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new/Dropbox/Trading/Data/Test_Data/"/>
    </mc:Choice>
  </mc:AlternateContent>
  <bookViews>
    <workbookView xWindow="28840" yWindow="460" windowWidth="28680" windowHeight="1738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T18" i="1"/>
  <c r="S18" i="1"/>
  <c r="N18" i="1"/>
  <c r="P18" i="1"/>
  <c r="Q18" i="1"/>
  <c r="W1586" i="1"/>
  <c r="X1586" i="1"/>
  <c r="Y1586" i="1"/>
  <c r="W1587" i="1"/>
  <c r="X1587" i="1"/>
  <c r="Y1587" i="1"/>
  <c r="Z1587" i="1"/>
  <c r="W1585" i="1"/>
  <c r="X1585" i="1"/>
  <c r="Y1585" i="1"/>
  <c r="Z1586" i="1"/>
  <c r="W1584" i="1"/>
  <c r="X1584" i="1"/>
  <c r="Y1584" i="1"/>
  <c r="Z1585" i="1"/>
  <c r="W1583" i="1"/>
  <c r="X1583" i="1"/>
  <c r="Y1583" i="1"/>
  <c r="Z1584" i="1"/>
  <c r="W1582" i="1"/>
  <c r="X1582" i="1"/>
  <c r="Y1582" i="1"/>
  <c r="Z1583" i="1"/>
  <c r="W1581" i="1"/>
  <c r="X1581" i="1"/>
  <c r="Y1581" i="1"/>
  <c r="Z1582" i="1"/>
  <c r="W1580" i="1"/>
  <c r="X1580" i="1"/>
  <c r="Y1580" i="1"/>
  <c r="Z1581" i="1"/>
  <c r="W1579" i="1"/>
  <c r="X1579" i="1"/>
  <c r="Y1579" i="1"/>
  <c r="Z1580" i="1"/>
  <c r="W1578" i="1"/>
  <c r="X1578" i="1"/>
  <c r="Y1578" i="1"/>
  <c r="Z1579" i="1"/>
  <c r="W1577" i="1"/>
  <c r="X1577" i="1"/>
  <c r="Y1577" i="1"/>
  <c r="Z1578" i="1"/>
  <c r="W1576" i="1"/>
  <c r="X1576" i="1"/>
  <c r="Y1576" i="1"/>
  <c r="Z1577" i="1"/>
  <c r="W1575" i="1"/>
  <c r="X1575" i="1"/>
  <c r="Y1575" i="1"/>
  <c r="Z1576" i="1"/>
  <c r="W1574" i="1"/>
  <c r="X1574" i="1"/>
  <c r="Y1574" i="1"/>
  <c r="Z1575" i="1"/>
  <c r="W1573" i="1"/>
  <c r="X1573" i="1"/>
  <c r="Y1573" i="1"/>
  <c r="Z1574" i="1"/>
  <c r="W1572" i="1"/>
  <c r="X1572" i="1"/>
  <c r="Y1572" i="1"/>
  <c r="Z1573" i="1"/>
  <c r="W1571" i="1"/>
  <c r="X1571" i="1"/>
  <c r="Y1571" i="1"/>
  <c r="Z1572" i="1"/>
  <c r="W1570" i="1"/>
  <c r="X1570" i="1"/>
  <c r="Y1570" i="1"/>
  <c r="Z1571" i="1"/>
  <c r="W1569" i="1"/>
  <c r="X1569" i="1"/>
  <c r="Y1569" i="1"/>
  <c r="Z1570" i="1"/>
  <c r="W1568" i="1"/>
  <c r="X1568" i="1"/>
  <c r="Y1568" i="1"/>
  <c r="Z1569" i="1"/>
  <c r="W1567" i="1"/>
  <c r="X1567" i="1"/>
  <c r="Y1567" i="1"/>
  <c r="Z1568" i="1"/>
  <c r="W1566" i="1"/>
  <c r="X1566" i="1"/>
  <c r="Y1566" i="1"/>
  <c r="Z1567" i="1"/>
  <c r="W1565" i="1"/>
  <c r="X1565" i="1"/>
  <c r="Y1565" i="1"/>
  <c r="Z1566" i="1"/>
  <c r="W1564" i="1"/>
  <c r="X1564" i="1"/>
  <c r="Y1564" i="1"/>
  <c r="Z1565" i="1"/>
  <c r="W1563" i="1"/>
  <c r="X1563" i="1"/>
  <c r="Y1563" i="1"/>
  <c r="Z1564" i="1"/>
  <c r="W1562" i="1"/>
  <c r="X1562" i="1"/>
  <c r="Y1562" i="1"/>
  <c r="Z1563" i="1"/>
  <c r="W1561" i="1"/>
  <c r="X1561" i="1"/>
  <c r="Y1561" i="1"/>
  <c r="Z1562" i="1"/>
  <c r="W1560" i="1"/>
  <c r="X1560" i="1"/>
  <c r="Y1560" i="1"/>
  <c r="Z1561" i="1"/>
  <c r="W1559" i="1"/>
  <c r="X1559" i="1"/>
  <c r="Y1559" i="1"/>
  <c r="Z1560" i="1"/>
  <c r="W1558" i="1"/>
  <c r="X1558" i="1"/>
  <c r="Y1558" i="1"/>
  <c r="Z1559" i="1"/>
  <c r="W1557" i="1"/>
  <c r="X1557" i="1"/>
  <c r="Y1557" i="1"/>
  <c r="Z1558" i="1"/>
  <c r="W1556" i="1"/>
  <c r="X1556" i="1"/>
  <c r="Y1556" i="1"/>
  <c r="Z1557" i="1"/>
  <c r="W1555" i="1"/>
  <c r="X1555" i="1"/>
  <c r="Y1555" i="1"/>
  <c r="Z1556" i="1"/>
  <c r="W1554" i="1"/>
  <c r="X1554" i="1"/>
  <c r="Y1554" i="1"/>
  <c r="Z1555" i="1"/>
  <c r="W1553" i="1"/>
  <c r="X1553" i="1"/>
  <c r="Y1553" i="1"/>
  <c r="Z1554" i="1"/>
  <c r="W1552" i="1"/>
  <c r="X1552" i="1"/>
  <c r="Y1552" i="1"/>
  <c r="Z1553" i="1"/>
  <c r="W1551" i="1"/>
  <c r="X1551" i="1"/>
  <c r="Y1551" i="1"/>
  <c r="Z1552" i="1"/>
  <c r="W1550" i="1"/>
  <c r="X1550" i="1"/>
  <c r="Y1550" i="1"/>
  <c r="Z1551" i="1"/>
  <c r="W1549" i="1"/>
  <c r="X1549" i="1"/>
  <c r="Y1549" i="1"/>
  <c r="Z1550" i="1"/>
  <c r="W1548" i="1"/>
  <c r="X1548" i="1"/>
  <c r="Y1548" i="1"/>
  <c r="Z1549" i="1"/>
  <c r="W1547" i="1"/>
  <c r="X1547" i="1"/>
  <c r="Y1547" i="1"/>
  <c r="Z1548" i="1"/>
  <c r="W1546" i="1"/>
  <c r="X1546" i="1"/>
  <c r="Y1546" i="1"/>
  <c r="Z1547" i="1"/>
  <c r="W1545" i="1"/>
  <c r="X1545" i="1"/>
  <c r="Y1545" i="1"/>
  <c r="Z1546" i="1"/>
  <c r="W1544" i="1"/>
  <c r="X1544" i="1"/>
  <c r="Y1544" i="1"/>
  <c r="Z1545" i="1"/>
  <c r="W1543" i="1"/>
  <c r="X1543" i="1"/>
  <c r="Y1543" i="1"/>
  <c r="Z1544" i="1"/>
  <c r="W1542" i="1"/>
  <c r="X1542" i="1"/>
  <c r="Y1542" i="1"/>
  <c r="Z1543" i="1"/>
  <c r="W1541" i="1"/>
  <c r="X1541" i="1"/>
  <c r="Y1541" i="1"/>
  <c r="Z1542" i="1"/>
  <c r="W1540" i="1"/>
  <c r="X1540" i="1"/>
  <c r="Y1540" i="1"/>
  <c r="Z1541" i="1"/>
  <c r="W1539" i="1"/>
  <c r="X1539" i="1"/>
  <c r="Y1539" i="1"/>
  <c r="Z1540" i="1"/>
  <c r="W1538" i="1"/>
  <c r="X1538" i="1"/>
  <c r="Y1538" i="1"/>
  <c r="Z1539" i="1"/>
  <c r="W1537" i="1"/>
  <c r="X1537" i="1"/>
  <c r="Y1537" i="1"/>
  <c r="Z1538" i="1"/>
  <c r="W1536" i="1"/>
  <c r="X1536" i="1"/>
  <c r="Y1536" i="1"/>
  <c r="Z1537" i="1"/>
  <c r="W1535" i="1"/>
  <c r="X1535" i="1"/>
  <c r="Y1535" i="1"/>
  <c r="Z1536" i="1"/>
  <c r="W1534" i="1"/>
  <c r="X1534" i="1"/>
  <c r="Y1534" i="1"/>
  <c r="Z1535" i="1"/>
  <c r="W1533" i="1"/>
  <c r="X1533" i="1"/>
  <c r="Y1533" i="1"/>
  <c r="Z1534" i="1"/>
  <c r="W1532" i="1"/>
  <c r="X1532" i="1"/>
  <c r="Y1532" i="1"/>
  <c r="Z1533" i="1"/>
  <c r="W1531" i="1"/>
  <c r="X1531" i="1"/>
  <c r="Y1531" i="1"/>
  <c r="Z1532" i="1"/>
  <c r="W1530" i="1"/>
  <c r="X1530" i="1"/>
  <c r="Y1530" i="1"/>
  <c r="Z1531" i="1"/>
  <c r="W1529" i="1"/>
  <c r="X1529" i="1"/>
  <c r="Y1529" i="1"/>
  <c r="Z1530" i="1"/>
  <c r="W1528" i="1"/>
  <c r="X1528" i="1"/>
  <c r="Y1528" i="1"/>
  <c r="Z1529" i="1"/>
  <c r="W1527" i="1"/>
  <c r="X1527" i="1"/>
  <c r="Y1527" i="1"/>
  <c r="Z1528" i="1"/>
  <c r="W1526" i="1"/>
  <c r="X1526" i="1"/>
  <c r="Y1526" i="1"/>
  <c r="Z1527" i="1"/>
  <c r="W1525" i="1"/>
  <c r="X1525" i="1"/>
  <c r="Y1525" i="1"/>
  <c r="Z1526" i="1"/>
  <c r="W1524" i="1"/>
  <c r="X1524" i="1"/>
  <c r="Y1524" i="1"/>
  <c r="Z1525" i="1"/>
  <c r="W1523" i="1"/>
  <c r="X1523" i="1"/>
  <c r="Y1523" i="1"/>
  <c r="Z1524" i="1"/>
  <c r="W1522" i="1"/>
  <c r="X1522" i="1"/>
  <c r="Y1522" i="1"/>
  <c r="Z1523" i="1"/>
  <c r="W1521" i="1"/>
  <c r="X1521" i="1"/>
  <c r="Y1521" i="1"/>
  <c r="Z1522" i="1"/>
  <c r="W1520" i="1"/>
  <c r="X1520" i="1"/>
  <c r="Y1520" i="1"/>
  <c r="Z1521" i="1"/>
  <c r="W1519" i="1"/>
  <c r="X1519" i="1"/>
  <c r="Y1519" i="1"/>
  <c r="Z1520" i="1"/>
  <c r="W1518" i="1"/>
  <c r="X1518" i="1"/>
  <c r="Y1518" i="1"/>
  <c r="Z1519" i="1"/>
  <c r="W1517" i="1"/>
  <c r="X1517" i="1"/>
  <c r="Y1517" i="1"/>
  <c r="Z1518" i="1"/>
  <c r="W1516" i="1"/>
  <c r="X1516" i="1"/>
  <c r="Y1516" i="1"/>
  <c r="Z1517" i="1"/>
  <c r="W1515" i="1"/>
  <c r="X1515" i="1"/>
  <c r="Y1515" i="1"/>
  <c r="Z1516" i="1"/>
  <c r="W1514" i="1"/>
  <c r="X1514" i="1"/>
  <c r="Y1514" i="1"/>
  <c r="Z1515" i="1"/>
  <c r="W1513" i="1"/>
  <c r="X1513" i="1"/>
  <c r="Y1513" i="1"/>
  <c r="Z1514" i="1"/>
  <c r="W1512" i="1"/>
  <c r="X1512" i="1"/>
  <c r="Y1512" i="1"/>
  <c r="Z1513" i="1"/>
  <c r="W1511" i="1"/>
  <c r="X1511" i="1"/>
  <c r="Y1511" i="1"/>
  <c r="Z1512" i="1"/>
  <c r="W1510" i="1"/>
  <c r="X1510" i="1"/>
  <c r="Y1510" i="1"/>
  <c r="Z1511" i="1"/>
  <c r="W1509" i="1"/>
  <c r="X1509" i="1"/>
  <c r="Y1509" i="1"/>
  <c r="Z1510" i="1"/>
  <c r="W1508" i="1"/>
  <c r="X1508" i="1"/>
  <c r="Y1508" i="1"/>
  <c r="Z1509" i="1"/>
  <c r="W1507" i="1"/>
  <c r="X1507" i="1"/>
  <c r="Y1507" i="1"/>
  <c r="Z1508" i="1"/>
  <c r="W1506" i="1"/>
  <c r="X1506" i="1"/>
  <c r="Y1506" i="1"/>
  <c r="Z1507" i="1"/>
  <c r="W1505" i="1"/>
  <c r="X1505" i="1"/>
  <c r="Y1505" i="1"/>
  <c r="Z1506" i="1"/>
  <c r="W1504" i="1"/>
  <c r="X1504" i="1"/>
  <c r="Y1504" i="1"/>
  <c r="Z1505" i="1"/>
  <c r="W1503" i="1"/>
  <c r="X1503" i="1"/>
  <c r="Y1503" i="1"/>
  <c r="Z1504" i="1"/>
  <c r="W1502" i="1"/>
  <c r="X1502" i="1"/>
  <c r="Y1502" i="1"/>
  <c r="Z1503" i="1"/>
  <c r="W1501" i="1"/>
  <c r="X1501" i="1"/>
  <c r="Y1501" i="1"/>
  <c r="Z1502" i="1"/>
  <c r="W1500" i="1"/>
  <c r="X1500" i="1"/>
  <c r="Y1500" i="1"/>
  <c r="Z1501" i="1"/>
  <c r="W1499" i="1"/>
  <c r="X1499" i="1"/>
  <c r="Y1499" i="1"/>
  <c r="Z1500" i="1"/>
  <c r="W1498" i="1"/>
  <c r="X1498" i="1"/>
  <c r="Y1498" i="1"/>
  <c r="Z1499" i="1"/>
  <c r="W1497" i="1"/>
  <c r="X1497" i="1"/>
  <c r="Y1497" i="1"/>
  <c r="Z1498" i="1"/>
  <c r="W1496" i="1"/>
  <c r="X1496" i="1"/>
  <c r="Y1496" i="1"/>
  <c r="Z1497" i="1"/>
  <c r="W1495" i="1"/>
  <c r="X1495" i="1"/>
  <c r="Y1495" i="1"/>
  <c r="Z1496" i="1"/>
  <c r="W1494" i="1"/>
  <c r="X1494" i="1"/>
  <c r="Y1494" i="1"/>
  <c r="Z1495" i="1"/>
  <c r="W1493" i="1"/>
  <c r="X1493" i="1"/>
  <c r="Y1493" i="1"/>
  <c r="Z1494" i="1"/>
  <c r="W1492" i="1"/>
  <c r="X1492" i="1"/>
  <c r="Y1492" i="1"/>
  <c r="Z1493" i="1"/>
  <c r="W1491" i="1"/>
  <c r="X1491" i="1"/>
  <c r="Y1491" i="1"/>
  <c r="Z1492" i="1"/>
  <c r="W1490" i="1"/>
  <c r="X1490" i="1"/>
  <c r="Y1490" i="1"/>
  <c r="Z1491" i="1"/>
  <c r="W1489" i="1"/>
  <c r="X1489" i="1"/>
  <c r="Y1489" i="1"/>
  <c r="Z1490" i="1"/>
  <c r="W1488" i="1"/>
  <c r="X1488" i="1"/>
  <c r="Y1488" i="1"/>
  <c r="Z1489" i="1"/>
  <c r="W1487" i="1"/>
  <c r="X1487" i="1"/>
  <c r="Y1487" i="1"/>
  <c r="Z1488" i="1"/>
  <c r="W1486" i="1"/>
  <c r="X1486" i="1"/>
  <c r="Y1486" i="1"/>
  <c r="Z1487" i="1"/>
  <c r="W1485" i="1"/>
  <c r="X1485" i="1"/>
  <c r="Y1485" i="1"/>
  <c r="Z1486" i="1"/>
  <c r="W1484" i="1"/>
  <c r="X1484" i="1"/>
  <c r="Y1484" i="1"/>
  <c r="Z1485" i="1"/>
  <c r="W1483" i="1"/>
  <c r="X1483" i="1"/>
  <c r="Y1483" i="1"/>
  <c r="Z1484" i="1"/>
  <c r="W1482" i="1"/>
  <c r="X1482" i="1"/>
  <c r="Y1482" i="1"/>
  <c r="Z1483" i="1"/>
  <c r="W1481" i="1"/>
  <c r="X1481" i="1"/>
  <c r="Y1481" i="1"/>
  <c r="Z1482" i="1"/>
  <c r="W1480" i="1"/>
  <c r="X1480" i="1"/>
  <c r="Y1480" i="1"/>
  <c r="Z1481" i="1"/>
  <c r="W1479" i="1"/>
  <c r="X1479" i="1"/>
  <c r="Y1479" i="1"/>
  <c r="Z1480" i="1"/>
  <c r="W1478" i="1"/>
  <c r="X1478" i="1"/>
  <c r="Y1478" i="1"/>
  <c r="Z1479" i="1"/>
  <c r="W1477" i="1"/>
  <c r="X1477" i="1"/>
  <c r="Y1477" i="1"/>
  <c r="Z1478" i="1"/>
  <c r="W1476" i="1"/>
  <c r="X1476" i="1"/>
  <c r="Y1476" i="1"/>
  <c r="Z1477" i="1"/>
  <c r="W1475" i="1"/>
  <c r="X1475" i="1"/>
  <c r="Y1475" i="1"/>
  <c r="Z1476" i="1"/>
  <c r="W1474" i="1"/>
  <c r="X1474" i="1"/>
  <c r="Y1474" i="1"/>
  <c r="Z1475" i="1"/>
  <c r="W1473" i="1"/>
  <c r="X1473" i="1"/>
  <c r="Y1473" i="1"/>
  <c r="Z1474" i="1"/>
  <c r="W1472" i="1"/>
  <c r="X1472" i="1"/>
  <c r="Y1472" i="1"/>
  <c r="Z1473" i="1"/>
  <c r="W1471" i="1"/>
  <c r="X1471" i="1"/>
  <c r="Y1471" i="1"/>
  <c r="Z1472" i="1"/>
  <c r="W1470" i="1"/>
  <c r="X1470" i="1"/>
  <c r="Y1470" i="1"/>
  <c r="Z1471" i="1"/>
  <c r="W1469" i="1"/>
  <c r="X1469" i="1"/>
  <c r="Y1469" i="1"/>
  <c r="Z1470" i="1"/>
  <c r="W1468" i="1"/>
  <c r="X1468" i="1"/>
  <c r="Y1468" i="1"/>
  <c r="Z1469" i="1"/>
  <c r="W1467" i="1"/>
  <c r="X1467" i="1"/>
  <c r="Y1467" i="1"/>
  <c r="Z1468" i="1"/>
  <c r="W1466" i="1"/>
  <c r="X1466" i="1"/>
  <c r="Y1466" i="1"/>
  <c r="Z1467" i="1"/>
  <c r="W1465" i="1"/>
  <c r="X1465" i="1"/>
  <c r="Y1465" i="1"/>
  <c r="Z1466" i="1"/>
  <c r="W1464" i="1"/>
  <c r="X1464" i="1"/>
  <c r="Y1464" i="1"/>
  <c r="Z1465" i="1"/>
  <c r="W1463" i="1"/>
  <c r="X1463" i="1"/>
  <c r="Y1463" i="1"/>
  <c r="Z1464" i="1"/>
  <c r="W1462" i="1"/>
  <c r="X1462" i="1"/>
  <c r="Y1462" i="1"/>
  <c r="Z1463" i="1"/>
  <c r="W1461" i="1"/>
  <c r="X1461" i="1"/>
  <c r="Y1461" i="1"/>
  <c r="Z1462" i="1"/>
  <c r="W1460" i="1"/>
  <c r="X1460" i="1"/>
  <c r="Y1460" i="1"/>
  <c r="Z1461" i="1"/>
  <c r="W1459" i="1"/>
  <c r="X1459" i="1"/>
  <c r="Y1459" i="1"/>
  <c r="Z1460" i="1"/>
  <c r="W1458" i="1"/>
  <c r="X1458" i="1"/>
  <c r="Y1458" i="1"/>
  <c r="Z1459" i="1"/>
  <c r="W1457" i="1"/>
  <c r="X1457" i="1"/>
  <c r="Y1457" i="1"/>
  <c r="Z1458" i="1"/>
  <c r="W1456" i="1"/>
  <c r="X1456" i="1"/>
  <c r="Y1456" i="1"/>
  <c r="Z1457" i="1"/>
  <c r="W1455" i="1"/>
  <c r="X1455" i="1"/>
  <c r="Y1455" i="1"/>
  <c r="Z1456" i="1"/>
  <c r="W1454" i="1"/>
  <c r="X1454" i="1"/>
  <c r="Y1454" i="1"/>
  <c r="Z1455" i="1"/>
  <c r="W1453" i="1"/>
  <c r="X1453" i="1"/>
  <c r="Y1453" i="1"/>
  <c r="Z1454" i="1"/>
  <c r="W1452" i="1"/>
  <c r="X1452" i="1"/>
  <c r="Y1452" i="1"/>
  <c r="Z1453" i="1"/>
  <c r="W1451" i="1"/>
  <c r="X1451" i="1"/>
  <c r="Y1451" i="1"/>
  <c r="Z1452" i="1"/>
  <c r="W1450" i="1"/>
  <c r="X1450" i="1"/>
  <c r="Y1450" i="1"/>
  <c r="Z1451" i="1"/>
  <c r="W1449" i="1"/>
  <c r="X1449" i="1"/>
  <c r="Y1449" i="1"/>
  <c r="Z1450" i="1"/>
  <c r="W1448" i="1"/>
  <c r="X1448" i="1"/>
  <c r="Y1448" i="1"/>
  <c r="Z1449" i="1"/>
  <c r="W1447" i="1"/>
  <c r="X1447" i="1"/>
  <c r="Y1447" i="1"/>
  <c r="Z1448" i="1"/>
  <c r="W1446" i="1"/>
  <c r="X1446" i="1"/>
  <c r="Y1446" i="1"/>
  <c r="Z1447" i="1"/>
  <c r="W1445" i="1"/>
  <c r="X1445" i="1"/>
  <c r="Y1445" i="1"/>
  <c r="Z1446" i="1"/>
  <c r="W1444" i="1"/>
  <c r="X1444" i="1"/>
  <c r="Y1444" i="1"/>
  <c r="Z1445" i="1"/>
  <c r="W1443" i="1"/>
  <c r="X1443" i="1"/>
  <c r="Y1443" i="1"/>
  <c r="Z1444" i="1"/>
  <c r="W1442" i="1"/>
  <c r="X1442" i="1"/>
  <c r="Y1442" i="1"/>
  <c r="Z1443" i="1"/>
  <c r="W1441" i="1"/>
  <c r="X1441" i="1"/>
  <c r="Y1441" i="1"/>
  <c r="Z1442" i="1"/>
  <c r="W1440" i="1"/>
  <c r="X1440" i="1"/>
  <c r="Y1440" i="1"/>
  <c r="Z1441" i="1"/>
  <c r="W1439" i="1"/>
  <c r="X1439" i="1"/>
  <c r="Y1439" i="1"/>
  <c r="Z1440" i="1"/>
  <c r="W1438" i="1"/>
  <c r="X1438" i="1"/>
  <c r="Y1438" i="1"/>
  <c r="Z1439" i="1"/>
  <c r="W1437" i="1"/>
  <c r="X1437" i="1"/>
  <c r="Y1437" i="1"/>
  <c r="Z1438" i="1"/>
  <c r="W1436" i="1"/>
  <c r="X1436" i="1"/>
  <c r="Y1436" i="1"/>
  <c r="Z1437" i="1"/>
  <c r="W1435" i="1"/>
  <c r="X1435" i="1"/>
  <c r="Y1435" i="1"/>
  <c r="Z1436" i="1"/>
  <c r="W1434" i="1"/>
  <c r="X1434" i="1"/>
  <c r="Y1434" i="1"/>
  <c r="Z1435" i="1"/>
  <c r="W1433" i="1"/>
  <c r="X1433" i="1"/>
  <c r="Y1433" i="1"/>
  <c r="Z1434" i="1"/>
  <c r="W1432" i="1"/>
  <c r="X1432" i="1"/>
  <c r="Y1432" i="1"/>
  <c r="Z1433" i="1"/>
  <c r="W1431" i="1"/>
  <c r="X1431" i="1"/>
  <c r="Y1431" i="1"/>
  <c r="Z1432" i="1"/>
  <c r="W1430" i="1"/>
  <c r="X1430" i="1"/>
  <c r="Y1430" i="1"/>
  <c r="Z1431" i="1"/>
  <c r="W1429" i="1"/>
  <c r="X1429" i="1"/>
  <c r="Y1429" i="1"/>
  <c r="Z1430" i="1"/>
  <c r="W1428" i="1"/>
  <c r="X1428" i="1"/>
  <c r="Y1428" i="1"/>
  <c r="Z1429" i="1"/>
  <c r="W1427" i="1"/>
  <c r="X1427" i="1"/>
  <c r="Y1427" i="1"/>
  <c r="Z1428" i="1"/>
  <c r="W1426" i="1"/>
  <c r="X1426" i="1"/>
  <c r="Y1426" i="1"/>
  <c r="Z1427" i="1"/>
  <c r="W1425" i="1"/>
  <c r="X1425" i="1"/>
  <c r="Y1425" i="1"/>
  <c r="Z1426" i="1"/>
  <c r="W1424" i="1"/>
  <c r="X1424" i="1"/>
  <c r="Y1424" i="1"/>
  <c r="Z1425" i="1"/>
  <c r="W1423" i="1"/>
  <c r="X1423" i="1"/>
  <c r="Y1423" i="1"/>
  <c r="Z1424" i="1"/>
  <c r="W1422" i="1"/>
  <c r="X1422" i="1"/>
  <c r="Y1422" i="1"/>
  <c r="Z1423" i="1"/>
  <c r="W1421" i="1"/>
  <c r="X1421" i="1"/>
  <c r="Y1421" i="1"/>
  <c r="Z1422" i="1"/>
  <c r="W1420" i="1"/>
  <c r="X1420" i="1"/>
  <c r="Y1420" i="1"/>
  <c r="Z1421" i="1"/>
  <c r="W1419" i="1"/>
  <c r="X1419" i="1"/>
  <c r="Y1419" i="1"/>
  <c r="Z1420" i="1"/>
  <c r="W1418" i="1"/>
  <c r="X1418" i="1"/>
  <c r="Y1418" i="1"/>
  <c r="Z1419" i="1"/>
  <c r="W1417" i="1"/>
  <c r="X1417" i="1"/>
  <c r="Y1417" i="1"/>
  <c r="Z1418" i="1"/>
  <c r="W1416" i="1"/>
  <c r="X1416" i="1"/>
  <c r="Y1416" i="1"/>
  <c r="Z1417" i="1"/>
  <c r="W1415" i="1"/>
  <c r="X1415" i="1"/>
  <c r="Y1415" i="1"/>
  <c r="Z1416" i="1"/>
  <c r="W1414" i="1"/>
  <c r="X1414" i="1"/>
  <c r="Y1414" i="1"/>
  <c r="Z1415" i="1"/>
  <c r="W1413" i="1"/>
  <c r="X1413" i="1"/>
  <c r="Y1413" i="1"/>
  <c r="Z1414" i="1"/>
  <c r="W1412" i="1"/>
  <c r="X1412" i="1"/>
  <c r="Y1412" i="1"/>
  <c r="Z1413" i="1"/>
  <c r="W1411" i="1"/>
  <c r="X1411" i="1"/>
  <c r="Y1411" i="1"/>
  <c r="Z1412" i="1"/>
  <c r="W1410" i="1"/>
  <c r="X1410" i="1"/>
  <c r="Y1410" i="1"/>
  <c r="Z1411" i="1"/>
  <c r="W1409" i="1"/>
  <c r="X1409" i="1"/>
  <c r="Y1409" i="1"/>
  <c r="Z1410" i="1"/>
  <c r="W1408" i="1"/>
  <c r="X1408" i="1"/>
  <c r="Y1408" i="1"/>
  <c r="Z1409" i="1"/>
  <c r="W1407" i="1"/>
  <c r="X1407" i="1"/>
  <c r="Y1407" i="1"/>
  <c r="Z1408" i="1"/>
  <c r="W1406" i="1"/>
  <c r="X1406" i="1"/>
  <c r="Y1406" i="1"/>
  <c r="Z1407" i="1"/>
  <c r="W1405" i="1"/>
  <c r="X1405" i="1"/>
  <c r="Y1405" i="1"/>
  <c r="Z1406" i="1"/>
  <c r="W1404" i="1"/>
  <c r="X1404" i="1"/>
  <c r="Y1404" i="1"/>
  <c r="Z1405" i="1"/>
  <c r="W1403" i="1"/>
  <c r="X1403" i="1"/>
  <c r="Y1403" i="1"/>
  <c r="Z1404" i="1"/>
  <c r="W1402" i="1"/>
  <c r="X1402" i="1"/>
  <c r="Y1402" i="1"/>
  <c r="Z1403" i="1"/>
  <c r="W1401" i="1"/>
  <c r="X1401" i="1"/>
  <c r="Y1401" i="1"/>
  <c r="Z1402" i="1"/>
  <c r="W1400" i="1"/>
  <c r="X1400" i="1"/>
  <c r="Y1400" i="1"/>
  <c r="Z1401" i="1"/>
  <c r="W1399" i="1"/>
  <c r="X1399" i="1"/>
  <c r="Y1399" i="1"/>
  <c r="Z1400" i="1"/>
  <c r="W1398" i="1"/>
  <c r="X1398" i="1"/>
  <c r="Y1398" i="1"/>
  <c r="Z1399" i="1"/>
  <c r="W1397" i="1"/>
  <c r="X1397" i="1"/>
  <c r="Y1397" i="1"/>
  <c r="Z1398" i="1"/>
  <c r="W1396" i="1"/>
  <c r="X1396" i="1"/>
  <c r="Y1396" i="1"/>
  <c r="Z1397" i="1"/>
  <c r="W1395" i="1"/>
  <c r="X1395" i="1"/>
  <c r="Y1395" i="1"/>
  <c r="Z1396" i="1"/>
  <c r="W1394" i="1"/>
  <c r="X1394" i="1"/>
  <c r="Y1394" i="1"/>
  <c r="Z1395" i="1"/>
  <c r="W1393" i="1"/>
  <c r="X1393" i="1"/>
  <c r="Y1393" i="1"/>
  <c r="Z1394" i="1"/>
  <c r="W1392" i="1"/>
  <c r="X1392" i="1"/>
  <c r="Y1392" i="1"/>
  <c r="Z1393" i="1"/>
  <c r="W1391" i="1"/>
  <c r="X1391" i="1"/>
  <c r="Y1391" i="1"/>
  <c r="Z1392" i="1"/>
  <c r="W1390" i="1"/>
  <c r="X1390" i="1"/>
  <c r="Y1390" i="1"/>
  <c r="Z1391" i="1"/>
  <c r="W1389" i="1"/>
  <c r="X1389" i="1"/>
  <c r="Y1389" i="1"/>
  <c r="Z1390" i="1"/>
  <c r="W1388" i="1"/>
  <c r="X1388" i="1"/>
  <c r="Y1388" i="1"/>
  <c r="Z1389" i="1"/>
  <c r="W1387" i="1"/>
  <c r="X1387" i="1"/>
  <c r="Y1387" i="1"/>
  <c r="Z1388" i="1"/>
  <c r="W1386" i="1"/>
  <c r="X1386" i="1"/>
  <c r="Y1386" i="1"/>
  <c r="Z1387" i="1"/>
  <c r="W1385" i="1"/>
  <c r="X1385" i="1"/>
  <c r="Y1385" i="1"/>
  <c r="Z1386" i="1"/>
  <c r="W1384" i="1"/>
  <c r="X1384" i="1"/>
  <c r="Y1384" i="1"/>
  <c r="Z1385" i="1"/>
  <c r="W1383" i="1"/>
  <c r="X1383" i="1"/>
  <c r="Y1383" i="1"/>
  <c r="Z1384" i="1"/>
  <c r="W1382" i="1"/>
  <c r="X1382" i="1"/>
  <c r="Y1382" i="1"/>
  <c r="Z1383" i="1"/>
  <c r="W1381" i="1"/>
  <c r="X1381" i="1"/>
  <c r="Y1381" i="1"/>
  <c r="Z1382" i="1"/>
  <c r="W1380" i="1"/>
  <c r="X1380" i="1"/>
  <c r="Y1380" i="1"/>
  <c r="Z1381" i="1"/>
  <c r="W1379" i="1"/>
  <c r="X1379" i="1"/>
  <c r="Y1379" i="1"/>
  <c r="Z1380" i="1"/>
  <c r="W1378" i="1"/>
  <c r="X1378" i="1"/>
  <c r="Y1378" i="1"/>
  <c r="Z1379" i="1"/>
  <c r="W1377" i="1"/>
  <c r="X1377" i="1"/>
  <c r="Y1377" i="1"/>
  <c r="Z1378" i="1"/>
  <c r="W1376" i="1"/>
  <c r="X1376" i="1"/>
  <c r="Y1376" i="1"/>
  <c r="Z1377" i="1"/>
  <c r="W1375" i="1"/>
  <c r="X1375" i="1"/>
  <c r="Y1375" i="1"/>
  <c r="Z1376" i="1"/>
  <c r="W1374" i="1"/>
  <c r="X1374" i="1"/>
  <c r="Y1374" i="1"/>
  <c r="Z1375" i="1"/>
  <c r="W1373" i="1"/>
  <c r="X1373" i="1"/>
  <c r="Y1373" i="1"/>
  <c r="Z1374" i="1"/>
  <c r="W1372" i="1"/>
  <c r="X1372" i="1"/>
  <c r="Y1372" i="1"/>
  <c r="Z1373" i="1"/>
  <c r="W1371" i="1"/>
  <c r="X1371" i="1"/>
  <c r="Y1371" i="1"/>
  <c r="Z1372" i="1"/>
  <c r="W1370" i="1"/>
  <c r="X1370" i="1"/>
  <c r="Y1370" i="1"/>
  <c r="Z1371" i="1"/>
  <c r="W1369" i="1"/>
  <c r="X1369" i="1"/>
  <c r="Y1369" i="1"/>
  <c r="Z1370" i="1"/>
  <c r="W1368" i="1"/>
  <c r="X1368" i="1"/>
  <c r="Y1368" i="1"/>
  <c r="Z1369" i="1"/>
  <c r="W1367" i="1"/>
  <c r="X1367" i="1"/>
  <c r="Y1367" i="1"/>
  <c r="Z1368" i="1"/>
  <c r="W1366" i="1"/>
  <c r="X1366" i="1"/>
  <c r="Y1366" i="1"/>
  <c r="Z1367" i="1"/>
  <c r="W1365" i="1"/>
  <c r="X1365" i="1"/>
  <c r="Y1365" i="1"/>
  <c r="Z1366" i="1"/>
  <c r="W1364" i="1"/>
  <c r="X1364" i="1"/>
  <c r="Y1364" i="1"/>
  <c r="Z1365" i="1"/>
  <c r="W1363" i="1"/>
  <c r="X1363" i="1"/>
  <c r="Y1363" i="1"/>
  <c r="Z1364" i="1"/>
  <c r="W1362" i="1"/>
  <c r="X1362" i="1"/>
  <c r="Y1362" i="1"/>
  <c r="Z1363" i="1"/>
  <c r="W1361" i="1"/>
  <c r="X1361" i="1"/>
  <c r="Y1361" i="1"/>
  <c r="Z1362" i="1"/>
  <c r="W1360" i="1"/>
  <c r="X1360" i="1"/>
  <c r="Y1360" i="1"/>
  <c r="Z1361" i="1"/>
  <c r="W1359" i="1"/>
  <c r="X1359" i="1"/>
  <c r="Y1359" i="1"/>
  <c r="Z1360" i="1"/>
  <c r="W1358" i="1"/>
  <c r="X1358" i="1"/>
  <c r="Y1358" i="1"/>
  <c r="Z1359" i="1"/>
  <c r="W1357" i="1"/>
  <c r="X1357" i="1"/>
  <c r="Y1357" i="1"/>
  <c r="Z1358" i="1"/>
  <c r="W1356" i="1"/>
  <c r="X1356" i="1"/>
  <c r="Y1356" i="1"/>
  <c r="Z1357" i="1"/>
  <c r="W1355" i="1"/>
  <c r="X1355" i="1"/>
  <c r="Y1355" i="1"/>
  <c r="Z1356" i="1"/>
  <c r="W1354" i="1"/>
  <c r="X1354" i="1"/>
  <c r="Y1354" i="1"/>
  <c r="Z1355" i="1"/>
  <c r="W1353" i="1"/>
  <c r="X1353" i="1"/>
  <c r="Y1353" i="1"/>
  <c r="Z1354" i="1"/>
  <c r="W1352" i="1"/>
  <c r="X1352" i="1"/>
  <c r="Y1352" i="1"/>
  <c r="Z1353" i="1"/>
  <c r="W1351" i="1"/>
  <c r="X1351" i="1"/>
  <c r="Y1351" i="1"/>
  <c r="Z1352" i="1"/>
  <c r="W1350" i="1"/>
  <c r="X1350" i="1"/>
  <c r="Y1350" i="1"/>
  <c r="Z1351" i="1"/>
  <c r="W1349" i="1"/>
  <c r="X1349" i="1"/>
  <c r="Y1349" i="1"/>
  <c r="Z1350" i="1"/>
  <c r="W1348" i="1"/>
  <c r="X1348" i="1"/>
  <c r="Y1348" i="1"/>
  <c r="Z1349" i="1"/>
  <c r="W1347" i="1"/>
  <c r="X1347" i="1"/>
  <c r="Y1347" i="1"/>
  <c r="Z1348" i="1"/>
  <c r="W1346" i="1"/>
  <c r="X1346" i="1"/>
  <c r="Y1346" i="1"/>
  <c r="Z1347" i="1"/>
  <c r="W1345" i="1"/>
  <c r="X1345" i="1"/>
  <c r="Y1345" i="1"/>
  <c r="Z1346" i="1"/>
  <c r="W1344" i="1"/>
  <c r="X1344" i="1"/>
  <c r="Y1344" i="1"/>
  <c r="Z1345" i="1"/>
  <c r="W1343" i="1"/>
  <c r="X1343" i="1"/>
  <c r="Y1343" i="1"/>
  <c r="Z1344" i="1"/>
  <c r="W1342" i="1"/>
  <c r="X1342" i="1"/>
  <c r="Y1342" i="1"/>
  <c r="Z1343" i="1"/>
  <c r="W1341" i="1"/>
  <c r="X1341" i="1"/>
  <c r="Y1341" i="1"/>
  <c r="Z1342" i="1"/>
  <c r="W1340" i="1"/>
  <c r="X1340" i="1"/>
  <c r="Y1340" i="1"/>
  <c r="Z1341" i="1"/>
  <c r="W1339" i="1"/>
  <c r="X1339" i="1"/>
  <c r="Y1339" i="1"/>
  <c r="Z1340" i="1"/>
  <c r="W1338" i="1"/>
  <c r="X1338" i="1"/>
  <c r="Y1338" i="1"/>
  <c r="Z1339" i="1"/>
  <c r="W1337" i="1"/>
  <c r="X1337" i="1"/>
  <c r="Y1337" i="1"/>
  <c r="Z1338" i="1"/>
  <c r="W1336" i="1"/>
  <c r="X1336" i="1"/>
  <c r="Y1336" i="1"/>
  <c r="Z1337" i="1"/>
  <c r="W1335" i="1"/>
  <c r="X1335" i="1"/>
  <c r="Y1335" i="1"/>
  <c r="Z1336" i="1"/>
  <c r="W1334" i="1"/>
  <c r="X1334" i="1"/>
  <c r="Y1334" i="1"/>
  <c r="Z1335" i="1"/>
  <c r="W1333" i="1"/>
  <c r="X1333" i="1"/>
  <c r="Y1333" i="1"/>
  <c r="Z1334" i="1"/>
  <c r="W1332" i="1"/>
  <c r="X1332" i="1"/>
  <c r="Y1332" i="1"/>
  <c r="Z1333" i="1"/>
  <c r="W1331" i="1"/>
  <c r="X1331" i="1"/>
  <c r="Y1331" i="1"/>
  <c r="Z1332" i="1"/>
  <c r="W1330" i="1"/>
  <c r="X1330" i="1"/>
  <c r="Y1330" i="1"/>
  <c r="Z1331" i="1"/>
  <c r="W1329" i="1"/>
  <c r="X1329" i="1"/>
  <c r="Y1329" i="1"/>
  <c r="Z1330" i="1"/>
  <c r="W1328" i="1"/>
  <c r="X1328" i="1"/>
  <c r="Y1328" i="1"/>
  <c r="Z1329" i="1"/>
  <c r="W1327" i="1"/>
  <c r="X1327" i="1"/>
  <c r="Y1327" i="1"/>
  <c r="Z1328" i="1"/>
  <c r="W1326" i="1"/>
  <c r="X1326" i="1"/>
  <c r="Y1326" i="1"/>
  <c r="Z1327" i="1"/>
  <c r="W1325" i="1"/>
  <c r="X1325" i="1"/>
  <c r="Y1325" i="1"/>
  <c r="Z1326" i="1"/>
  <c r="W1324" i="1"/>
  <c r="X1324" i="1"/>
  <c r="Y1324" i="1"/>
  <c r="Z1325" i="1"/>
  <c r="W1323" i="1"/>
  <c r="X1323" i="1"/>
  <c r="Y1323" i="1"/>
  <c r="Z1324" i="1"/>
  <c r="W1322" i="1"/>
  <c r="X1322" i="1"/>
  <c r="Y1322" i="1"/>
  <c r="Z1323" i="1"/>
  <c r="W1321" i="1"/>
  <c r="X1321" i="1"/>
  <c r="Y1321" i="1"/>
  <c r="Z1322" i="1"/>
  <c r="W1320" i="1"/>
  <c r="X1320" i="1"/>
  <c r="Y1320" i="1"/>
  <c r="Z1321" i="1"/>
  <c r="W1319" i="1"/>
  <c r="X1319" i="1"/>
  <c r="Y1319" i="1"/>
  <c r="Z1320" i="1"/>
  <c r="W1318" i="1"/>
  <c r="X1318" i="1"/>
  <c r="Y1318" i="1"/>
  <c r="Z1319" i="1"/>
  <c r="W1317" i="1"/>
  <c r="X1317" i="1"/>
  <c r="Y1317" i="1"/>
  <c r="Z1318" i="1"/>
  <c r="W1316" i="1"/>
  <c r="X1316" i="1"/>
  <c r="Y1316" i="1"/>
  <c r="Z1317" i="1"/>
  <c r="W1315" i="1"/>
  <c r="X1315" i="1"/>
  <c r="Y1315" i="1"/>
  <c r="Z1316" i="1"/>
  <c r="W1314" i="1"/>
  <c r="X1314" i="1"/>
  <c r="Y1314" i="1"/>
  <c r="Z1315" i="1"/>
  <c r="W1313" i="1"/>
  <c r="X1313" i="1"/>
  <c r="Y1313" i="1"/>
  <c r="Z1314" i="1"/>
  <c r="W1312" i="1"/>
  <c r="X1312" i="1"/>
  <c r="Y1312" i="1"/>
  <c r="Z1313" i="1"/>
  <c r="W1311" i="1"/>
  <c r="X1311" i="1"/>
  <c r="Y1311" i="1"/>
  <c r="Z1312" i="1"/>
  <c r="W1310" i="1"/>
  <c r="X1310" i="1"/>
  <c r="Y1310" i="1"/>
  <c r="Z1311" i="1"/>
  <c r="W1309" i="1"/>
  <c r="X1309" i="1"/>
  <c r="Y1309" i="1"/>
  <c r="Z1310" i="1"/>
  <c r="W1308" i="1"/>
  <c r="X1308" i="1"/>
  <c r="Y1308" i="1"/>
  <c r="Z1309" i="1"/>
  <c r="W1307" i="1"/>
  <c r="X1307" i="1"/>
  <c r="Y1307" i="1"/>
  <c r="Z1308" i="1"/>
  <c r="W1306" i="1"/>
  <c r="X1306" i="1"/>
  <c r="Y1306" i="1"/>
  <c r="Z1307" i="1"/>
  <c r="W1305" i="1"/>
  <c r="X1305" i="1"/>
  <c r="Y1305" i="1"/>
  <c r="Z1306" i="1"/>
  <c r="W1304" i="1"/>
  <c r="X1304" i="1"/>
  <c r="Y1304" i="1"/>
  <c r="Z1305" i="1"/>
  <c r="W1303" i="1"/>
  <c r="X1303" i="1"/>
  <c r="Y1303" i="1"/>
  <c r="Z1304" i="1"/>
  <c r="W1302" i="1"/>
  <c r="X1302" i="1"/>
  <c r="Y1302" i="1"/>
  <c r="Z1303" i="1"/>
  <c r="W1301" i="1"/>
  <c r="X1301" i="1"/>
  <c r="Y1301" i="1"/>
  <c r="Z1302" i="1"/>
  <c r="W1300" i="1"/>
  <c r="X1300" i="1"/>
  <c r="Y1300" i="1"/>
  <c r="Z1301" i="1"/>
  <c r="W1299" i="1"/>
  <c r="X1299" i="1"/>
  <c r="Y1299" i="1"/>
  <c r="Z1300" i="1"/>
  <c r="W1298" i="1"/>
  <c r="X1298" i="1"/>
  <c r="Y1298" i="1"/>
  <c r="Z1299" i="1"/>
  <c r="W1297" i="1"/>
  <c r="X1297" i="1"/>
  <c r="Y1297" i="1"/>
  <c r="Z1298" i="1"/>
  <c r="W1296" i="1"/>
  <c r="X1296" i="1"/>
  <c r="Y1296" i="1"/>
  <c r="Z1297" i="1"/>
  <c r="W1295" i="1"/>
  <c r="X1295" i="1"/>
  <c r="Y1295" i="1"/>
  <c r="Z1296" i="1"/>
  <c r="W1294" i="1"/>
  <c r="X1294" i="1"/>
  <c r="Y1294" i="1"/>
  <c r="Z1295" i="1"/>
  <c r="W1293" i="1"/>
  <c r="X1293" i="1"/>
  <c r="Y1293" i="1"/>
  <c r="Z1294" i="1"/>
  <c r="W1292" i="1"/>
  <c r="X1292" i="1"/>
  <c r="Y1292" i="1"/>
  <c r="Z1293" i="1"/>
  <c r="W1291" i="1"/>
  <c r="X1291" i="1"/>
  <c r="Y1291" i="1"/>
  <c r="Z1292" i="1"/>
  <c r="W1290" i="1"/>
  <c r="X1290" i="1"/>
  <c r="Y1290" i="1"/>
  <c r="Z1291" i="1"/>
  <c r="W1289" i="1"/>
  <c r="X1289" i="1"/>
  <c r="Y1289" i="1"/>
  <c r="Z1290" i="1"/>
  <c r="W1288" i="1"/>
  <c r="X1288" i="1"/>
  <c r="Y1288" i="1"/>
  <c r="Z1289" i="1"/>
  <c r="W1287" i="1"/>
  <c r="X1287" i="1"/>
  <c r="Y1287" i="1"/>
  <c r="Z1288" i="1"/>
  <c r="W1286" i="1"/>
  <c r="X1286" i="1"/>
  <c r="Y1286" i="1"/>
  <c r="Z1287" i="1"/>
  <c r="W1285" i="1"/>
  <c r="X1285" i="1"/>
  <c r="Y1285" i="1"/>
  <c r="Z1286" i="1"/>
  <c r="W1284" i="1"/>
  <c r="X1284" i="1"/>
  <c r="Y1284" i="1"/>
  <c r="Z1285" i="1"/>
  <c r="W1283" i="1"/>
  <c r="X1283" i="1"/>
  <c r="Y1283" i="1"/>
  <c r="Z1284" i="1"/>
  <c r="W1282" i="1"/>
  <c r="X1282" i="1"/>
  <c r="Y1282" i="1"/>
  <c r="Z1283" i="1"/>
  <c r="W1281" i="1"/>
  <c r="X1281" i="1"/>
  <c r="Y1281" i="1"/>
  <c r="Z1282" i="1"/>
  <c r="W1280" i="1"/>
  <c r="X1280" i="1"/>
  <c r="Y1280" i="1"/>
  <c r="Z1281" i="1"/>
  <c r="W1279" i="1"/>
  <c r="X1279" i="1"/>
  <c r="Y1279" i="1"/>
  <c r="Z1280" i="1"/>
  <c r="W1278" i="1"/>
  <c r="X1278" i="1"/>
  <c r="Y1278" i="1"/>
  <c r="Z1279" i="1"/>
  <c r="W1277" i="1"/>
  <c r="X1277" i="1"/>
  <c r="Y1277" i="1"/>
  <c r="Z1278" i="1"/>
  <c r="W1276" i="1"/>
  <c r="X1276" i="1"/>
  <c r="Y1276" i="1"/>
  <c r="Z1277" i="1"/>
  <c r="W1275" i="1"/>
  <c r="X1275" i="1"/>
  <c r="Y1275" i="1"/>
  <c r="Z1276" i="1"/>
  <c r="W1274" i="1"/>
  <c r="X1274" i="1"/>
  <c r="Y1274" i="1"/>
  <c r="Z1275" i="1"/>
  <c r="W1273" i="1"/>
  <c r="X1273" i="1"/>
  <c r="Y1273" i="1"/>
  <c r="Z1274" i="1"/>
  <c r="W1272" i="1"/>
  <c r="X1272" i="1"/>
  <c r="Y1272" i="1"/>
  <c r="Z1273" i="1"/>
  <c r="W1271" i="1"/>
  <c r="X1271" i="1"/>
  <c r="Y1271" i="1"/>
  <c r="Z1272" i="1"/>
  <c r="W1270" i="1"/>
  <c r="X1270" i="1"/>
  <c r="Y1270" i="1"/>
  <c r="Z1271" i="1"/>
  <c r="W1269" i="1"/>
  <c r="X1269" i="1"/>
  <c r="Y1269" i="1"/>
  <c r="Z1270" i="1"/>
  <c r="W1268" i="1"/>
  <c r="X1268" i="1"/>
  <c r="Y1268" i="1"/>
  <c r="Z1269" i="1"/>
  <c r="W1267" i="1"/>
  <c r="X1267" i="1"/>
  <c r="Y1267" i="1"/>
  <c r="Z1268" i="1"/>
  <c r="W1266" i="1"/>
  <c r="X1266" i="1"/>
  <c r="Y1266" i="1"/>
  <c r="Z1267" i="1"/>
  <c r="W1265" i="1"/>
  <c r="X1265" i="1"/>
  <c r="Y1265" i="1"/>
  <c r="Z1266" i="1"/>
  <c r="W1264" i="1"/>
  <c r="X1264" i="1"/>
  <c r="Y1264" i="1"/>
  <c r="Z1265" i="1"/>
  <c r="W1263" i="1"/>
  <c r="X1263" i="1"/>
  <c r="Y1263" i="1"/>
  <c r="Z1264" i="1"/>
  <c r="W1262" i="1"/>
  <c r="X1262" i="1"/>
  <c r="Y1262" i="1"/>
  <c r="Z1263" i="1"/>
  <c r="W1261" i="1"/>
  <c r="X1261" i="1"/>
  <c r="Y1261" i="1"/>
  <c r="Z1262" i="1"/>
  <c r="W1260" i="1"/>
  <c r="X1260" i="1"/>
  <c r="Y1260" i="1"/>
  <c r="Z1261" i="1"/>
  <c r="W1259" i="1"/>
  <c r="X1259" i="1"/>
  <c r="Y1259" i="1"/>
  <c r="Z1260" i="1"/>
  <c r="W1258" i="1"/>
  <c r="X1258" i="1"/>
  <c r="Y1258" i="1"/>
  <c r="Z1259" i="1"/>
  <c r="W1257" i="1"/>
  <c r="X1257" i="1"/>
  <c r="Y1257" i="1"/>
  <c r="Z1258" i="1"/>
  <c r="W1256" i="1"/>
  <c r="X1256" i="1"/>
  <c r="Y1256" i="1"/>
  <c r="Z1257" i="1"/>
  <c r="W1255" i="1"/>
  <c r="X1255" i="1"/>
  <c r="Y1255" i="1"/>
  <c r="Z1256" i="1"/>
  <c r="W1254" i="1"/>
  <c r="X1254" i="1"/>
  <c r="Y1254" i="1"/>
  <c r="Z1255" i="1"/>
  <c r="W1253" i="1"/>
  <c r="X1253" i="1"/>
  <c r="Y1253" i="1"/>
  <c r="Z1254" i="1"/>
  <c r="W1252" i="1"/>
  <c r="X1252" i="1"/>
  <c r="Y1252" i="1"/>
  <c r="Z1253" i="1"/>
  <c r="W1251" i="1"/>
  <c r="X1251" i="1"/>
  <c r="Y1251" i="1"/>
  <c r="Z1252" i="1"/>
  <c r="W1250" i="1"/>
  <c r="X1250" i="1"/>
  <c r="Y1250" i="1"/>
  <c r="Z1251" i="1"/>
  <c r="W1249" i="1"/>
  <c r="X1249" i="1"/>
  <c r="Y1249" i="1"/>
  <c r="Z1250" i="1"/>
  <c r="W1248" i="1"/>
  <c r="X1248" i="1"/>
  <c r="Y1248" i="1"/>
  <c r="Z1249" i="1"/>
  <c r="W1247" i="1"/>
  <c r="X1247" i="1"/>
  <c r="Y1247" i="1"/>
  <c r="Z1248" i="1"/>
  <c r="W1246" i="1"/>
  <c r="X1246" i="1"/>
  <c r="Y1246" i="1"/>
  <c r="Z1247" i="1"/>
  <c r="W1245" i="1"/>
  <c r="X1245" i="1"/>
  <c r="Y1245" i="1"/>
  <c r="Z1246" i="1"/>
  <c r="W1244" i="1"/>
  <c r="X1244" i="1"/>
  <c r="Y1244" i="1"/>
  <c r="Z1245" i="1"/>
  <c r="W1243" i="1"/>
  <c r="X1243" i="1"/>
  <c r="Y1243" i="1"/>
  <c r="Z1244" i="1"/>
  <c r="W1242" i="1"/>
  <c r="X1242" i="1"/>
  <c r="Y1242" i="1"/>
  <c r="Z1243" i="1"/>
  <c r="W1241" i="1"/>
  <c r="X1241" i="1"/>
  <c r="Y1241" i="1"/>
  <c r="Z1242" i="1"/>
  <c r="W1240" i="1"/>
  <c r="X1240" i="1"/>
  <c r="Y1240" i="1"/>
  <c r="Z1241" i="1"/>
  <c r="W1239" i="1"/>
  <c r="X1239" i="1"/>
  <c r="Y1239" i="1"/>
  <c r="Z1240" i="1"/>
  <c r="W1238" i="1"/>
  <c r="X1238" i="1"/>
  <c r="Y1238" i="1"/>
  <c r="Z1239" i="1"/>
  <c r="W1237" i="1"/>
  <c r="X1237" i="1"/>
  <c r="Y1237" i="1"/>
  <c r="Z1238" i="1"/>
  <c r="W1236" i="1"/>
  <c r="X1236" i="1"/>
  <c r="Y1236" i="1"/>
  <c r="Z1237" i="1"/>
  <c r="W1235" i="1"/>
  <c r="X1235" i="1"/>
  <c r="Y1235" i="1"/>
  <c r="Z1236" i="1"/>
  <c r="W1234" i="1"/>
  <c r="X1234" i="1"/>
  <c r="Y1234" i="1"/>
  <c r="Z1235" i="1"/>
  <c r="W1233" i="1"/>
  <c r="X1233" i="1"/>
  <c r="Y1233" i="1"/>
  <c r="Z1234" i="1"/>
  <c r="W1232" i="1"/>
  <c r="X1232" i="1"/>
  <c r="Y1232" i="1"/>
  <c r="Z1233" i="1"/>
  <c r="W1231" i="1"/>
  <c r="X1231" i="1"/>
  <c r="Y1231" i="1"/>
  <c r="Z1232" i="1"/>
  <c r="W1230" i="1"/>
  <c r="X1230" i="1"/>
  <c r="Y1230" i="1"/>
  <c r="Z1231" i="1"/>
  <c r="W1229" i="1"/>
  <c r="X1229" i="1"/>
  <c r="Y1229" i="1"/>
  <c r="Z1230" i="1"/>
  <c r="W1228" i="1"/>
  <c r="X1228" i="1"/>
  <c r="Y1228" i="1"/>
  <c r="Z1229" i="1"/>
  <c r="W1227" i="1"/>
  <c r="X1227" i="1"/>
  <c r="Y1227" i="1"/>
  <c r="Z1228" i="1"/>
  <c r="W1226" i="1"/>
  <c r="X1226" i="1"/>
  <c r="Y1226" i="1"/>
  <c r="Z1227" i="1"/>
  <c r="W1225" i="1"/>
  <c r="X1225" i="1"/>
  <c r="Y1225" i="1"/>
  <c r="Z1226" i="1"/>
  <c r="W1224" i="1"/>
  <c r="X1224" i="1"/>
  <c r="Y1224" i="1"/>
  <c r="Z1225" i="1"/>
  <c r="W1223" i="1"/>
  <c r="X1223" i="1"/>
  <c r="Y1223" i="1"/>
  <c r="Z1224" i="1"/>
  <c r="W1222" i="1"/>
  <c r="X1222" i="1"/>
  <c r="Y1222" i="1"/>
  <c r="Z1223" i="1"/>
  <c r="W1221" i="1"/>
  <c r="X1221" i="1"/>
  <c r="Y1221" i="1"/>
  <c r="Z1222" i="1"/>
  <c r="W1220" i="1"/>
  <c r="X1220" i="1"/>
  <c r="Y1220" i="1"/>
  <c r="Z1221" i="1"/>
  <c r="W1219" i="1"/>
  <c r="X1219" i="1"/>
  <c r="Y1219" i="1"/>
  <c r="Z1220" i="1"/>
  <c r="W1218" i="1"/>
  <c r="X1218" i="1"/>
  <c r="Y1218" i="1"/>
  <c r="Z1219" i="1"/>
  <c r="W1217" i="1"/>
  <c r="X1217" i="1"/>
  <c r="Y1217" i="1"/>
  <c r="Z1218" i="1"/>
  <c r="W1216" i="1"/>
  <c r="X1216" i="1"/>
  <c r="Y1216" i="1"/>
  <c r="Z1217" i="1"/>
  <c r="W1215" i="1"/>
  <c r="X1215" i="1"/>
  <c r="Y1215" i="1"/>
  <c r="Z1216" i="1"/>
  <c r="W1214" i="1"/>
  <c r="X1214" i="1"/>
  <c r="Y1214" i="1"/>
  <c r="Z1215" i="1"/>
  <c r="W1213" i="1"/>
  <c r="X1213" i="1"/>
  <c r="Y1213" i="1"/>
  <c r="Z1214" i="1"/>
  <c r="W1212" i="1"/>
  <c r="X1212" i="1"/>
  <c r="Y1212" i="1"/>
  <c r="Z1213" i="1"/>
  <c r="W1211" i="1"/>
  <c r="X1211" i="1"/>
  <c r="Y1211" i="1"/>
  <c r="Z1212" i="1"/>
  <c r="W1210" i="1"/>
  <c r="X1210" i="1"/>
  <c r="Y1210" i="1"/>
  <c r="Z1211" i="1"/>
  <c r="W1209" i="1"/>
  <c r="X1209" i="1"/>
  <c r="Y1209" i="1"/>
  <c r="Z1210" i="1"/>
  <c r="W1208" i="1"/>
  <c r="X1208" i="1"/>
  <c r="Y1208" i="1"/>
  <c r="Z1209" i="1"/>
  <c r="W1207" i="1"/>
  <c r="X1207" i="1"/>
  <c r="Y1207" i="1"/>
  <c r="Z1208" i="1"/>
  <c r="W1206" i="1"/>
  <c r="X1206" i="1"/>
  <c r="Y1206" i="1"/>
  <c r="Z1207" i="1"/>
  <c r="W1205" i="1"/>
  <c r="X1205" i="1"/>
  <c r="Y1205" i="1"/>
  <c r="Z1206" i="1"/>
  <c r="W1204" i="1"/>
  <c r="X1204" i="1"/>
  <c r="Y1204" i="1"/>
  <c r="Z1205" i="1"/>
  <c r="W1203" i="1"/>
  <c r="X1203" i="1"/>
  <c r="Y1203" i="1"/>
  <c r="Z1204" i="1"/>
  <c r="W1202" i="1"/>
  <c r="X1202" i="1"/>
  <c r="Y1202" i="1"/>
  <c r="Z1203" i="1"/>
  <c r="W1201" i="1"/>
  <c r="X1201" i="1"/>
  <c r="Y1201" i="1"/>
  <c r="Z1202" i="1"/>
  <c r="W1200" i="1"/>
  <c r="X1200" i="1"/>
  <c r="Y1200" i="1"/>
  <c r="Z1201" i="1"/>
  <c r="W1199" i="1"/>
  <c r="X1199" i="1"/>
  <c r="Y1199" i="1"/>
  <c r="Z1200" i="1"/>
  <c r="W1198" i="1"/>
  <c r="X1198" i="1"/>
  <c r="Y1198" i="1"/>
  <c r="Z1199" i="1"/>
  <c r="W1197" i="1"/>
  <c r="X1197" i="1"/>
  <c r="Y1197" i="1"/>
  <c r="Z1198" i="1"/>
  <c r="W1196" i="1"/>
  <c r="X1196" i="1"/>
  <c r="Y1196" i="1"/>
  <c r="Z1197" i="1"/>
  <c r="W1195" i="1"/>
  <c r="X1195" i="1"/>
  <c r="Y1195" i="1"/>
  <c r="Z1196" i="1"/>
  <c r="W1194" i="1"/>
  <c r="X1194" i="1"/>
  <c r="Y1194" i="1"/>
  <c r="Z1195" i="1"/>
  <c r="W1193" i="1"/>
  <c r="X1193" i="1"/>
  <c r="Y1193" i="1"/>
  <c r="Z1194" i="1"/>
  <c r="W1192" i="1"/>
  <c r="X1192" i="1"/>
  <c r="Y1192" i="1"/>
  <c r="Z1193" i="1"/>
  <c r="W1191" i="1"/>
  <c r="X1191" i="1"/>
  <c r="Y1191" i="1"/>
  <c r="Z1192" i="1"/>
  <c r="W1190" i="1"/>
  <c r="X1190" i="1"/>
  <c r="Y1190" i="1"/>
  <c r="Z1191" i="1"/>
  <c r="W1189" i="1"/>
  <c r="X1189" i="1"/>
  <c r="Y1189" i="1"/>
  <c r="Z1190" i="1"/>
  <c r="W1188" i="1"/>
  <c r="X1188" i="1"/>
  <c r="Y1188" i="1"/>
  <c r="Z1189" i="1"/>
  <c r="W1187" i="1"/>
  <c r="X1187" i="1"/>
  <c r="Y1187" i="1"/>
  <c r="Z1188" i="1"/>
  <c r="W1186" i="1"/>
  <c r="X1186" i="1"/>
  <c r="Y1186" i="1"/>
  <c r="Z1187" i="1"/>
  <c r="W1185" i="1"/>
  <c r="X1185" i="1"/>
  <c r="Y1185" i="1"/>
  <c r="Z1186" i="1"/>
  <c r="W1184" i="1"/>
  <c r="X1184" i="1"/>
  <c r="Y1184" i="1"/>
  <c r="Z1185" i="1"/>
  <c r="W1183" i="1"/>
  <c r="X1183" i="1"/>
  <c r="Y1183" i="1"/>
  <c r="Z1184" i="1"/>
  <c r="W1182" i="1"/>
  <c r="X1182" i="1"/>
  <c r="Y1182" i="1"/>
  <c r="Z1183" i="1"/>
  <c r="W1181" i="1"/>
  <c r="X1181" i="1"/>
  <c r="Y1181" i="1"/>
  <c r="Z1182" i="1"/>
  <c r="W1180" i="1"/>
  <c r="X1180" i="1"/>
  <c r="Y1180" i="1"/>
  <c r="Z1181" i="1"/>
  <c r="W1179" i="1"/>
  <c r="X1179" i="1"/>
  <c r="Y1179" i="1"/>
  <c r="Z1180" i="1"/>
  <c r="W1178" i="1"/>
  <c r="X1178" i="1"/>
  <c r="Y1178" i="1"/>
  <c r="Z1179" i="1"/>
  <c r="W1177" i="1"/>
  <c r="X1177" i="1"/>
  <c r="Y1177" i="1"/>
  <c r="Z1178" i="1"/>
  <c r="W1176" i="1"/>
  <c r="X1176" i="1"/>
  <c r="Y1176" i="1"/>
  <c r="Z1177" i="1"/>
  <c r="W1175" i="1"/>
  <c r="X1175" i="1"/>
  <c r="Y1175" i="1"/>
  <c r="Z1176" i="1"/>
  <c r="W1174" i="1"/>
  <c r="X1174" i="1"/>
  <c r="Y1174" i="1"/>
  <c r="Z1175" i="1"/>
  <c r="W1173" i="1"/>
  <c r="X1173" i="1"/>
  <c r="Y1173" i="1"/>
  <c r="Z1174" i="1"/>
  <c r="W1172" i="1"/>
  <c r="X1172" i="1"/>
  <c r="Y1172" i="1"/>
  <c r="Z1173" i="1"/>
  <c r="W1171" i="1"/>
  <c r="X1171" i="1"/>
  <c r="Y1171" i="1"/>
  <c r="Z1172" i="1"/>
  <c r="W1170" i="1"/>
  <c r="X1170" i="1"/>
  <c r="Y1170" i="1"/>
  <c r="Z1171" i="1"/>
  <c r="W1169" i="1"/>
  <c r="X1169" i="1"/>
  <c r="Y1169" i="1"/>
  <c r="Z1170" i="1"/>
  <c r="W1168" i="1"/>
  <c r="X1168" i="1"/>
  <c r="Y1168" i="1"/>
  <c r="Z1169" i="1"/>
  <c r="W1167" i="1"/>
  <c r="X1167" i="1"/>
  <c r="Y1167" i="1"/>
  <c r="Z1168" i="1"/>
  <c r="W1166" i="1"/>
  <c r="X1166" i="1"/>
  <c r="Y1166" i="1"/>
  <c r="Z1167" i="1"/>
  <c r="W1165" i="1"/>
  <c r="X1165" i="1"/>
  <c r="Y1165" i="1"/>
  <c r="Z1166" i="1"/>
  <c r="W1164" i="1"/>
  <c r="X1164" i="1"/>
  <c r="Y1164" i="1"/>
  <c r="Z1165" i="1"/>
  <c r="W1163" i="1"/>
  <c r="X1163" i="1"/>
  <c r="Y1163" i="1"/>
  <c r="Z1164" i="1"/>
  <c r="W1162" i="1"/>
  <c r="X1162" i="1"/>
  <c r="Y1162" i="1"/>
  <c r="Z1163" i="1"/>
  <c r="W1161" i="1"/>
  <c r="X1161" i="1"/>
  <c r="Y1161" i="1"/>
  <c r="Z1162" i="1"/>
  <c r="W1160" i="1"/>
  <c r="X1160" i="1"/>
  <c r="Y1160" i="1"/>
  <c r="Z1161" i="1"/>
  <c r="W1159" i="1"/>
  <c r="X1159" i="1"/>
  <c r="Y1159" i="1"/>
  <c r="Z1160" i="1"/>
  <c r="W1158" i="1"/>
  <c r="X1158" i="1"/>
  <c r="Y1158" i="1"/>
  <c r="Z1159" i="1"/>
  <c r="W1157" i="1"/>
  <c r="X1157" i="1"/>
  <c r="Y1157" i="1"/>
  <c r="Z1158" i="1"/>
  <c r="W1156" i="1"/>
  <c r="X1156" i="1"/>
  <c r="Y1156" i="1"/>
  <c r="Z1157" i="1"/>
  <c r="W1155" i="1"/>
  <c r="X1155" i="1"/>
  <c r="Y1155" i="1"/>
  <c r="Z1156" i="1"/>
  <c r="W1154" i="1"/>
  <c r="X1154" i="1"/>
  <c r="Y1154" i="1"/>
  <c r="Z1155" i="1"/>
  <c r="W1153" i="1"/>
  <c r="X1153" i="1"/>
  <c r="Y1153" i="1"/>
  <c r="Z1154" i="1"/>
  <c r="W1152" i="1"/>
  <c r="X1152" i="1"/>
  <c r="Y1152" i="1"/>
  <c r="Z1153" i="1"/>
  <c r="W1151" i="1"/>
  <c r="X1151" i="1"/>
  <c r="Y1151" i="1"/>
  <c r="Z1152" i="1"/>
  <c r="W1150" i="1"/>
  <c r="X1150" i="1"/>
  <c r="Y1150" i="1"/>
  <c r="Z1151" i="1"/>
  <c r="W1149" i="1"/>
  <c r="X1149" i="1"/>
  <c r="Y1149" i="1"/>
  <c r="Z1150" i="1"/>
  <c r="W1148" i="1"/>
  <c r="X1148" i="1"/>
  <c r="Y1148" i="1"/>
  <c r="Z1149" i="1"/>
  <c r="W1147" i="1"/>
  <c r="X1147" i="1"/>
  <c r="Y1147" i="1"/>
  <c r="Z1148" i="1"/>
  <c r="W1146" i="1"/>
  <c r="X1146" i="1"/>
  <c r="Y1146" i="1"/>
  <c r="Z1147" i="1"/>
  <c r="W1145" i="1"/>
  <c r="X1145" i="1"/>
  <c r="Y1145" i="1"/>
  <c r="Z1146" i="1"/>
  <c r="W1144" i="1"/>
  <c r="X1144" i="1"/>
  <c r="Y1144" i="1"/>
  <c r="Z1145" i="1"/>
  <c r="W1143" i="1"/>
  <c r="X1143" i="1"/>
  <c r="Y1143" i="1"/>
  <c r="Z1144" i="1"/>
  <c r="W1142" i="1"/>
  <c r="X1142" i="1"/>
  <c r="Y1142" i="1"/>
  <c r="Z1143" i="1"/>
  <c r="W1141" i="1"/>
  <c r="X1141" i="1"/>
  <c r="Y1141" i="1"/>
  <c r="Z1142" i="1"/>
  <c r="W1140" i="1"/>
  <c r="X1140" i="1"/>
  <c r="Y1140" i="1"/>
  <c r="Z1141" i="1"/>
  <c r="W1139" i="1"/>
  <c r="X1139" i="1"/>
  <c r="Y1139" i="1"/>
  <c r="Z1140" i="1"/>
  <c r="W1138" i="1"/>
  <c r="X1138" i="1"/>
  <c r="Y1138" i="1"/>
  <c r="Z1139" i="1"/>
  <c r="W1137" i="1"/>
  <c r="X1137" i="1"/>
  <c r="Y1137" i="1"/>
  <c r="Z1138" i="1"/>
  <c r="W1136" i="1"/>
  <c r="X1136" i="1"/>
  <c r="Y1136" i="1"/>
  <c r="Z1137" i="1"/>
  <c r="W1135" i="1"/>
  <c r="X1135" i="1"/>
  <c r="Y1135" i="1"/>
  <c r="Z1136" i="1"/>
  <c r="W1134" i="1"/>
  <c r="X1134" i="1"/>
  <c r="Y1134" i="1"/>
  <c r="Z1135" i="1"/>
  <c r="W1133" i="1"/>
  <c r="X1133" i="1"/>
  <c r="Y1133" i="1"/>
  <c r="Z1134" i="1"/>
  <c r="W1132" i="1"/>
  <c r="X1132" i="1"/>
  <c r="Y1132" i="1"/>
  <c r="Z1133" i="1"/>
  <c r="W1131" i="1"/>
  <c r="X1131" i="1"/>
  <c r="Y1131" i="1"/>
  <c r="Z1132" i="1"/>
  <c r="W1130" i="1"/>
  <c r="X1130" i="1"/>
  <c r="Y1130" i="1"/>
  <c r="Z1131" i="1"/>
  <c r="W1129" i="1"/>
  <c r="X1129" i="1"/>
  <c r="Y1129" i="1"/>
  <c r="Z1130" i="1"/>
  <c r="W1128" i="1"/>
  <c r="X1128" i="1"/>
  <c r="Y1128" i="1"/>
  <c r="Z1129" i="1"/>
  <c r="W1127" i="1"/>
  <c r="X1127" i="1"/>
  <c r="Y1127" i="1"/>
  <c r="Z1128" i="1"/>
  <c r="W1126" i="1"/>
  <c r="X1126" i="1"/>
  <c r="Y1126" i="1"/>
  <c r="Z1127" i="1"/>
  <c r="W1125" i="1"/>
  <c r="X1125" i="1"/>
  <c r="Y1125" i="1"/>
  <c r="Z1126" i="1"/>
  <c r="W1124" i="1"/>
  <c r="X1124" i="1"/>
  <c r="Y1124" i="1"/>
  <c r="Z1125" i="1"/>
  <c r="W1123" i="1"/>
  <c r="X1123" i="1"/>
  <c r="Y1123" i="1"/>
  <c r="Z1124" i="1"/>
  <c r="W1122" i="1"/>
  <c r="X1122" i="1"/>
  <c r="Y1122" i="1"/>
  <c r="Z1123" i="1"/>
  <c r="W1121" i="1"/>
  <c r="X1121" i="1"/>
  <c r="Y1121" i="1"/>
  <c r="Z1122" i="1"/>
  <c r="W1120" i="1"/>
  <c r="X1120" i="1"/>
  <c r="Y1120" i="1"/>
  <c r="Z1121" i="1"/>
  <c r="W1119" i="1"/>
  <c r="X1119" i="1"/>
  <c r="Y1119" i="1"/>
  <c r="Z1120" i="1"/>
  <c r="W1118" i="1"/>
  <c r="X1118" i="1"/>
  <c r="Y1118" i="1"/>
  <c r="Z1119" i="1"/>
  <c r="W1117" i="1"/>
  <c r="X1117" i="1"/>
  <c r="Y1117" i="1"/>
  <c r="Z1118" i="1"/>
  <c r="W1116" i="1"/>
  <c r="X1116" i="1"/>
  <c r="Y1116" i="1"/>
  <c r="Z1117" i="1"/>
  <c r="W1115" i="1"/>
  <c r="X1115" i="1"/>
  <c r="Y1115" i="1"/>
  <c r="Z1116" i="1"/>
  <c r="W1114" i="1"/>
  <c r="X1114" i="1"/>
  <c r="Y1114" i="1"/>
  <c r="Z1115" i="1"/>
  <c r="W1113" i="1"/>
  <c r="X1113" i="1"/>
  <c r="Y1113" i="1"/>
  <c r="Z1114" i="1"/>
  <c r="W1112" i="1"/>
  <c r="X1112" i="1"/>
  <c r="Y1112" i="1"/>
  <c r="Z1113" i="1"/>
  <c r="W1111" i="1"/>
  <c r="X1111" i="1"/>
  <c r="Y1111" i="1"/>
  <c r="Z1112" i="1"/>
  <c r="W1110" i="1"/>
  <c r="X1110" i="1"/>
  <c r="Y1110" i="1"/>
  <c r="Z1111" i="1"/>
  <c r="W1109" i="1"/>
  <c r="X1109" i="1"/>
  <c r="Y1109" i="1"/>
  <c r="Z1110" i="1"/>
  <c r="W1108" i="1"/>
  <c r="X1108" i="1"/>
  <c r="Y1108" i="1"/>
  <c r="Z1109" i="1"/>
  <c r="W1107" i="1"/>
  <c r="X1107" i="1"/>
  <c r="Y1107" i="1"/>
  <c r="Z1108" i="1"/>
  <c r="W1106" i="1"/>
  <c r="X1106" i="1"/>
  <c r="Y1106" i="1"/>
  <c r="Z1107" i="1"/>
  <c r="W1105" i="1"/>
  <c r="X1105" i="1"/>
  <c r="Y1105" i="1"/>
  <c r="Z1106" i="1"/>
  <c r="W1104" i="1"/>
  <c r="X1104" i="1"/>
  <c r="Y1104" i="1"/>
  <c r="Z1105" i="1"/>
  <c r="W1103" i="1"/>
  <c r="X1103" i="1"/>
  <c r="Y1103" i="1"/>
  <c r="Z1104" i="1"/>
  <c r="W1102" i="1"/>
  <c r="X1102" i="1"/>
  <c r="Y1102" i="1"/>
  <c r="Z1103" i="1"/>
  <c r="W1101" i="1"/>
  <c r="X1101" i="1"/>
  <c r="Y1101" i="1"/>
  <c r="Z1102" i="1"/>
  <c r="W1100" i="1"/>
  <c r="X1100" i="1"/>
  <c r="Y1100" i="1"/>
  <c r="Z1101" i="1"/>
  <c r="W1099" i="1"/>
  <c r="X1099" i="1"/>
  <c r="Y1099" i="1"/>
  <c r="Z1100" i="1"/>
  <c r="W1098" i="1"/>
  <c r="X1098" i="1"/>
  <c r="Y1098" i="1"/>
  <c r="Z1099" i="1"/>
  <c r="W1097" i="1"/>
  <c r="X1097" i="1"/>
  <c r="Y1097" i="1"/>
  <c r="Z1098" i="1"/>
  <c r="W1096" i="1"/>
  <c r="X1096" i="1"/>
  <c r="Y1096" i="1"/>
  <c r="Z1097" i="1"/>
  <c r="W1095" i="1"/>
  <c r="X1095" i="1"/>
  <c r="Y1095" i="1"/>
  <c r="Z1096" i="1"/>
  <c r="W1094" i="1"/>
  <c r="X1094" i="1"/>
  <c r="Y1094" i="1"/>
  <c r="Z1095" i="1"/>
  <c r="W1093" i="1"/>
  <c r="X1093" i="1"/>
  <c r="Y1093" i="1"/>
  <c r="Z1094" i="1"/>
  <c r="W1092" i="1"/>
  <c r="X1092" i="1"/>
  <c r="Y1092" i="1"/>
  <c r="Z1093" i="1"/>
  <c r="W1091" i="1"/>
  <c r="X1091" i="1"/>
  <c r="Y1091" i="1"/>
  <c r="Z1092" i="1"/>
  <c r="W1090" i="1"/>
  <c r="X1090" i="1"/>
  <c r="Y1090" i="1"/>
  <c r="Z1091" i="1"/>
  <c r="W1089" i="1"/>
  <c r="X1089" i="1"/>
  <c r="Y1089" i="1"/>
  <c r="Z1090" i="1"/>
  <c r="W1088" i="1"/>
  <c r="X1088" i="1"/>
  <c r="Y1088" i="1"/>
  <c r="Z1089" i="1"/>
  <c r="W1087" i="1"/>
  <c r="X1087" i="1"/>
  <c r="Y1087" i="1"/>
  <c r="Z1088" i="1"/>
  <c r="W1086" i="1"/>
  <c r="X1086" i="1"/>
  <c r="Y1086" i="1"/>
  <c r="Z1087" i="1"/>
  <c r="W1085" i="1"/>
  <c r="X1085" i="1"/>
  <c r="Y1085" i="1"/>
  <c r="Z1086" i="1"/>
  <c r="W1084" i="1"/>
  <c r="X1084" i="1"/>
  <c r="Y1084" i="1"/>
  <c r="Z1085" i="1"/>
  <c r="W1083" i="1"/>
  <c r="X1083" i="1"/>
  <c r="Y1083" i="1"/>
  <c r="Z1084" i="1"/>
  <c r="W1082" i="1"/>
  <c r="X1082" i="1"/>
  <c r="Y1082" i="1"/>
  <c r="Z1083" i="1"/>
  <c r="W1081" i="1"/>
  <c r="X1081" i="1"/>
  <c r="Y1081" i="1"/>
  <c r="Z1082" i="1"/>
  <c r="W1080" i="1"/>
  <c r="X1080" i="1"/>
  <c r="Y1080" i="1"/>
  <c r="Z1081" i="1"/>
  <c r="W1079" i="1"/>
  <c r="X1079" i="1"/>
  <c r="Y1079" i="1"/>
  <c r="Z1080" i="1"/>
  <c r="W1078" i="1"/>
  <c r="X1078" i="1"/>
  <c r="Y1078" i="1"/>
  <c r="Z1079" i="1"/>
  <c r="W1077" i="1"/>
  <c r="X1077" i="1"/>
  <c r="Y1077" i="1"/>
  <c r="Z1078" i="1"/>
  <c r="W1076" i="1"/>
  <c r="X1076" i="1"/>
  <c r="Y1076" i="1"/>
  <c r="Z1077" i="1"/>
  <c r="W1075" i="1"/>
  <c r="X1075" i="1"/>
  <c r="Y1075" i="1"/>
  <c r="Z1076" i="1"/>
  <c r="W1074" i="1"/>
  <c r="X1074" i="1"/>
  <c r="Y1074" i="1"/>
  <c r="Z1075" i="1"/>
  <c r="W1073" i="1"/>
  <c r="X1073" i="1"/>
  <c r="Y1073" i="1"/>
  <c r="Z1074" i="1"/>
  <c r="W1072" i="1"/>
  <c r="X1072" i="1"/>
  <c r="Y1072" i="1"/>
  <c r="Z1073" i="1"/>
  <c r="W1071" i="1"/>
  <c r="X1071" i="1"/>
  <c r="Y1071" i="1"/>
  <c r="Z1072" i="1"/>
  <c r="W1070" i="1"/>
  <c r="X1070" i="1"/>
  <c r="Y1070" i="1"/>
  <c r="Z1071" i="1"/>
  <c r="W1069" i="1"/>
  <c r="X1069" i="1"/>
  <c r="Y1069" i="1"/>
  <c r="Z1070" i="1"/>
  <c r="W1068" i="1"/>
  <c r="X1068" i="1"/>
  <c r="Y1068" i="1"/>
  <c r="Z1069" i="1"/>
  <c r="W1067" i="1"/>
  <c r="X1067" i="1"/>
  <c r="Y1067" i="1"/>
  <c r="Z1068" i="1"/>
  <c r="W1066" i="1"/>
  <c r="X1066" i="1"/>
  <c r="Y1066" i="1"/>
  <c r="Z1067" i="1"/>
  <c r="W1065" i="1"/>
  <c r="X1065" i="1"/>
  <c r="Y1065" i="1"/>
  <c r="Z1066" i="1"/>
  <c r="W1064" i="1"/>
  <c r="X1064" i="1"/>
  <c r="Y1064" i="1"/>
  <c r="Z1065" i="1"/>
  <c r="W1063" i="1"/>
  <c r="X1063" i="1"/>
  <c r="Y1063" i="1"/>
  <c r="Z1064" i="1"/>
  <c r="W1062" i="1"/>
  <c r="X1062" i="1"/>
  <c r="Y1062" i="1"/>
  <c r="Z1063" i="1"/>
  <c r="W1061" i="1"/>
  <c r="X1061" i="1"/>
  <c r="Y1061" i="1"/>
  <c r="Z1062" i="1"/>
  <c r="W1060" i="1"/>
  <c r="X1060" i="1"/>
  <c r="Y1060" i="1"/>
  <c r="Z1061" i="1"/>
  <c r="W1059" i="1"/>
  <c r="X1059" i="1"/>
  <c r="Y1059" i="1"/>
  <c r="Z1060" i="1"/>
  <c r="W1058" i="1"/>
  <c r="X1058" i="1"/>
  <c r="Y1058" i="1"/>
  <c r="Z1059" i="1"/>
  <c r="W1057" i="1"/>
  <c r="X1057" i="1"/>
  <c r="Y1057" i="1"/>
  <c r="Z1058" i="1"/>
  <c r="W1056" i="1"/>
  <c r="X1056" i="1"/>
  <c r="Y1056" i="1"/>
  <c r="Z1057" i="1"/>
  <c r="W1055" i="1"/>
  <c r="X1055" i="1"/>
  <c r="Y1055" i="1"/>
  <c r="Z1056" i="1"/>
  <c r="W1054" i="1"/>
  <c r="X1054" i="1"/>
  <c r="Y1054" i="1"/>
  <c r="Z1055" i="1"/>
  <c r="W1053" i="1"/>
  <c r="X1053" i="1"/>
  <c r="Y1053" i="1"/>
  <c r="Z1054" i="1"/>
  <c r="W1052" i="1"/>
  <c r="X1052" i="1"/>
  <c r="Y1052" i="1"/>
  <c r="Z1053" i="1"/>
  <c r="W1051" i="1"/>
  <c r="X1051" i="1"/>
  <c r="Y1051" i="1"/>
  <c r="Z1052" i="1"/>
  <c r="W1050" i="1"/>
  <c r="X1050" i="1"/>
  <c r="Y1050" i="1"/>
  <c r="Z1051" i="1"/>
  <c r="W1049" i="1"/>
  <c r="X1049" i="1"/>
  <c r="Y1049" i="1"/>
  <c r="Z1050" i="1"/>
  <c r="W1048" i="1"/>
  <c r="X1048" i="1"/>
  <c r="Y1048" i="1"/>
  <c r="Z1049" i="1"/>
  <c r="W1047" i="1"/>
  <c r="X1047" i="1"/>
  <c r="Y1047" i="1"/>
  <c r="Z1048" i="1"/>
  <c r="W1046" i="1"/>
  <c r="X1046" i="1"/>
  <c r="Y1046" i="1"/>
  <c r="Z1047" i="1"/>
  <c r="W1045" i="1"/>
  <c r="X1045" i="1"/>
  <c r="Y1045" i="1"/>
  <c r="Z1046" i="1"/>
  <c r="W1044" i="1"/>
  <c r="X1044" i="1"/>
  <c r="Y1044" i="1"/>
  <c r="Z1045" i="1"/>
  <c r="W1043" i="1"/>
  <c r="X1043" i="1"/>
  <c r="Y1043" i="1"/>
  <c r="Z1044" i="1"/>
  <c r="W1042" i="1"/>
  <c r="X1042" i="1"/>
  <c r="Y1042" i="1"/>
  <c r="Z1043" i="1"/>
  <c r="W1041" i="1"/>
  <c r="X1041" i="1"/>
  <c r="Y1041" i="1"/>
  <c r="Z1042" i="1"/>
  <c r="W1040" i="1"/>
  <c r="X1040" i="1"/>
  <c r="Y1040" i="1"/>
  <c r="Z1041" i="1"/>
  <c r="W1039" i="1"/>
  <c r="X1039" i="1"/>
  <c r="Y1039" i="1"/>
  <c r="Z1040" i="1"/>
  <c r="W1038" i="1"/>
  <c r="X1038" i="1"/>
  <c r="Y1038" i="1"/>
  <c r="Z1039" i="1"/>
  <c r="W1037" i="1"/>
  <c r="X1037" i="1"/>
  <c r="Y1037" i="1"/>
  <c r="Z1038" i="1"/>
  <c r="W1036" i="1"/>
  <c r="X1036" i="1"/>
  <c r="Y1036" i="1"/>
  <c r="Z1037" i="1"/>
  <c r="W1035" i="1"/>
  <c r="X1035" i="1"/>
  <c r="Y1035" i="1"/>
  <c r="Z1036" i="1"/>
  <c r="W1034" i="1"/>
  <c r="X1034" i="1"/>
  <c r="Y1034" i="1"/>
  <c r="Z1035" i="1"/>
  <c r="W1033" i="1"/>
  <c r="X1033" i="1"/>
  <c r="Y1033" i="1"/>
  <c r="Z1034" i="1"/>
  <c r="W1032" i="1"/>
  <c r="X1032" i="1"/>
  <c r="Y1032" i="1"/>
  <c r="Z1033" i="1"/>
  <c r="W1031" i="1"/>
  <c r="X1031" i="1"/>
  <c r="Y1031" i="1"/>
  <c r="Z1032" i="1"/>
  <c r="W1030" i="1"/>
  <c r="X1030" i="1"/>
  <c r="Y1030" i="1"/>
  <c r="Z1031" i="1"/>
  <c r="W1029" i="1"/>
  <c r="X1029" i="1"/>
  <c r="Y1029" i="1"/>
  <c r="Z1030" i="1"/>
  <c r="W1028" i="1"/>
  <c r="X1028" i="1"/>
  <c r="Y1028" i="1"/>
  <c r="Z1029" i="1"/>
  <c r="W1027" i="1"/>
  <c r="X1027" i="1"/>
  <c r="Y1027" i="1"/>
  <c r="Z1028" i="1"/>
  <c r="W1026" i="1"/>
  <c r="X1026" i="1"/>
  <c r="Y1026" i="1"/>
  <c r="Z1027" i="1"/>
  <c r="W1025" i="1"/>
  <c r="X1025" i="1"/>
  <c r="Y1025" i="1"/>
  <c r="Z1026" i="1"/>
  <c r="W1024" i="1"/>
  <c r="X1024" i="1"/>
  <c r="Y1024" i="1"/>
  <c r="Z1025" i="1"/>
  <c r="W1023" i="1"/>
  <c r="X1023" i="1"/>
  <c r="Y1023" i="1"/>
  <c r="Z1024" i="1"/>
  <c r="W1022" i="1"/>
  <c r="X1022" i="1"/>
  <c r="Y1022" i="1"/>
  <c r="Z1023" i="1"/>
  <c r="W1021" i="1"/>
  <c r="X1021" i="1"/>
  <c r="Y1021" i="1"/>
  <c r="Z1022" i="1"/>
  <c r="W1020" i="1"/>
  <c r="X1020" i="1"/>
  <c r="Y1020" i="1"/>
  <c r="Z1021" i="1"/>
  <c r="W1019" i="1"/>
  <c r="X1019" i="1"/>
  <c r="Y1019" i="1"/>
  <c r="Z1020" i="1"/>
  <c r="W1018" i="1"/>
  <c r="X1018" i="1"/>
  <c r="Y1018" i="1"/>
  <c r="Z1019" i="1"/>
  <c r="W1017" i="1"/>
  <c r="X1017" i="1"/>
  <c r="Y1017" i="1"/>
  <c r="Z1018" i="1"/>
  <c r="W1016" i="1"/>
  <c r="X1016" i="1"/>
  <c r="Y1016" i="1"/>
  <c r="Z1017" i="1"/>
  <c r="W1015" i="1"/>
  <c r="X1015" i="1"/>
  <c r="Y1015" i="1"/>
  <c r="Z1016" i="1"/>
  <c r="W1014" i="1"/>
  <c r="X1014" i="1"/>
  <c r="Y1014" i="1"/>
  <c r="Z1015" i="1"/>
  <c r="W1013" i="1"/>
  <c r="X1013" i="1"/>
  <c r="Y1013" i="1"/>
  <c r="Z1014" i="1"/>
  <c r="W1012" i="1"/>
  <c r="X1012" i="1"/>
  <c r="Y1012" i="1"/>
  <c r="Z1013" i="1"/>
  <c r="W1011" i="1"/>
  <c r="X1011" i="1"/>
  <c r="Y1011" i="1"/>
  <c r="Z1012" i="1"/>
  <c r="W1010" i="1"/>
  <c r="X1010" i="1"/>
  <c r="Y1010" i="1"/>
  <c r="Z1011" i="1"/>
  <c r="W1009" i="1"/>
  <c r="X1009" i="1"/>
  <c r="Y1009" i="1"/>
  <c r="Z1010" i="1"/>
  <c r="W1008" i="1"/>
  <c r="X1008" i="1"/>
  <c r="Y1008" i="1"/>
  <c r="Z1009" i="1"/>
  <c r="W1007" i="1"/>
  <c r="X1007" i="1"/>
  <c r="Y1007" i="1"/>
  <c r="Z1008" i="1"/>
  <c r="W1006" i="1"/>
  <c r="X1006" i="1"/>
  <c r="Y1006" i="1"/>
  <c r="Z1007" i="1"/>
  <c r="W1005" i="1"/>
  <c r="X1005" i="1"/>
  <c r="Y1005" i="1"/>
  <c r="Z1006" i="1"/>
  <c r="W1004" i="1"/>
  <c r="X1004" i="1"/>
  <c r="Y1004" i="1"/>
  <c r="Z1005" i="1"/>
  <c r="W1003" i="1"/>
  <c r="X1003" i="1"/>
  <c r="Y1003" i="1"/>
  <c r="Z1004" i="1"/>
  <c r="W1002" i="1"/>
  <c r="X1002" i="1"/>
  <c r="Y1002" i="1"/>
  <c r="Z1003" i="1"/>
  <c r="W1001" i="1"/>
  <c r="X1001" i="1"/>
  <c r="Y1001" i="1"/>
  <c r="Z1002" i="1"/>
  <c r="W1000" i="1"/>
  <c r="X1000" i="1"/>
  <c r="Y1000" i="1"/>
  <c r="Z1001" i="1"/>
  <c r="W999" i="1"/>
  <c r="X999" i="1"/>
  <c r="Y999" i="1"/>
  <c r="Z1000" i="1"/>
  <c r="W998" i="1"/>
  <c r="X998" i="1"/>
  <c r="Y998" i="1"/>
  <c r="Z999" i="1"/>
  <c r="W997" i="1"/>
  <c r="X997" i="1"/>
  <c r="Y997" i="1"/>
  <c r="Z998" i="1"/>
  <c r="W996" i="1"/>
  <c r="X996" i="1"/>
  <c r="Y996" i="1"/>
  <c r="Z997" i="1"/>
  <c r="W995" i="1"/>
  <c r="X995" i="1"/>
  <c r="Y995" i="1"/>
  <c r="Z996" i="1"/>
  <c r="W994" i="1"/>
  <c r="X994" i="1"/>
  <c r="Y994" i="1"/>
  <c r="Z995" i="1"/>
  <c r="W993" i="1"/>
  <c r="X993" i="1"/>
  <c r="Y993" i="1"/>
  <c r="Z994" i="1"/>
  <c r="W992" i="1"/>
  <c r="X992" i="1"/>
  <c r="Y992" i="1"/>
  <c r="Z993" i="1"/>
  <c r="W991" i="1"/>
  <c r="X991" i="1"/>
  <c r="Y991" i="1"/>
  <c r="Z992" i="1"/>
  <c r="W990" i="1"/>
  <c r="X990" i="1"/>
  <c r="Y990" i="1"/>
  <c r="Z991" i="1"/>
  <c r="W989" i="1"/>
  <c r="X989" i="1"/>
  <c r="Y989" i="1"/>
  <c r="Z990" i="1"/>
  <c r="W988" i="1"/>
  <c r="X988" i="1"/>
  <c r="Y988" i="1"/>
  <c r="Z989" i="1"/>
  <c r="W987" i="1"/>
  <c r="X987" i="1"/>
  <c r="Y987" i="1"/>
  <c r="Z988" i="1"/>
  <c r="W986" i="1"/>
  <c r="X986" i="1"/>
  <c r="Y986" i="1"/>
  <c r="Z987" i="1"/>
  <c r="W985" i="1"/>
  <c r="X985" i="1"/>
  <c r="Y985" i="1"/>
  <c r="Z986" i="1"/>
  <c r="W984" i="1"/>
  <c r="X984" i="1"/>
  <c r="Y984" i="1"/>
  <c r="Z985" i="1"/>
  <c r="W983" i="1"/>
  <c r="X983" i="1"/>
  <c r="Y983" i="1"/>
  <c r="Z984" i="1"/>
  <c r="W982" i="1"/>
  <c r="X982" i="1"/>
  <c r="Y982" i="1"/>
  <c r="Z983" i="1"/>
  <c r="W981" i="1"/>
  <c r="X981" i="1"/>
  <c r="Y981" i="1"/>
  <c r="Z982" i="1"/>
  <c r="W980" i="1"/>
  <c r="X980" i="1"/>
  <c r="Y980" i="1"/>
  <c r="Z981" i="1"/>
  <c r="W979" i="1"/>
  <c r="X979" i="1"/>
  <c r="Y979" i="1"/>
  <c r="Z980" i="1"/>
  <c r="W978" i="1"/>
  <c r="X978" i="1"/>
  <c r="Y978" i="1"/>
  <c r="Z979" i="1"/>
  <c r="W977" i="1"/>
  <c r="X977" i="1"/>
  <c r="Y977" i="1"/>
  <c r="Z978" i="1"/>
  <c r="W976" i="1"/>
  <c r="X976" i="1"/>
  <c r="Y976" i="1"/>
  <c r="Z977" i="1"/>
  <c r="W975" i="1"/>
  <c r="X975" i="1"/>
  <c r="Y975" i="1"/>
  <c r="Z976" i="1"/>
  <c r="W974" i="1"/>
  <c r="X974" i="1"/>
  <c r="Y974" i="1"/>
  <c r="Z975" i="1"/>
  <c r="W973" i="1"/>
  <c r="X973" i="1"/>
  <c r="Y973" i="1"/>
  <c r="Z974" i="1"/>
  <c r="W972" i="1"/>
  <c r="X972" i="1"/>
  <c r="Y972" i="1"/>
  <c r="Z973" i="1"/>
  <c r="W971" i="1"/>
  <c r="X971" i="1"/>
  <c r="Y971" i="1"/>
  <c r="Z972" i="1"/>
  <c r="W970" i="1"/>
  <c r="X970" i="1"/>
  <c r="Y970" i="1"/>
  <c r="Z971" i="1"/>
  <c r="W969" i="1"/>
  <c r="X969" i="1"/>
  <c r="Y969" i="1"/>
  <c r="Z970" i="1"/>
  <c r="W968" i="1"/>
  <c r="X968" i="1"/>
  <c r="Y968" i="1"/>
  <c r="Z969" i="1"/>
  <c r="W967" i="1"/>
  <c r="X967" i="1"/>
  <c r="Y967" i="1"/>
  <c r="Z968" i="1"/>
  <c r="W966" i="1"/>
  <c r="X966" i="1"/>
  <c r="Y966" i="1"/>
  <c r="Z967" i="1"/>
  <c r="W965" i="1"/>
  <c r="X965" i="1"/>
  <c r="Y965" i="1"/>
  <c r="Z966" i="1"/>
  <c r="W964" i="1"/>
  <c r="X964" i="1"/>
  <c r="Y964" i="1"/>
  <c r="Z965" i="1"/>
  <c r="W963" i="1"/>
  <c r="X963" i="1"/>
  <c r="Y963" i="1"/>
  <c r="Z964" i="1"/>
  <c r="W962" i="1"/>
  <c r="X962" i="1"/>
  <c r="Y962" i="1"/>
  <c r="Z963" i="1"/>
  <c r="W961" i="1"/>
  <c r="X961" i="1"/>
  <c r="Y961" i="1"/>
  <c r="Z962" i="1"/>
  <c r="W960" i="1"/>
  <c r="X960" i="1"/>
  <c r="Y960" i="1"/>
  <c r="Z961" i="1"/>
  <c r="W959" i="1"/>
  <c r="X959" i="1"/>
  <c r="Y959" i="1"/>
  <c r="Z960" i="1"/>
  <c r="W958" i="1"/>
  <c r="X958" i="1"/>
  <c r="Y958" i="1"/>
  <c r="Z959" i="1"/>
  <c r="W957" i="1"/>
  <c r="X957" i="1"/>
  <c r="Y957" i="1"/>
  <c r="Z958" i="1"/>
  <c r="W956" i="1"/>
  <c r="X956" i="1"/>
  <c r="Y956" i="1"/>
  <c r="Z957" i="1"/>
  <c r="W955" i="1"/>
  <c r="X955" i="1"/>
  <c r="Y955" i="1"/>
  <c r="Z956" i="1"/>
  <c r="W954" i="1"/>
  <c r="X954" i="1"/>
  <c r="Y954" i="1"/>
  <c r="Z955" i="1"/>
  <c r="W953" i="1"/>
  <c r="X953" i="1"/>
  <c r="Y953" i="1"/>
  <c r="Z954" i="1"/>
  <c r="W952" i="1"/>
  <c r="X952" i="1"/>
  <c r="Y952" i="1"/>
  <c r="Z953" i="1"/>
  <c r="W951" i="1"/>
  <c r="X951" i="1"/>
  <c r="Y951" i="1"/>
  <c r="Z952" i="1"/>
  <c r="W950" i="1"/>
  <c r="X950" i="1"/>
  <c r="Y950" i="1"/>
  <c r="Z951" i="1"/>
  <c r="W949" i="1"/>
  <c r="X949" i="1"/>
  <c r="Y949" i="1"/>
  <c r="Z950" i="1"/>
  <c r="W948" i="1"/>
  <c r="X948" i="1"/>
  <c r="Y948" i="1"/>
  <c r="Z949" i="1"/>
  <c r="W947" i="1"/>
  <c r="X947" i="1"/>
  <c r="Y947" i="1"/>
  <c r="Z948" i="1"/>
  <c r="W946" i="1"/>
  <c r="X946" i="1"/>
  <c r="Y946" i="1"/>
  <c r="Z947" i="1"/>
  <c r="W945" i="1"/>
  <c r="X945" i="1"/>
  <c r="Y945" i="1"/>
  <c r="Z946" i="1"/>
  <c r="W944" i="1"/>
  <c r="X944" i="1"/>
  <c r="Y944" i="1"/>
  <c r="Z945" i="1"/>
  <c r="W943" i="1"/>
  <c r="X943" i="1"/>
  <c r="Y943" i="1"/>
  <c r="Z944" i="1"/>
  <c r="W942" i="1"/>
  <c r="X942" i="1"/>
  <c r="Y942" i="1"/>
  <c r="Z943" i="1"/>
  <c r="W941" i="1"/>
  <c r="X941" i="1"/>
  <c r="Y941" i="1"/>
  <c r="Z942" i="1"/>
  <c r="W940" i="1"/>
  <c r="X940" i="1"/>
  <c r="Y940" i="1"/>
  <c r="Z941" i="1"/>
  <c r="W939" i="1"/>
  <c r="X939" i="1"/>
  <c r="Y939" i="1"/>
  <c r="Z940" i="1"/>
  <c r="W938" i="1"/>
  <c r="X938" i="1"/>
  <c r="Y938" i="1"/>
  <c r="Z939" i="1"/>
  <c r="W937" i="1"/>
  <c r="X937" i="1"/>
  <c r="Y937" i="1"/>
  <c r="Z938" i="1"/>
  <c r="W936" i="1"/>
  <c r="X936" i="1"/>
  <c r="Y936" i="1"/>
  <c r="Z937" i="1"/>
  <c r="W935" i="1"/>
  <c r="X935" i="1"/>
  <c r="Y935" i="1"/>
  <c r="Z936" i="1"/>
  <c r="W934" i="1"/>
  <c r="X934" i="1"/>
  <c r="Y934" i="1"/>
  <c r="Z935" i="1"/>
  <c r="W933" i="1"/>
  <c r="X933" i="1"/>
  <c r="Y933" i="1"/>
  <c r="Z934" i="1"/>
  <c r="W932" i="1"/>
  <c r="X932" i="1"/>
  <c r="Y932" i="1"/>
  <c r="Z933" i="1"/>
  <c r="W931" i="1"/>
  <c r="X931" i="1"/>
  <c r="Y931" i="1"/>
  <c r="Z932" i="1"/>
  <c r="W930" i="1"/>
  <c r="X930" i="1"/>
  <c r="Y930" i="1"/>
  <c r="Z931" i="1"/>
  <c r="W929" i="1"/>
  <c r="X929" i="1"/>
  <c r="Y929" i="1"/>
  <c r="Z930" i="1"/>
  <c r="W928" i="1"/>
  <c r="X928" i="1"/>
  <c r="Y928" i="1"/>
  <c r="Z929" i="1"/>
  <c r="W927" i="1"/>
  <c r="X927" i="1"/>
  <c r="Y927" i="1"/>
  <c r="Z928" i="1"/>
  <c r="W926" i="1"/>
  <c r="X926" i="1"/>
  <c r="Y926" i="1"/>
  <c r="Z927" i="1"/>
  <c r="W925" i="1"/>
  <c r="X925" i="1"/>
  <c r="Y925" i="1"/>
  <c r="Z926" i="1"/>
  <c r="W924" i="1"/>
  <c r="X924" i="1"/>
  <c r="Y924" i="1"/>
  <c r="Z925" i="1"/>
  <c r="W923" i="1"/>
  <c r="X923" i="1"/>
  <c r="Y923" i="1"/>
  <c r="Z924" i="1"/>
  <c r="W922" i="1"/>
  <c r="X922" i="1"/>
  <c r="Y922" i="1"/>
  <c r="Z923" i="1"/>
  <c r="W921" i="1"/>
  <c r="X921" i="1"/>
  <c r="Y921" i="1"/>
  <c r="Z922" i="1"/>
  <c r="W920" i="1"/>
  <c r="X920" i="1"/>
  <c r="Y920" i="1"/>
  <c r="Z921" i="1"/>
  <c r="W919" i="1"/>
  <c r="X919" i="1"/>
  <c r="Y919" i="1"/>
  <c r="Z920" i="1"/>
  <c r="W918" i="1"/>
  <c r="X918" i="1"/>
  <c r="Y918" i="1"/>
  <c r="Z919" i="1"/>
  <c r="W917" i="1"/>
  <c r="X917" i="1"/>
  <c r="Y917" i="1"/>
  <c r="Z918" i="1"/>
  <c r="W916" i="1"/>
  <c r="X916" i="1"/>
  <c r="Y916" i="1"/>
  <c r="Z917" i="1"/>
  <c r="W915" i="1"/>
  <c r="X915" i="1"/>
  <c r="Y915" i="1"/>
  <c r="Z916" i="1"/>
  <c r="W914" i="1"/>
  <c r="X914" i="1"/>
  <c r="Y914" i="1"/>
  <c r="Z915" i="1"/>
  <c r="W913" i="1"/>
  <c r="X913" i="1"/>
  <c r="Y913" i="1"/>
  <c r="Z914" i="1"/>
  <c r="W912" i="1"/>
  <c r="X912" i="1"/>
  <c r="Y912" i="1"/>
  <c r="Z913" i="1"/>
  <c r="W911" i="1"/>
  <c r="X911" i="1"/>
  <c r="Y911" i="1"/>
  <c r="Z912" i="1"/>
  <c r="W910" i="1"/>
  <c r="X910" i="1"/>
  <c r="Y910" i="1"/>
  <c r="Z911" i="1"/>
  <c r="W909" i="1"/>
  <c r="X909" i="1"/>
  <c r="Y909" i="1"/>
  <c r="Z910" i="1"/>
  <c r="W908" i="1"/>
  <c r="X908" i="1"/>
  <c r="Y908" i="1"/>
  <c r="Z909" i="1"/>
  <c r="W907" i="1"/>
  <c r="X907" i="1"/>
  <c r="Y907" i="1"/>
  <c r="Z908" i="1"/>
  <c r="W906" i="1"/>
  <c r="X906" i="1"/>
  <c r="Y906" i="1"/>
  <c r="Z907" i="1"/>
  <c r="W905" i="1"/>
  <c r="X905" i="1"/>
  <c r="Y905" i="1"/>
  <c r="Z906" i="1"/>
  <c r="W904" i="1"/>
  <c r="X904" i="1"/>
  <c r="Y904" i="1"/>
  <c r="Z905" i="1"/>
  <c r="W903" i="1"/>
  <c r="X903" i="1"/>
  <c r="Y903" i="1"/>
  <c r="Z904" i="1"/>
  <c r="W902" i="1"/>
  <c r="X902" i="1"/>
  <c r="Y902" i="1"/>
  <c r="Z903" i="1"/>
  <c r="W901" i="1"/>
  <c r="X901" i="1"/>
  <c r="Y901" i="1"/>
  <c r="Z902" i="1"/>
  <c r="W900" i="1"/>
  <c r="X900" i="1"/>
  <c r="Y900" i="1"/>
  <c r="Z901" i="1"/>
  <c r="W899" i="1"/>
  <c r="X899" i="1"/>
  <c r="Y899" i="1"/>
  <c r="Z900" i="1"/>
  <c r="W898" i="1"/>
  <c r="X898" i="1"/>
  <c r="Y898" i="1"/>
  <c r="Z899" i="1"/>
  <c r="W897" i="1"/>
  <c r="X897" i="1"/>
  <c r="Y897" i="1"/>
  <c r="Z898" i="1"/>
  <c r="W896" i="1"/>
  <c r="X896" i="1"/>
  <c r="Y896" i="1"/>
  <c r="Z897" i="1"/>
  <c r="W895" i="1"/>
  <c r="X895" i="1"/>
  <c r="Y895" i="1"/>
  <c r="Z896" i="1"/>
  <c r="W894" i="1"/>
  <c r="X894" i="1"/>
  <c r="Y894" i="1"/>
  <c r="Z895" i="1"/>
  <c r="W893" i="1"/>
  <c r="X893" i="1"/>
  <c r="Y893" i="1"/>
  <c r="Z894" i="1"/>
  <c r="W892" i="1"/>
  <c r="X892" i="1"/>
  <c r="Y892" i="1"/>
  <c r="Z893" i="1"/>
  <c r="W891" i="1"/>
  <c r="X891" i="1"/>
  <c r="Y891" i="1"/>
  <c r="Z892" i="1"/>
  <c r="W890" i="1"/>
  <c r="X890" i="1"/>
  <c r="Y890" i="1"/>
  <c r="Z891" i="1"/>
  <c r="W889" i="1"/>
  <c r="X889" i="1"/>
  <c r="Y889" i="1"/>
  <c r="Z890" i="1"/>
  <c r="W888" i="1"/>
  <c r="X888" i="1"/>
  <c r="Y888" i="1"/>
  <c r="Z889" i="1"/>
  <c r="W887" i="1"/>
  <c r="X887" i="1"/>
  <c r="Y887" i="1"/>
  <c r="Z888" i="1"/>
  <c r="W886" i="1"/>
  <c r="X886" i="1"/>
  <c r="Y886" i="1"/>
  <c r="Z887" i="1"/>
  <c r="W885" i="1"/>
  <c r="X885" i="1"/>
  <c r="Y885" i="1"/>
  <c r="Z886" i="1"/>
  <c r="W884" i="1"/>
  <c r="X884" i="1"/>
  <c r="Y884" i="1"/>
  <c r="Z885" i="1"/>
  <c r="W883" i="1"/>
  <c r="X883" i="1"/>
  <c r="Y883" i="1"/>
  <c r="Z884" i="1"/>
  <c r="W882" i="1"/>
  <c r="X882" i="1"/>
  <c r="Y882" i="1"/>
  <c r="Z883" i="1"/>
  <c r="W881" i="1"/>
  <c r="X881" i="1"/>
  <c r="Y881" i="1"/>
  <c r="Z882" i="1"/>
  <c r="W880" i="1"/>
  <c r="X880" i="1"/>
  <c r="Y880" i="1"/>
  <c r="Z881" i="1"/>
  <c r="W879" i="1"/>
  <c r="X879" i="1"/>
  <c r="Y879" i="1"/>
  <c r="Z880" i="1"/>
  <c r="W878" i="1"/>
  <c r="X878" i="1"/>
  <c r="Y878" i="1"/>
  <c r="Z879" i="1"/>
  <c r="W877" i="1"/>
  <c r="X877" i="1"/>
  <c r="Y877" i="1"/>
  <c r="Z878" i="1"/>
  <c r="W876" i="1"/>
  <c r="X876" i="1"/>
  <c r="Y876" i="1"/>
  <c r="Z877" i="1"/>
  <c r="W875" i="1"/>
  <c r="X875" i="1"/>
  <c r="Y875" i="1"/>
  <c r="Z876" i="1"/>
  <c r="W874" i="1"/>
  <c r="X874" i="1"/>
  <c r="Y874" i="1"/>
  <c r="Z875" i="1"/>
  <c r="W873" i="1"/>
  <c r="X873" i="1"/>
  <c r="Y873" i="1"/>
  <c r="Z874" i="1"/>
  <c r="W872" i="1"/>
  <c r="X872" i="1"/>
  <c r="Y872" i="1"/>
  <c r="Z873" i="1"/>
  <c r="W871" i="1"/>
  <c r="X871" i="1"/>
  <c r="Y871" i="1"/>
  <c r="Z872" i="1"/>
  <c r="W870" i="1"/>
  <c r="X870" i="1"/>
  <c r="Y870" i="1"/>
  <c r="Z871" i="1"/>
  <c r="W869" i="1"/>
  <c r="X869" i="1"/>
  <c r="Y869" i="1"/>
  <c r="Z870" i="1"/>
  <c r="W868" i="1"/>
  <c r="X868" i="1"/>
  <c r="Y868" i="1"/>
  <c r="Z869" i="1"/>
  <c r="W867" i="1"/>
  <c r="X867" i="1"/>
  <c r="Y867" i="1"/>
  <c r="Z868" i="1"/>
  <c r="W866" i="1"/>
  <c r="X866" i="1"/>
  <c r="Y866" i="1"/>
  <c r="Z867" i="1"/>
  <c r="W865" i="1"/>
  <c r="X865" i="1"/>
  <c r="Y865" i="1"/>
  <c r="Z866" i="1"/>
  <c r="W864" i="1"/>
  <c r="X864" i="1"/>
  <c r="Y864" i="1"/>
  <c r="Z865" i="1"/>
  <c r="W863" i="1"/>
  <c r="X863" i="1"/>
  <c r="Y863" i="1"/>
  <c r="Z864" i="1"/>
  <c r="W862" i="1"/>
  <c r="X862" i="1"/>
  <c r="Y862" i="1"/>
  <c r="Z863" i="1"/>
  <c r="W861" i="1"/>
  <c r="X861" i="1"/>
  <c r="Y861" i="1"/>
  <c r="Z862" i="1"/>
  <c r="W860" i="1"/>
  <c r="X860" i="1"/>
  <c r="Y860" i="1"/>
  <c r="Z861" i="1"/>
  <c r="W859" i="1"/>
  <c r="X859" i="1"/>
  <c r="Y859" i="1"/>
  <c r="Z860" i="1"/>
  <c r="W858" i="1"/>
  <c r="X858" i="1"/>
  <c r="Y858" i="1"/>
  <c r="Z859" i="1"/>
  <c r="W857" i="1"/>
  <c r="X857" i="1"/>
  <c r="Y857" i="1"/>
  <c r="Z858" i="1"/>
  <c r="W856" i="1"/>
  <c r="X856" i="1"/>
  <c r="Y856" i="1"/>
  <c r="Z857" i="1"/>
  <c r="W855" i="1"/>
  <c r="X855" i="1"/>
  <c r="Y855" i="1"/>
  <c r="Z856" i="1"/>
  <c r="W854" i="1"/>
  <c r="X854" i="1"/>
  <c r="Y854" i="1"/>
  <c r="Z855" i="1"/>
  <c r="W853" i="1"/>
  <c r="X853" i="1"/>
  <c r="Y853" i="1"/>
  <c r="Z854" i="1"/>
  <c r="W852" i="1"/>
  <c r="X852" i="1"/>
  <c r="Y852" i="1"/>
  <c r="Z853" i="1"/>
  <c r="W851" i="1"/>
  <c r="X851" i="1"/>
  <c r="Y851" i="1"/>
  <c r="Z852" i="1"/>
  <c r="W850" i="1"/>
  <c r="X850" i="1"/>
  <c r="Y850" i="1"/>
  <c r="Z851" i="1"/>
  <c r="W849" i="1"/>
  <c r="X849" i="1"/>
  <c r="Y849" i="1"/>
  <c r="Z850" i="1"/>
  <c r="W848" i="1"/>
  <c r="X848" i="1"/>
  <c r="Y848" i="1"/>
  <c r="Z849" i="1"/>
  <c r="W847" i="1"/>
  <c r="X847" i="1"/>
  <c r="Y847" i="1"/>
  <c r="Z848" i="1"/>
  <c r="W846" i="1"/>
  <c r="X846" i="1"/>
  <c r="Y846" i="1"/>
  <c r="Z847" i="1"/>
  <c r="W845" i="1"/>
  <c r="X845" i="1"/>
  <c r="Y845" i="1"/>
  <c r="Z846" i="1"/>
  <c r="W844" i="1"/>
  <c r="X844" i="1"/>
  <c r="Y844" i="1"/>
  <c r="Z845" i="1"/>
  <c r="W843" i="1"/>
  <c r="X843" i="1"/>
  <c r="Y843" i="1"/>
  <c r="Z844" i="1"/>
  <c r="W842" i="1"/>
  <c r="X842" i="1"/>
  <c r="Y842" i="1"/>
  <c r="Z843" i="1"/>
  <c r="W841" i="1"/>
  <c r="X841" i="1"/>
  <c r="Y841" i="1"/>
  <c r="Z842" i="1"/>
  <c r="W840" i="1"/>
  <c r="X840" i="1"/>
  <c r="Y840" i="1"/>
  <c r="Z841" i="1"/>
  <c r="W839" i="1"/>
  <c r="X839" i="1"/>
  <c r="Y839" i="1"/>
  <c r="Z840" i="1"/>
  <c r="W838" i="1"/>
  <c r="X838" i="1"/>
  <c r="Y838" i="1"/>
  <c r="Z839" i="1"/>
  <c r="W837" i="1"/>
  <c r="X837" i="1"/>
  <c r="Y837" i="1"/>
  <c r="Z838" i="1"/>
  <c r="W836" i="1"/>
  <c r="X836" i="1"/>
  <c r="Y836" i="1"/>
  <c r="Z837" i="1"/>
  <c r="W835" i="1"/>
  <c r="X835" i="1"/>
  <c r="Y835" i="1"/>
  <c r="Z836" i="1"/>
  <c r="W834" i="1"/>
  <c r="X834" i="1"/>
  <c r="Y834" i="1"/>
  <c r="Z835" i="1"/>
  <c r="W833" i="1"/>
  <c r="X833" i="1"/>
  <c r="Y833" i="1"/>
  <c r="Z834" i="1"/>
  <c r="W832" i="1"/>
  <c r="X832" i="1"/>
  <c r="Y832" i="1"/>
  <c r="Z833" i="1"/>
  <c r="W831" i="1"/>
  <c r="X831" i="1"/>
  <c r="Y831" i="1"/>
  <c r="Z832" i="1"/>
  <c r="W830" i="1"/>
  <c r="X830" i="1"/>
  <c r="Y830" i="1"/>
  <c r="Z831" i="1"/>
  <c r="W829" i="1"/>
  <c r="X829" i="1"/>
  <c r="Y829" i="1"/>
  <c r="Z830" i="1"/>
  <c r="W828" i="1"/>
  <c r="X828" i="1"/>
  <c r="Y828" i="1"/>
  <c r="Z829" i="1"/>
  <c r="W827" i="1"/>
  <c r="X827" i="1"/>
  <c r="Y827" i="1"/>
  <c r="Z828" i="1"/>
  <c r="W826" i="1"/>
  <c r="X826" i="1"/>
  <c r="Y826" i="1"/>
  <c r="Z827" i="1"/>
  <c r="W825" i="1"/>
  <c r="X825" i="1"/>
  <c r="Y825" i="1"/>
  <c r="Z826" i="1"/>
  <c r="W824" i="1"/>
  <c r="X824" i="1"/>
  <c r="Y824" i="1"/>
  <c r="Z825" i="1"/>
  <c r="W823" i="1"/>
  <c r="X823" i="1"/>
  <c r="Y823" i="1"/>
  <c r="Z824" i="1"/>
  <c r="W822" i="1"/>
  <c r="X822" i="1"/>
  <c r="Y822" i="1"/>
  <c r="Z823" i="1"/>
  <c r="W821" i="1"/>
  <c r="X821" i="1"/>
  <c r="Y821" i="1"/>
  <c r="Z822" i="1"/>
  <c r="W820" i="1"/>
  <c r="X820" i="1"/>
  <c r="Y820" i="1"/>
  <c r="Z821" i="1"/>
  <c r="W819" i="1"/>
  <c r="X819" i="1"/>
  <c r="Y819" i="1"/>
  <c r="Z820" i="1"/>
  <c r="W818" i="1"/>
  <c r="X818" i="1"/>
  <c r="Y818" i="1"/>
  <c r="Z819" i="1"/>
  <c r="W817" i="1"/>
  <c r="X817" i="1"/>
  <c r="Y817" i="1"/>
  <c r="Z818" i="1"/>
  <c r="W816" i="1"/>
  <c r="X816" i="1"/>
  <c r="Y816" i="1"/>
  <c r="Z817" i="1"/>
  <c r="W815" i="1"/>
  <c r="X815" i="1"/>
  <c r="Y815" i="1"/>
  <c r="Z816" i="1"/>
  <c r="W814" i="1"/>
  <c r="X814" i="1"/>
  <c r="Y814" i="1"/>
  <c r="Z815" i="1"/>
  <c r="W813" i="1"/>
  <c r="X813" i="1"/>
  <c r="Y813" i="1"/>
  <c r="Z814" i="1"/>
  <c r="W812" i="1"/>
  <c r="X812" i="1"/>
  <c r="Y812" i="1"/>
  <c r="Z813" i="1"/>
  <c r="W811" i="1"/>
  <c r="X811" i="1"/>
  <c r="Y811" i="1"/>
  <c r="Z812" i="1"/>
  <c r="W810" i="1"/>
  <c r="X810" i="1"/>
  <c r="Y810" i="1"/>
  <c r="Z811" i="1"/>
  <c r="W809" i="1"/>
  <c r="X809" i="1"/>
  <c r="Y809" i="1"/>
  <c r="Z810" i="1"/>
  <c r="W808" i="1"/>
  <c r="X808" i="1"/>
  <c r="Y808" i="1"/>
  <c r="Z809" i="1"/>
  <c r="W807" i="1"/>
  <c r="X807" i="1"/>
  <c r="Y807" i="1"/>
  <c r="Z808" i="1"/>
  <c r="W806" i="1"/>
  <c r="X806" i="1"/>
  <c r="Y806" i="1"/>
  <c r="Z807" i="1"/>
  <c r="W805" i="1"/>
  <c r="X805" i="1"/>
  <c r="Y805" i="1"/>
  <c r="Z806" i="1"/>
  <c r="W804" i="1"/>
  <c r="X804" i="1"/>
  <c r="Y804" i="1"/>
  <c r="Z805" i="1"/>
  <c r="W803" i="1"/>
  <c r="X803" i="1"/>
  <c r="Y803" i="1"/>
  <c r="Z804" i="1"/>
  <c r="W802" i="1"/>
  <c r="X802" i="1"/>
  <c r="Y802" i="1"/>
  <c r="Z803" i="1"/>
  <c r="W801" i="1"/>
  <c r="X801" i="1"/>
  <c r="Y801" i="1"/>
  <c r="Z802" i="1"/>
  <c r="W800" i="1"/>
  <c r="X800" i="1"/>
  <c r="Y800" i="1"/>
  <c r="Z801" i="1"/>
  <c r="W799" i="1"/>
  <c r="X799" i="1"/>
  <c r="Y799" i="1"/>
  <c r="Z800" i="1"/>
  <c r="W798" i="1"/>
  <c r="X798" i="1"/>
  <c r="Y798" i="1"/>
  <c r="Z799" i="1"/>
  <c r="W797" i="1"/>
  <c r="X797" i="1"/>
  <c r="Y797" i="1"/>
  <c r="Z798" i="1"/>
  <c r="W796" i="1"/>
  <c r="X796" i="1"/>
  <c r="Y796" i="1"/>
  <c r="Z797" i="1"/>
  <c r="W795" i="1"/>
  <c r="X795" i="1"/>
  <c r="Y795" i="1"/>
  <c r="Z796" i="1"/>
  <c r="W794" i="1"/>
  <c r="X794" i="1"/>
  <c r="Y794" i="1"/>
  <c r="Z795" i="1"/>
  <c r="W793" i="1"/>
  <c r="X793" i="1"/>
  <c r="Y793" i="1"/>
  <c r="Z794" i="1"/>
  <c r="W792" i="1"/>
  <c r="X792" i="1"/>
  <c r="Y792" i="1"/>
  <c r="Z793" i="1"/>
  <c r="W791" i="1"/>
  <c r="X791" i="1"/>
  <c r="Y791" i="1"/>
  <c r="Z792" i="1"/>
  <c r="W790" i="1"/>
  <c r="X790" i="1"/>
  <c r="Y790" i="1"/>
  <c r="Z791" i="1"/>
  <c r="W789" i="1"/>
  <c r="X789" i="1"/>
  <c r="Y789" i="1"/>
  <c r="Z790" i="1"/>
  <c r="W788" i="1"/>
  <c r="X788" i="1"/>
  <c r="Y788" i="1"/>
  <c r="Z789" i="1"/>
  <c r="W787" i="1"/>
  <c r="X787" i="1"/>
  <c r="Y787" i="1"/>
  <c r="Z788" i="1"/>
  <c r="W786" i="1"/>
  <c r="X786" i="1"/>
  <c r="Y786" i="1"/>
  <c r="Z787" i="1"/>
  <c r="W785" i="1"/>
  <c r="X785" i="1"/>
  <c r="Y785" i="1"/>
  <c r="Z786" i="1"/>
  <c r="W784" i="1"/>
  <c r="X784" i="1"/>
  <c r="Y784" i="1"/>
  <c r="Z785" i="1"/>
  <c r="W783" i="1"/>
  <c r="X783" i="1"/>
  <c r="Y783" i="1"/>
  <c r="Z784" i="1"/>
  <c r="W782" i="1"/>
  <c r="X782" i="1"/>
  <c r="Y782" i="1"/>
  <c r="Z783" i="1"/>
  <c r="W781" i="1"/>
  <c r="X781" i="1"/>
  <c r="Y781" i="1"/>
  <c r="Z782" i="1"/>
  <c r="W780" i="1"/>
  <c r="X780" i="1"/>
  <c r="Y780" i="1"/>
  <c r="Z781" i="1"/>
  <c r="W779" i="1"/>
  <c r="X779" i="1"/>
  <c r="Y779" i="1"/>
  <c r="Z780" i="1"/>
  <c r="W778" i="1"/>
  <c r="X778" i="1"/>
  <c r="Y778" i="1"/>
  <c r="Z779" i="1"/>
  <c r="W777" i="1"/>
  <c r="X777" i="1"/>
  <c r="Y777" i="1"/>
  <c r="Z778" i="1"/>
  <c r="W776" i="1"/>
  <c r="X776" i="1"/>
  <c r="Y776" i="1"/>
  <c r="Z777" i="1"/>
  <c r="W775" i="1"/>
  <c r="X775" i="1"/>
  <c r="Y775" i="1"/>
  <c r="Z776" i="1"/>
  <c r="W774" i="1"/>
  <c r="X774" i="1"/>
  <c r="Y774" i="1"/>
  <c r="Z775" i="1"/>
  <c r="W773" i="1"/>
  <c r="X773" i="1"/>
  <c r="Y773" i="1"/>
  <c r="Z774" i="1"/>
  <c r="W772" i="1"/>
  <c r="X772" i="1"/>
  <c r="Y772" i="1"/>
  <c r="Z773" i="1"/>
  <c r="W771" i="1"/>
  <c r="X771" i="1"/>
  <c r="Y771" i="1"/>
  <c r="Z772" i="1"/>
  <c r="W770" i="1"/>
  <c r="X770" i="1"/>
  <c r="Y770" i="1"/>
  <c r="Z771" i="1"/>
  <c r="W769" i="1"/>
  <c r="X769" i="1"/>
  <c r="Y769" i="1"/>
  <c r="Z770" i="1"/>
  <c r="W768" i="1"/>
  <c r="X768" i="1"/>
  <c r="Y768" i="1"/>
  <c r="Z769" i="1"/>
  <c r="W767" i="1"/>
  <c r="X767" i="1"/>
  <c r="Y767" i="1"/>
  <c r="Z768" i="1"/>
  <c r="W766" i="1"/>
  <c r="X766" i="1"/>
  <c r="Y766" i="1"/>
  <c r="Z767" i="1"/>
  <c r="W765" i="1"/>
  <c r="X765" i="1"/>
  <c r="Y765" i="1"/>
  <c r="Z766" i="1"/>
  <c r="W764" i="1"/>
  <c r="X764" i="1"/>
  <c r="Y764" i="1"/>
  <c r="Z765" i="1"/>
  <c r="W763" i="1"/>
  <c r="X763" i="1"/>
  <c r="Y763" i="1"/>
  <c r="Z764" i="1"/>
  <c r="W762" i="1"/>
  <c r="X762" i="1"/>
  <c r="Y762" i="1"/>
  <c r="Z763" i="1"/>
  <c r="W761" i="1"/>
  <c r="X761" i="1"/>
  <c r="Y761" i="1"/>
  <c r="Z762" i="1"/>
  <c r="W760" i="1"/>
  <c r="X760" i="1"/>
  <c r="Y760" i="1"/>
  <c r="Z761" i="1"/>
  <c r="W759" i="1"/>
  <c r="X759" i="1"/>
  <c r="Y759" i="1"/>
  <c r="Z760" i="1"/>
  <c r="W758" i="1"/>
  <c r="X758" i="1"/>
  <c r="Y758" i="1"/>
  <c r="Z759" i="1"/>
  <c r="W757" i="1"/>
  <c r="X757" i="1"/>
  <c r="Y757" i="1"/>
  <c r="Z758" i="1"/>
  <c r="W756" i="1"/>
  <c r="X756" i="1"/>
  <c r="Y756" i="1"/>
  <c r="Z757" i="1"/>
  <c r="W755" i="1"/>
  <c r="X755" i="1"/>
  <c r="Y755" i="1"/>
  <c r="Z756" i="1"/>
  <c r="W754" i="1"/>
  <c r="X754" i="1"/>
  <c r="Y754" i="1"/>
  <c r="Z755" i="1"/>
  <c r="W753" i="1"/>
  <c r="X753" i="1"/>
  <c r="Y753" i="1"/>
  <c r="Z754" i="1"/>
  <c r="W752" i="1"/>
  <c r="X752" i="1"/>
  <c r="Y752" i="1"/>
  <c r="Z753" i="1"/>
  <c r="W751" i="1"/>
  <c r="X751" i="1"/>
  <c r="Y751" i="1"/>
  <c r="Z752" i="1"/>
  <c r="W750" i="1"/>
  <c r="X750" i="1"/>
  <c r="Y750" i="1"/>
  <c r="Z751" i="1"/>
  <c r="W749" i="1"/>
  <c r="X749" i="1"/>
  <c r="Y749" i="1"/>
  <c r="Z750" i="1"/>
  <c r="W748" i="1"/>
  <c r="X748" i="1"/>
  <c r="Y748" i="1"/>
  <c r="Z749" i="1"/>
  <c r="W747" i="1"/>
  <c r="X747" i="1"/>
  <c r="Y747" i="1"/>
  <c r="Z748" i="1"/>
  <c r="W746" i="1"/>
  <c r="X746" i="1"/>
  <c r="Y746" i="1"/>
  <c r="Z747" i="1"/>
  <c r="W745" i="1"/>
  <c r="X745" i="1"/>
  <c r="Y745" i="1"/>
  <c r="Z746" i="1"/>
  <c r="W744" i="1"/>
  <c r="X744" i="1"/>
  <c r="Y744" i="1"/>
  <c r="Z745" i="1"/>
  <c r="W743" i="1"/>
  <c r="X743" i="1"/>
  <c r="Y743" i="1"/>
  <c r="Z744" i="1"/>
  <c r="W742" i="1"/>
  <c r="X742" i="1"/>
  <c r="Y742" i="1"/>
  <c r="Z743" i="1"/>
  <c r="W741" i="1"/>
  <c r="X741" i="1"/>
  <c r="Y741" i="1"/>
  <c r="Z742" i="1"/>
  <c r="W740" i="1"/>
  <c r="X740" i="1"/>
  <c r="Y740" i="1"/>
  <c r="Z741" i="1"/>
  <c r="W739" i="1"/>
  <c r="X739" i="1"/>
  <c r="Y739" i="1"/>
  <c r="Z740" i="1"/>
  <c r="W738" i="1"/>
  <c r="X738" i="1"/>
  <c r="Y738" i="1"/>
  <c r="Z739" i="1"/>
  <c r="W737" i="1"/>
  <c r="X737" i="1"/>
  <c r="Y737" i="1"/>
  <c r="Z738" i="1"/>
  <c r="W736" i="1"/>
  <c r="X736" i="1"/>
  <c r="Y736" i="1"/>
  <c r="Z737" i="1"/>
  <c r="W735" i="1"/>
  <c r="X735" i="1"/>
  <c r="Y735" i="1"/>
  <c r="Z736" i="1"/>
  <c r="W734" i="1"/>
  <c r="X734" i="1"/>
  <c r="Y734" i="1"/>
  <c r="Z735" i="1"/>
  <c r="W733" i="1"/>
  <c r="X733" i="1"/>
  <c r="Y733" i="1"/>
  <c r="Z734" i="1"/>
  <c r="W732" i="1"/>
  <c r="X732" i="1"/>
  <c r="Y732" i="1"/>
  <c r="Z733" i="1"/>
  <c r="W731" i="1"/>
  <c r="X731" i="1"/>
  <c r="Y731" i="1"/>
  <c r="Z732" i="1"/>
  <c r="W730" i="1"/>
  <c r="X730" i="1"/>
  <c r="Y730" i="1"/>
  <c r="Z731" i="1"/>
  <c r="W729" i="1"/>
  <c r="X729" i="1"/>
  <c r="Y729" i="1"/>
  <c r="Z730" i="1"/>
  <c r="W728" i="1"/>
  <c r="X728" i="1"/>
  <c r="Y728" i="1"/>
  <c r="Z729" i="1"/>
  <c r="W727" i="1"/>
  <c r="X727" i="1"/>
  <c r="Y727" i="1"/>
  <c r="Z728" i="1"/>
  <c r="W726" i="1"/>
  <c r="X726" i="1"/>
  <c r="Y726" i="1"/>
  <c r="Z727" i="1"/>
  <c r="W725" i="1"/>
  <c r="X725" i="1"/>
  <c r="Y725" i="1"/>
  <c r="Z726" i="1"/>
  <c r="W724" i="1"/>
  <c r="X724" i="1"/>
  <c r="Y724" i="1"/>
  <c r="Z725" i="1"/>
  <c r="W723" i="1"/>
  <c r="X723" i="1"/>
  <c r="Y723" i="1"/>
  <c r="Z724" i="1"/>
  <c r="W722" i="1"/>
  <c r="X722" i="1"/>
  <c r="Y722" i="1"/>
  <c r="Z723" i="1"/>
  <c r="W721" i="1"/>
  <c r="X721" i="1"/>
  <c r="Y721" i="1"/>
  <c r="Z722" i="1"/>
  <c r="W720" i="1"/>
  <c r="X720" i="1"/>
  <c r="Y720" i="1"/>
  <c r="Z721" i="1"/>
  <c r="W719" i="1"/>
  <c r="X719" i="1"/>
  <c r="Y719" i="1"/>
  <c r="Z720" i="1"/>
  <c r="W718" i="1"/>
  <c r="X718" i="1"/>
  <c r="Y718" i="1"/>
  <c r="Z719" i="1"/>
  <c r="W717" i="1"/>
  <c r="X717" i="1"/>
  <c r="Y717" i="1"/>
  <c r="Z718" i="1"/>
  <c r="W716" i="1"/>
  <c r="X716" i="1"/>
  <c r="Y716" i="1"/>
  <c r="Z717" i="1"/>
  <c r="W715" i="1"/>
  <c r="X715" i="1"/>
  <c r="Y715" i="1"/>
  <c r="Z716" i="1"/>
  <c r="W714" i="1"/>
  <c r="X714" i="1"/>
  <c r="Y714" i="1"/>
  <c r="Z715" i="1"/>
  <c r="W713" i="1"/>
  <c r="X713" i="1"/>
  <c r="Y713" i="1"/>
  <c r="Z714" i="1"/>
  <c r="W712" i="1"/>
  <c r="X712" i="1"/>
  <c r="Y712" i="1"/>
  <c r="Z713" i="1"/>
  <c r="W711" i="1"/>
  <c r="X711" i="1"/>
  <c r="Y711" i="1"/>
  <c r="Z712" i="1"/>
  <c r="W710" i="1"/>
  <c r="X710" i="1"/>
  <c r="Y710" i="1"/>
  <c r="Z711" i="1"/>
  <c r="W709" i="1"/>
  <c r="X709" i="1"/>
  <c r="Y709" i="1"/>
  <c r="Z710" i="1"/>
  <c r="W708" i="1"/>
  <c r="X708" i="1"/>
  <c r="Y708" i="1"/>
  <c r="Z709" i="1"/>
  <c r="W707" i="1"/>
  <c r="X707" i="1"/>
  <c r="Y707" i="1"/>
  <c r="Z708" i="1"/>
  <c r="W706" i="1"/>
  <c r="X706" i="1"/>
  <c r="Y706" i="1"/>
  <c r="Z707" i="1"/>
  <c r="W705" i="1"/>
  <c r="X705" i="1"/>
  <c r="Y705" i="1"/>
  <c r="Z706" i="1"/>
  <c r="W704" i="1"/>
  <c r="X704" i="1"/>
  <c r="Y704" i="1"/>
  <c r="Z705" i="1"/>
  <c r="W703" i="1"/>
  <c r="X703" i="1"/>
  <c r="Y703" i="1"/>
  <c r="Z704" i="1"/>
  <c r="W702" i="1"/>
  <c r="X702" i="1"/>
  <c r="Y702" i="1"/>
  <c r="Z703" i="1"/>
  <c r="W701" i="1"/>
  <c r="X701" i="1"/>
  <c r="Y701" i="1"/>
  <c r="Z702" i="1"/>
  <c r="W700" i="1"/>
  <c r="X700" i="1"/>
  <c r="Y700" i="1"/>
  <c r="Z701" i="1"/>
  <c r="W699" i="1"/>
  <c r="X699" i="1"/>
  <c r="Y699" i="1"/>
  <c r="Z700" i="1"/>
  <c r="W698" i="1"/>
  <c r="X698" i="1"/>
  <c r="Y698" i="1"/>
  <c r="Z699" i="1"/>
  <c r="W697" i="1"/>
  <c r="X697" i="1"/>
  <c r="Y697" i="1"/>
  <c r="Z698" i="1"/>
  <c r="W696" i="1"/>
  <c r="X696" i="1"/>
  <c r="Y696" i="1"/>
  <c r="Z697" i="1"/>
  <c r="W695" i="1"/>
  <c r="X695" i="1"/>
  <c r="Y695" i="1"/>
  <c r="Z696" i="1"/>
  <c r="W694" i="1"/>
  <c r="X694" i="1"/>
  <c r="Y694" i="1"/>
  <c r="Z695" i="1"/>
  <c r="W693" i="1"/>
  <c r="X693" i="1"/>
  <c r="Y693" i="1"/>
  <c r="Z694" i="1"/>
  <c r="W692" i="1"/>
  <c r="X692" i="1"/>
  <c r="Y692" i="1"/>
  <c r="Z693" i="1"/>
  <c r="W691" i="1"/>
  <c r="X691" i="1"/>
  <c r="Y691" i="1"/>
  <c r="Z692" i="1"/>
  <c r="W690" i="1"/>
  <c r="X690" i="1"/>
  <c r="Y690" i="1"/>
  <c r="Z691" i="1"/>
  <c r="W689" i="1"/>
  <c r="X689" i="1"/>
  <c r="Y689" i="1"/>
  <c r="Z690" i="1"/>
  <c r="W688" i="1"/>
  <c r="X688" i="1"/>
  <c r="Y688" i="1"/>
  <c r="Z689" i="1"/>
  <c r="W687" i="1"/>
  <c r="X687" i="1"/>
  <c r="Y687" i="1"/>
  <c r="Z688" i="1"/>
  <c r="W686" i="1"/>
  <c r="X686" i="1"/>
  <c r="Y686" i="1"/>
  <c r="Z687" i="1"/>
  <c r="W685" i="1"/>
  <c r="X685" i="1"/>
  <c r="Y685" i="1"/>
  <c r="Z686" i="1"/>
  <c r="W684" i="1"/>
  <c r="X684" i="1"/>
  <c r="Y684" i="1"/>
  <c r="Z685" i="1"/>
  <c r="W683" i="1"/>
  <c r="X683" i="1"/>
  <c r="Y683" i="1"/>
  <c r="Z684" i="1"/>
  <c r="W682" i="1"/>
  <c r="X682" i="1"/>
  <c r="Y682" i="1"/>
  <c r="Z683" i="1"/>
  <c r="W681" i="1"/>
  <c r="X681" i="1"/>
  <c r="Y681" i="1"/>
  <c r="Z682" i="1"/>
  <c r="W680" i="1"/>
  <c r="X680" i="1"/>
  <c r="Y680" i="1"/>
  <c r="Z681" i="1"/>
  <c r="W679" i="1"/>
  <c r="X679" i="1"/>
  <c r="Y679" i="1"/>
  <c r="Z680" i="1"/>
  <c r="W678" i="1"/>
  <c r="X678" i="1"/>
  <c r="Y678" i="1"/>
  <c r="Z679" i="1"/>
  <c r="W677" i="1"/>
  <c r="X677" i="1"/>
  <c r="Y677" i="1"/>
  <c r="Z678" i="1"/>
  <c r="W676" i="1"/>
  <c r="X676" i="1"/>
  <c r="Y676" i="1"/>
  <c r="Z677" i="1"/>
  <c r="W675" i="1"/>
  <c r="X675" i="1"/>
  <c r="Y675" i="1"/>
  <c r="Z676" i="1"/>
  <c r="W674" i="1"/>
  <c r="X674" i="1"/>
  <c r="Y674" i="1"/>
  <c r="Z675" i="1"/>
  <c r="W673" i="1"/>
  <c r="X673" i="1"/>
  <c r="Y673" i="1"/>
  <c r="Z674" i="1"/>
  <c r="W672" i="1"/>
  <c r="X672" i="1"/>
  <c r="Y672" i="1"/>
  <c r="Z673" i="1"/>
  <c r="W671" i="1"/>
  <c r="X671" i="1"/>
  <c r="Y671" i="1"/>
  <c r="Z672" i="1"/>
  <c r="W670" i="1"/>
  <c r="X670" i="1"/>
  <c r="Y670" i="1"/>
  <c r="Z671" i="1"/>
  <c r="W669" i="1"/>
  <c r="X669" i="1"/>
  <c r="Y669" i="1"/>
  <c r="Z670" i="1"/>
  <c r="W668" i="1"/>
  <c r="X668" i="1"/>
  <c r="Y668" i="1"/>
  <c r="Z669" i="1"/>
  <c r="W667" i="1"/>
  <c r="X667" i="1"/>
  <c r="Y667" i="1"/>
  <c r="Z668" i="1"/>
  <c r="W666" i="1"/>
  <c r="X666" i="1"/>
  <c r="Y666" i="1"/>
  <c r="Z667" i="1"/>
  <c r="W665" i="1"/>
  <c r="X665" i="1"/>
  <c r="Y665" i="1"/>
  <c r="Z666" i="1"/>
  <c r="W664" i="1"/>
  <c r="X664" i="1"/>
  <c r="Y664" i="1"/>
  <c r="Z665" i="1"/>
  <c r="W663" i="1"/>
  <c r="X663" i="1"/>
  <c r="Y663" i="1"/>
  <c r="Z664" i="1"/>
  <c r="W662" i="1"/>
  <c r="X662" i="1"/>
  <c r="Y662" i="1"/>
  <c r="Z663" i="1"/>
  <c r="W661" i="1"/>
  <c r="X661" i="1"/>
  <c r="Y661" i="1"/>
  <c r="Z662" i="1"/>
  <c r="W660" i="1"/>
  <c r="X660" i="1"/>
  <c r="Y660" i="1"/>
  <c r="Z661" i="1"/>
  <c r="W659" i="1"/>
  <c r="X659" i="1"/>
  <c r="Y659" i="1"/>
  <c r="Z660" i="1"/>
  <c r="W658" i="1"/>
  <c r="X658" i="1"/>
  <c r="Y658" i="1"/>
  <c r="Z659" i="1"/>
  <c r="W657" i="1"/>
  <c r="X657" i="1"/>
  <c r="Y657" i="1"/>
  <c r="Z658" i="1"/>
  <c r="W656" i="1"/>
  <c r="X656" i="1"/>
  <c r="Y656" i="1"/>
  <c r="Z657" i="1"/>
  <c r="W655" i="1"/>
  <c r="X655" i="1"/>
  <c r="Y655" i="1"/>
  <c r="Z656" i="1"/>
  <c r="W654" i="1"/>
  <c r="X654" i="1"/>
  <c r="Y654" i="1"/>
  <c r="Z655" i="1"/>
  <c r="W653" i="1"/>
  <c r="X653" i="1"/>
  <c r="Y653" i="1"/>
  <c r="Z654" i="1"/>
  <c r="W652" i="1"/>
  <c r="X652" i="1"/>
  <c r="Y652" i="1"/>
  <c r="Z653" i="1"/>
  <c r="W651" i="1"/>
  <c r="X651" i="1"/>
  <c r="Y651" i="1"/>
  <c r="Z652" i="1"/>
  <c r="W650" i="1"/>
  <c r="X650" i="1"/>
  <c r="Y650" i="1"/>
  <c r="Z651" i="1"/>
  <c r="W649" i="1"/>
  <c r="X649" i="1"/>
  <c r="Y649" i="1"/>
  <c r="Z650" i="1"/>
  <c r="W648" i="1"/>
  <c r="X648" i="1"/>
  <c r="Y648" i="1"/>
  <c r="Z649" i="1"/>
  <c r="W647" i="1"/>
  <c r="X647" i="1"/>
  <c r="Y647" i="1"/>
  <c r="Z648" i="1"/>
  <c r="W646" i="1"/>
  <c r="X646" i="1"/>
  <c r="Y646" i="1"/>
  <c r="Z647" i="1"/>
  <c r="W645" i="1"/>
  <c r="X645" i="1"/>
  <c r="Y645" i="1"/>
  <c r="Z646" i="1"/>
  <c r="W644" i="1"/>
  <c r="X644" i="1"/>
  <c r="Y644" i="1"/>
  <c r="Z645" i="1"/>
  <c r="W643" i="1"/>
  <c r="X643" i="1"/>
  <c r="Y643" i="1"/>
  <c r="Z644" i="1"/>
  <c r="W642" i="1"/>
  <c r="X642" i="1"/>
  <c r="Y642" i="1"/>
  <c r="Z643" i="1"/>
  <c r="W641" i="1"/>
  <c r="X641" i="1"/>
  <c r="Y641" i="1"/>
  <c r="Z642" i="1"/>
  <c r="W640" i="1"/>
  <c r="X640" i="1"/>
  <c r="Y640" i="1"/>
  <c r="Z641" i="1"/>
  <c r="W639" i="1"/>
  <c r="X639" i="1"/>
  <c r="Y639" i="1"/>
  <c r="Z640" i="1"/>
  <c r="W638" i="1"/>
  <c r="X638" i="1"/>
  <c r="Y638" i="1"/>
  <c r="Z639" i="1"/>
  <c r="W637" i="1"/>
  <c r="X637" i="1"/>
  <c r="Y637" i="1"/>
  <c r="Z638" i="1"/>
  <c r="W636" i="1"/>
  <c r="X636" i="1"/>
  <c r="Y636" i="1"/>
  <c r="Z637" i="1"/>
  <c r="W635" i="1"/>
  <c r="X635" i="1"/>
  <c r="Y635" i="1"/>
  <c r="Z636" i="1"/>
  <c r="W634" i="1"/>
  <c r="X634" i="1"/>
  <c r="Y634" i="1"/>
  <c r="Z635" i="1"/>
  <c r="W633" i="1"/>
  <c r="X633" i="1"/>
  <c r="Y633" i="1"/>
  <c r="Z634" i="1"/>
  <c r="W632" i="1"/>
  <c r="X632" i="1"/>
  <c r="Y632" i="1"/>
  <c r="Z633" i="1"/>
  <c r="W631" i="1"/>
  <c r="X631" i="1"/>
  <c r="Y631" i="1"/>
  <c r="Z632" i="1"/>
  <c r="W630" i="1"/>
  <c r="X630" i="1"/>
  <c r="Y630" i="1"/>
  <c r="Z631" i="1"/>
  <c r="W629" i="1"/>
  <c r="X629" i="1"/>
  <c r="Y629" i="1"/>
  <c r="Z630" i="1"/>
  <c r="W628" i="1"/>
  <c r="X628" i="1"/>
  <c r="Y628" i="1"/>
  <c r="Z629" i="1"/>
  <c r="W627" i="1"/>
  <c r="X627" i="1"/>
  <c r="Y627" i="1"/>
  <c r="Z628" i="1"/>
  <c r="W626" i="1"/>
  <c r="X626" i="1"/>
  <c r="Y626" i="1"/>
  <c r="Z627" i="1"/>
  <c r="W625" i="1"/>
  <c r="X625" i="1"/>
  <c r="Y625" i="1"/>
  <c r="Z626" i="1"/>
  <c r="W624" i="1"/>
  <c r="X624" i="1"/>
  <c r="Y624" i="1"/>
  <c r="Z625" i="1"/>
  <c r="W623" i="1"/>
  <c r="X623" i="1"/>
  <c r="Y623" i="1"/>
  <c r="Z624" i="1"/>
  <c r="W622" i="1"/>
  <c r="X622" i="1"/>
  <c r="Y622" i="1"/>
  <c r="Z623" i="1"/>
  <c r="W621" i="1"/>
  <c r="X621" i="1"/>
  <c r="Y621" i="1"/>
  <c r="Z622" i="1"/>
  <c r="W620" i="1"/>
  <c r="X620" i="1"/>
  <c r="Y620" i="1"/>
  <c r="Z621" i="1"/>
  <c r="W619" i="1"/>
  <c r="X619" i="1"/>
  <c r="Y619" i="1"/>
  <c r="Z620" i="1"/>
  <c r="W618" i="1"/>
  <c r="X618" i="1"/>
  <c r="Y618" i="1"/>
  <c r="Z619" i="1"/>
  <c r="W617" i="1"/>
  <c r="X617" i="1"/>
  <c r="Y617" i="1"/>
  <c r="Z618" i="1"/>
  <c r="W616" i="1"/>
  <c r="X616" i="1"/>
  <c r="Y616" i="1"/>
  <c r="Z617" i="1"/>
  <c r="W615" i="1"/>
  <c r="X615" i="1"/>
  <c r="Y615" i="1"/>
  <c r="Z616" i="1"/>
  <c r="W614" i="1"/>
  <c r="X614" i="1"/>
  <c r="Y614" i="1"/>
  <c r="Z615" i="1"/>
  <c r="W613" i="1"/>
  <c r="X613" i="1"/>
  <c r="Y613" i="1"/>
  <c r="Z614" i="1"/>
  <c r="W612" i="1"/>
  <c r="X612" i="1"/>
  <c r="Y612" i="1"/>
  <c r="Z613" i="1"/>
  <c r="W611" i="1"/>
  <c r="X611" i="1"/>
  <c r="Y611" i="1"/>
  <c r="Z612" i="1"/>
  <c r="W610" i="1"/>
  <c r="X610" i="1"/>
  <c r="Y610" i="1"/>
  <c r="Z611" i="1"/>
  <c r="W609" i="1"/>
  <c r="X609" i="1"/>
  <c r="Y609" i="1"/>
  <c r="Z610" i="1"/>
  <c r="W608" i="1"/>
  <c r="X608" i="1"/>
  <c r="Y608" i="1"/>
  <c r="Z609" i="1"/>
  <c r="W607" i="1"/>
  <c r="X607" i="1"/>
  <c r="Y607" i="1"/>
  <c r="Z608" i="1"/>
  <c r="W606" i="1"/>
  <c r="X606" i="1"/>
  <c r="Y606" i="1"/>
  <c r="Z607" i="1"/>
  <c r="W605" i="1"/>
  <c r="X605" i="1"/>
  <c r="Y605" i="1"/>
  <c r="Z606" i="1"/>
  <c r="W604" i="1"/>
  <c r="X604" i="1"/>
  <c r="Y604" i="1"/>
  <c r="Z605" i="1"/>
  <c r="W603" i="1"/>
  <c r="X603" i="1"/>
  <c r="Y603" i="1"/>
  <c r="Z604" i="1"/>
  <c r="W602" i="1"/>
  <c r="X602" i="1"/>
  <c r="Y602" i="1"/>
  <c r="Z603" i="1"/>
  <c r="W601" i="1"/>
  <c r="X601" i="1"/>
  <c r="Y601" i="1"/>
  <c r="Z602" i="1"/>
  <c r="W600" i="1"/>
  <c r="X600" i="1"/>
  <c r="Y600" i="1"/>
  <c r="Z601" i="1"/>
  <c r="W599" i="1"/>
  <c r="X599" i="1"/>
  <c r="Y599" i="1"/>
  <c r="Z600" i="1"/>
  <c r="W598" i="1"/>
  <c r="X598" i="1"/>
  <c r="Y598" i="1"/>
  <c r="Z599" i="1"/>
  <c r="W597" i="1"/>
  <c r="X597" i="1"/>
  <c r="Y597" i="1"/>
  <c r="Z598" i="1"/>
  <c r="W596" i="1"/>
  <c r="X596" i="1"/>
  <c r="Y596" i="1"/>
  <c r="Z597" i="1"/>
  <c r="W595" i="1"/>
  <c r="X595" i="1"/>
  <c r="Y595" i="1"/>
  <c r="Z596" i="1"/>
  <c r="W594" i="1"/>
  <c r="X594" i="1"/>
  <c r="Y594" i="1"/>
  <c r="Z595" i="1"/>
  <c r="W593" i="1"/>
  <c r="X593" i="1"/>
  <c r="Y593" i="1"/>
  <c r="Z594" i="1"/>
  <c r="W592" i="1"/>
  <c r="X592" i="1"/>
  <c r="Y592" i="1"/>
  <c r="Z593" i="1"/>
  <c r="W591" i="1"/>
  <c r="X591" i="1"/>
  <c r="Y591" i="1"/>
  <c r="Z592" i="1"/>
  <c r="W590" i="1"/>
  <c r="X590" i="1"/>
  <c r="Y590" i="1"/>
  <c r="Z591" i="1"/>
  <c r="W589" i="1"/>
  <c r="X589" i="1"/>
  <c r="Y589" i="1"/>
  <c r="Z590" i="1"/>
  <c r="W588" i="1"/>
  <c r="X588" i="1"/>
  <c r="Y588" i="1"/>
  <c r="Z589" i="1"/>
  <c r="W587" i="1"/>
  <c r="X587" i="1"/>
  <c r="Y587" i="1"/>
  <c r="Z588" i="1"/>
  <c r="W586" i="1"/>
  <c r="X586" i="1"/>
  <c r="Y586" i="1"/>
  <c r="Z587" i="1"/>
  <c r="W585" i="1"/>
  <c r="X585" i="1"/>
  <c r="Y585" i="1"/>
  <c r="Z586" i="1"/>
  <c r="W584" i="1"/>
  <c r="X584" i="1"/>
  <c r="Y584" i="1"/>
  <c r="Z585" i="1"/>
  <c r="W583" i="1"/>
  <c r="X583" i="1"/>
  <c r="Y583" i="1"/>
  <c r="Z584" i="1"/>
  <c r="W582" i="1"/>
  <c r="X582" i="1"/>
  <c r="Y582" i="1"/>
  <c r="Z583" i="1"/>
  <c r="W581" i="1"/>
  <c r="X581" i="1"/>
  <c r="Y581" i="1"/>
  <c r="Z582" i="1"/>
  <c r="W580" i="1"/>
  <c r="X580" i="1"/>
  <c r="Y580" i="1"/>
  <c r="Z581" i="1"/>
  <c r="W579" i="1"/>
  <c r="X579" i="1"/>
  <c r="Y579" i="1"/>
  <c r="Z580" i="1"/>
  <c r="W578" i="1"/>
  <c r="X578" i="1"/>
  <c r="Y578" i="1"/>
  <c r="Z579" i="1"/>
  <c r="W577" i="1"/>
  <c r="X577" i="1"/>
  <c r="Y577" i="1"/>
  <c r="Z578" i="1"/>
  <c r="W576" i="1"/>
  <c r="X576" i="1"/>
  <c r="Y576" i="1"/>
  <c r="Z577" i="1"/>
  <c r="W575" i="1"/>
  <c r="X575" i="1"/>
  <c r="Y575" i="1"/>
  <c r="Z576" i="1"/>
  <c r="W574" i="1"/>
  <c r="X574" i="1"/>
  <c r="Y574" i="1"/>
  <c r="Z575" i="1"/>
  <c r="W573" i="1"/>
  <c r="X573" i="1"/>
  <c r="Y573" i="1"/>
  <c r="Z574" i="1"/>
  <c r="W572" i="1"/>
  <c r="X572" i="1"/>
  <c r="Y572" i="1"/>
  <c r="Z573" i="1"/>
  <c r="W571" i="1"/>
  <c r="X571" i="1"/>
  <c r="Y571" i="1"/>
  <c r="Z572" i="1"/>
  <c r="W570" i="1"/>
  <c r="X570" i="1"/>
  <c r="Y570" i="1"/>
  <c r="Z571" i="1"/>
  <c r="W569" i="1"/>
  <c r="X569" i="1"/>
  <c r="Y569" i="1"/>
  <c r="Z570" i="1"/>
  <c r="W568" i="1"/>
  <c r="X568" i="1"/>
  <c r="Y568" i="1"/>
  <c r="Z569" i="1"/>
  <c r="W567" i="1"/>
  <c r="X567" i="1"/>
  <c r="Y567" i="1"/>
  <c r="Z568" i="1"/>
  <c r="W566" i="1"/>
  <c r="X566" i="1"/>
  <c r="Y566" i="1"/>
  <c r="Z567" i="1"/>
  <c r="W565" i="1"/>
  <c r="X565" i="1"/>
  <c r="Y565" i="1"/>
  <c r="Z566" i="1"/>
  <c r="W564" i="1"/>
  <c r="X564" i="1"/>
  <c r="Y564" i="1"/>
  <c r="Z565" i="1"/>
  <c r="W563" i="1"/>
  <c r="X563" i="1"/>
  <c r="Y563" i="1"/>
  <c r="Z564" i="1"/>
  <c r="W562" i="1"/>
  <c r="X562" i="1"/>
  <c r="Y562" i="1"/>
  <c r="Z563" i="1"/>
  <c r="W561" i="1"/>
  <c r="X561" i="1"/>
  <c r="Y561" i="1"/>
  <c r="Z562" i="1"/>
  <c r="W560" i="1"/>
  <c r="X560" i="1"/>
  <c r="Y560" i="1"/>
  <c r="Z561" i="1"/>
  <c r="W559" i="1"/>
  <c r="X559" i="1"/>
  <c r="Y559" i="1"/>
  <c r="Z560" i="1"/>
  <c r="W558" i="1"/>
  <c r="X558" i="1"/>
  <c r="Y558" i="1"/>
  <c r="Z559" i="1"/>
  <c r="W557" i="1"/>
  <c r="X557" i="1"/>
  <c r="Y557" i="1"/>
  <c r="Z558" i="1"/>
  <c r="W556" i="1"/>
  <c r="X556" i="1"/>
  <c r="Y556" i="1"/>
  <c r="Z557" i="1"/>
  <c r="W555" i="1"/>
  <c r="X555" i="1"/>
  <c r="Y555" i="1"/>
  <c r="Z556" i="1"/>
  <c r="W554" i="1"/>
  <c r="X554" i="1"/>
  <c r="Y554" i="1"/>
  <c r="Z555" i="1"/>
  <c r="W553" i="1"/>
  <c r="X553" i="1"/>
  <c r="Y553" i="1"/>
  <c r="Z554" i="1"/>
  <c r="W552" i="1"/>
  <c r="X552" i="1"/>
  <c r="Y552" i="1"/>
  <c r="Z553" i="1"/>
  <c r="W551" i="1"/>
  <c r="X551" i="1"/>
  <c r="Y551" i="1"/>
  <c r="Z552" i="1"/>
  <c r="W550" i="1"/>
  <c r="X550" i="1"/>
  <c r="Y550" i="1"/>
  <c r="Z551" i="1"/>
  <c r="W549" i="1"/>
  <c r="X549" i="1"/>
  <c r="Y549" i="1"/>
  <c r="Z550" i="1"/>
  <c r="W548" i="1"/>
  <c r="X548" i="1"/>
  <c r="Y548" i="1"/>
  <c r="Z549" i="1"/>
  <c r="W547" i="1"/>
  <c r="X547" i="1"/>
  <c r="Y547" i="1"/>
  <c r="Z548" i="1"/>
  <c r="W546" i="1"/>
  <c r="X546" i="1"/>
  <c r="Y546" i="1"/>
  <c r="Z547" i="1"/>
  <c r="W545" i="1"/>
  <c r="X545" i="1"/>
  <c r="Y545" i="1"/>
  <c r="Z546" i="1"/>
  <c r="W544" i="1"/>
  <c r="X544" i="1"/>
  <c r="Y544" i="1"/>
  <c r="Z545" i="1"/>
  <c r="W543" i="1"/>
  <c r="X543" i="1"/>
  <c r="Y543" i="1"/>
  <c r="Z544" i="1"/>
  <c r="W542" i="1"/>
  <c r="X542" i="1"/>
  <c r="Y542" i="1"/>
  <c r="Z543" i="1"/>
  <c r="W541" i="1"/>
  <c r="X541" i="1"/>
  <c r="Y541" i="1"/>
  <c r="Z542" i="1"/>
  <c r="W540" i="1"/>
  <c r="X540" i="1"/>
  <c r="Y540" i="1"/>
  <c r="Z541" i="1"/>
  <c r="W539" i="1"/>
  <c r="X539" i="1"/>
  <c r="Y539" i="1"/>
  <c r="Z540" i="1"/>
  <c r="W538" i="1"/>
  <c r="X538" i="1"/>
  <c r="Y538" i="1"/>
  <c r="Z539" i="1"/>
  <c r="W537" i="1"/>
  <c r="X537" i="1"/>
  <c r="Y537" i="1"/>
  <c r="Z538" i="1"/>
  <c r="W536" i="1"/>
  <c r="X536" i="1"/>
  <c r="Y536" i="1"/>
  <c r="Z537" i="1"/>
  <c r="W535" i="1"/>
  <c r="X535" i="1"/>
  <c r="Y535" i="1"/>
  <c r="Z536" i="1"/>
  <c r="W534" i="1"/>
  <c r="X534" i="1"/>
  <c r="Y534" i="1"/>
  <c r="Z535" i="1"/>
  <c r="W533" i="1"/>
  <c r="X533" i="1"/>
  <c r="Y533" i="1"/>
  <c r="Z534" i="1"/>
  <c r="W532" i="1"/>
  <c r="X532" i="1"/>
  <c r="Y532" i="1"/>
  <c r="Z533" i="1"/>
  <c r="W531" i="1"/>
  <c r="X531" i="1"/>
  <c r="Y531" i="1"/>
  <c r="Z532" i="1"/>
  <c r="W530" i="1"/>
  <c r="X530" i="1"/>
  <c r="Y530" i="1"/>
  <c r="Z531" i="1"/>
  <c r="W529" i="1"/>
  <c r="X529" i="1"/>
  <c r="Y529" i="1"/>
  <c r="Z530" i="1"/>
  <c r="W528" i="1"/>
  <c r="X528" i="1"/>
  <c r="Y528" i="1"/>
  <c r="Z529" i="1"/>
  <c r="W527" i="1"/>
  <c r="X527" i="1"/>
  <c r="Y527" i="1"/>
  <c r="Z528" i="1"/>
  <c r="W526" i="1"/>
  <c r="X526" i="1"/>
  <c r="Y526" i="1"/>
  <c r="Z527" i="1"/>
  <c r="W525" i="1"/>
  <c r="X525" i="1"/>
  <c r="Y525" i="1"/>
  <c r="Z526" i="1"/>
  <c r="W524" i="1"/>
  <c r="X524" i="1"/>
  <c r="Y524" i="1"/>
  <c r="Z525" i="1"/>
  <c r="W523" i="1"/>
  <c r="X523" i="1"/>
  <c r="Y523" i="1"/>
  <c r="Z524" i="1"/>
  <c r="W522" i="1"/>
  <c r="X522" i="1"/>
  <c r="Y522" i="1"/>
  <c r="Z523" i="1"/>
  <c r="W521" i="1"/>
  <c r="X521" i="1"/>
  <c r="Y521" i="1"/>
  <c r="Z522" i="1"/>
  <c r="W520" i="1"/>
  <c r="X520" i="1"/>
  <c r="Y520" i="1"/>
  <c r="Z521" i="1"/>
  <c r="W519" i="1"/>
  <c r="X519" i="1"/>
  <c r="Y519" i="1"/>
  <c r="Z520" i="1"/>
  <c r="W518" i="1"/>
  <c r="X518" i="1"/>
  <c r="Y518" i="1"/>
  <c r="Z519" i="1"/>
  <c r="W517" i="1"/>
  <c r="X517" i="1"/>
  <c r="Y517" i="1"/>
  <c r="Z518" i="1"/>
  <c r="W516" i="1"/>
  <c r="X516" i="1"/>
  <c r="Y516" i="1"/>
  <c r="Z517" i="1"/>
  <c r="W515" i="1"/>
  <c r="X515" i="1"/>
  <c r="Y515" i="1"/>
  <c r="Z516" i="1"/>
  <c r="W514" i="1"/>
  <c r="X514" i="1"/>
  <c r="Y514" i="1"/>
  <c r="Z515" i="1"/>
  <c r="W513" i="1"/>
  <c r="X513" i="1"/>
  <c r="Y513" i="1"/>
  <c r="Z514" i="1"/>
  <c r="W512" i="1"/>
  <c r="X512" i="1"/>
  <c r="Y512" i="1"/>
  <c r="Z513" i="1"/>
  <c r="W511" i="1"/>
  <c r="X511" i="1"/>
  <c r="Y511" i="1"/>
  <c r="Z512" i="1"/>
  <c r="W510" i="1"/>
  <c r="X510" i="1"/>
  <c r="Y510" i="1"/>
  <c r="Z511" i="1"/>
  <c r="W509" i="1"/>
  <c r="X509" i="1"/>
  <c r="Y509" i="1"/>
  <c r="Z510" i="1"/>
  <c r="W508" i="1"/>
  <c r="X508" i="1"/>
  <c r="Y508" i="1"/>
  <c r="Z509" i="1"/>
  <c r="W507" i="1"/>
  <c r="X507" i="1"/>
  <c r="Y507" i="1"/>
  <c r="Z508" i="1"/>
  <c r="W506" i="1"/>
  <c r="X506" i="1"/>
  <c r="Y506" i="1"/>
  <c r="Z507" i="1"/>
  <c r="W505" i="1"/>
  <c r="X505" i="1"/>
  <c r="Y505" i="1"/>
  <c r="Z506" i="1"/>
  <c r="W504" i="1"/>
  <c r="X504" i="1"/>
  <c r="Y504" i="1"/>
  <c r="Z505" i="1"/>
  <c r="W503" i="1"/>
  <c r="X503" i="1"/>
  <c r="Y503" i="1"/>
  <c r="Z504" i="1"/>
  <c r="W502" i="1"/>
  <c r="X502" i="1"/>
  <c r="Y502" i="1"/>
  <c r="Z503" i="1"/>
  <c r="W501" i="1"/>
  <c r="X501" i="1"/>
  <c r="Y501" i="1"/>
  <c r="Z502" i="1"/>
  <c r="W500" i="1"/>
  <c r="X500" i="1"/>
  <c r="Y500" i="1"/>
  <c r="Z501" i="1"/>
  <c r="W499" i="1"/>
  <c r="X499" i="1"/>
  <c r="Y499" i="1"/>
  <c r="Z500" i="1"/>
  <c r="W498" i="1"/>
  <c r="X498" i="1"/>
  <c r="Y498" i="1"/>
  <c r="Z499" i="1"/>
  <c r="W497" i="1"/>
  <c r="X497" i="1"/>
  <c r="Y497" i="1"/>
  <c r="Z498" i="1"/>
  <c r="W496" i="1"/>
  <c r="X496" i="1"/>
  <c r="Y496" i="1"/>
  <c r="Z497" i="1"/>
  <c r="W495" i="1"/>
  <c r="X495" i="1"/>
  <c r="Y495" i="1"/>
  <c r="Z496" i="1"/>
  <c r="W494" i="1"/>
  <c r="X494" i="1"/>
  <c r="Y494" i="1"/>
  <c r="Z495" i="1"/>
  <c r="W493" i="1"/>
  <c r="X493" i="1"/>
  <c r="Y493" i="1"/>
  <c r="Z494" i="1"/>
  <c r="W492" i="1"/>
  <c r="X492" i="1"/>
  <c r="Y492" i="1"/>
  <c r="Z493" i="1"/>
  <c r="W491" i="1"/>
  <c r="X491" i="1"/>
  <c r="Y491" i="1"/>
  <c r="Z492" i="1"/>
  <c r="W490" i="1"/>
  <c r="X490" i="1"/>
  <c r="Y490" i="1"/>
  <c r="Z491" i="1"/>
  <c r="W489" i="1"/>
  <c r="X489" i="1"/>
  <c r="Y489" i="1"/>
  <c r="Z490" i="1"/>
  <c r="W488" i="1"/>
  <c r="X488" i="1"/>
  <c r="Y488" i="1"/>
  <c r="Z489" i="1"/>
  <c r="W487" i="1"/>
  <c r="X487" i="1"/>
  <c r="Y487" i="1"/>
  <c r="Z488" i="1"/>
  <c r="W486" i="1"/>
  <c r="X486" i="1"/>
  <c r="Y486" i="1"/>
  <c r="Z487" i="1"/>
  <c r="W485" i="1"/>
  <c r="X485" i="1"/>
  <c r="Y485" i="1"/>
  <c r="Z486" i="1"/>
  <c r="W484" i="1"/>
  <c r="X484" i="1"/>
  <c r="Y484" i="1"/>
  <c r="Z485" i="1"/>
  <c r="W483" i="1"/>
  <c r="X483" i="1"/>
  <c r="Y483" i="1"/>
  <c r="Z484" i="1"/>
  <c r="W482" i="1"/>
  <c r="X482" i="1"/>
  <c r="Y482" i="1"/>
  <c r="Z483" i="1"/>
  <c r="W481" i="1"/>
  <c r="X481" i="1"/>
  <c r="Y481" i="1"/>
  <c r="Z482" i="1"/>
  <c r="W480" i="1"/>
  <c r="X480" i="1"/>
  <c r="Y480" i="1"/>
  <c r="Z481" i="1"/>
  <c r="W479" i="1"/>
  <c r="X479" i="1"/>
  <c r="Y479" i="1"/>
  <c r="Z480" i="1"/>
  <c r="W478" i="1"/>
  <c r="X478" i="1"/>
  <c r="Y478" i="1"/>
  <c r="Z479" i="1"/>
  <c r="W477" i="1"/>
  <c r="X477" i="1"/>
  <c r="Y477" i="1"/>
  <c r="Z478" i="1"/>
  <c r="W476" i="1"/>
  <c r="X476" i="1"/>
  <c r="Y476" i="1"/>
  <c r="Z477" i="1"/>
  <c r="W475" i="1"/>
  <c r="X475" i="1"/>
  <c r="Y475" i="1"/>
  <c r="Z476" i="1"/>
  <c r="W474" i="1"/>
  <c r="X474" i="1"/>
  <c r="Y474" i="1"/>
  <c r="Z475" i="1"/>
  <c r="W473" i="1"/>
  <c r="X473" i="1"/>
  <c r="Y473" i="1"/>
  <c r="Z474" i="1"/>
  <c r="W472" i="1"/>
  <c r="X472" i="1"/>
  <c r="Y472" i="1"/>
  <c r="Z473" i="1"/>
  <c r="W471" i="1"/>
  <c r="X471" i="1"/>
  <c r="Y471" i="1"/>
  <c r="Z472" i="1"/>
  <c r="W470" i="1"/>
  <c r="X470" i="1"/>
  <c r="Y470" i="1"/>
  <c r="Z471" i="1"/>
  <c r="W469" i="1"/>
  <c r="X469" i="1"/>
  <c r="Y469" i="1"/>
  <c r="Z470" i="1"/>
  <c r="W468" i="1"/>
  <c r="X468" i="1"/>
  <c r="Y468" i="1"/>
  <c r="Z469" i="1"/>
  <c r="W467" i="1"/>
  <c r="X467" i="1"/>
  <c r="Y467" i="1"/>
  <c r="Z468" i="1"/>
  <c r="W466" i="1"/>
  <c r="X466" i="1"/>
  <c r="Y466" i="1"/>
  <c r="Z467" i="1"/>
  <c r="W465" i="1"/>
  <c r="X465" i="1"/>
  <c r="Y465" i="1"/>
  <c r="Z466" i="1"/>
  <c r="W464" i="1"/>
  <c r="X464" i="1"/>
  <c r="Y464" i="1"/>
  <c r="Z465" i="1"/>
  <c r="W463" i="1"/>
  <c r="X463" i="1"/>
  <c r="Y463" i="1"/>
  <c r="Z464" i="1"/>
  <c r="W462" i="1"/>
  <c r="X462" i="1"/>
  <c r="Y462" i="1"/>
  <c r="Z463" i="1"/>
  <c r="W461" i="1"/>
  <c r="X461" i="1"/>
  <c r="Y461" i="1"/>
  <c r="Z462" i="1"/>
  <c r="W460" i="1"/>
  <c r="X460" i="1"/>
  <c r="Y460" i="1"/>
  <c r="Z461" i="1"/>
  <c r="W459" i="1"/>
  <c r="X459" i="1"/>
  <c r="Y459" i="1"/>
  <c r="Z460" i="1"/>
  <c r="W458" i="1"/>
  <c r="X458" i="1"/>
  <c r="Y458" i="1"/>
  <c r="Z459" i="1"/>
  <c r="W457" i="1"/>
  <c r="X457" i="1"/>
  <c r="Y457" i="1"/>
  <c r="Z458" i="1"/>
  <c r="W456" i="1"/>
  <c r="X456" i="1"/>
  <c r="Y456" i="1"/>
  <c r="Z457" i="1"/>
  <c r="W455" i="1"/>
  <c r="X455" i="1"/>
  <c r="Y455" i="1"/>
  <c r="Z456" i="1"/>
  <c r="W454" i="1"/>
  <c r="X454" i="1"/>
  <c r="Y454" i="1"/>
  <c r="Z455" i="1"/>
  <c r="W453" i="1"/>
  <c r="X453" i="1"/>
  <c r="Y453" i="1"/>
  <c r="Z454" i="1"/>
  <c r="W452" i="1"/>
  <c r="X452" i="1"/>
  <c r="Y452" i="1"/>
  <c r="Z453" i="1"/>
  <c r="W451" i="1"/>
  <c r="X451" i="1"/>
  <c r="Y451" i="1"/>
  <c r="Z452" i="1"/>
  <c r="W450" i="1"/>
  <c r="X450" i="1"/>
  <c r="Y450" i="1"/>
  <c r="Z451" i="1"/>
  <c r="W449" i="1"/>
  <c r="X449" i="1"/>
  <c r="Y449" i="1"/>
  <c r="Z450" i="1"/>
  <c r="W448" i="1"/>
  <c r="X448" i="1"/>
  <c r="Y448" i="1"/>
  <c r="Z449" i="1"/>
  <c r="W447" i="1"/>
  <c r="X447" i="1"/>
  <c r="Y447" i="1"/>
  <c r="Z448" i="1"/>
  <c r="W446" i="1"/>
  <c r="X446" i="1"/>
  <c r="Y446" i="1"/>
  <c r="Z447" i="1"/>
  <c r="W445" i="1"/>
  <c r="X445" i="1"/>
  <c r="Y445" i="1"/>
  <c r="Z446" i="1"/>
  <c r="W444" i="1"/>
  <c r="X444" i="1"/>
  <c r="Y444" i="1"/>
  <c r="Z445" i="1"/>
  <c r="W443" i="1"/>
  <c r="X443" i="1"/>
  <c r="Y443" i="1"/>
  <c r="Z444" i="1"/>
  <c r="W442" i="1"/>
  <c r="X442" i="1"/>
  <c r="Y442" i="1"/>
  <c r="Z443" i="1"/>
  <c r="W441" i="1"/>
  <c r="X441" i="1"/>
  <c r="Y441" i="1"/>
  <c r="Z442" i="1"/>
  <c r="W440" i="1"/>
  <c r="X440" i="1"/>
  <c r="Y440" i="1"/>
  <c r="Z441" i="1"/>
  <c r="W439" i="1"/>
  <c r="X439" i="1"/>
  <c r="Y439" i="1"/>
  <c r="Z440" i="1"/>
  <c r="W438" i="1"/>
  <c r="X438" i="1"/>
  <c r="Y438" i="1"/>
  <c r="Z439" i="1"/>
  <c r="W437" i="1"/>
  <c r="X437" i="1"/>
  <c r="Y437" i="1"/>
  <c r="Z438" i="1"/>
  <c r="W436" i="1"/>
  <c r="X436" i="1"/>
  <c r="Y436" i="1"/>
  <c r="Z437" i="1"/>
  <c r="W435" i="1"/>
  <c r="X435" i="1"/>
  <c r="Y435" i="1"/>
  <c r="Z436" i="1"/>
  <c r="W434" i="1"/>
  <c r="X434" i="1"/>
  <c r="Y434" i="1"/>
  <c r="Z435" i="1"/>
  <c r="W433" i="1"/>
  <c r="X433" i="1"/>
  <c r="Y433" i="1"/>
  <c r="Z434" i="1"/>
  <c r="W432" i="1"/>
  <c r="X432" i="1"/>
  <c r="Y432" i="1"/>
  <c r="Z433" i="1"/>
  <c r="W431" i="1"/>
  <c r="X431" i="1"/>
  <c r="Y431" i="1"/>
  <c r="Z432" i="1"/>
  <c r="W430" i="1"/>
  <c r="X430" i="1"/>
  <c r="Y430" i="1"/>
  <c r="Z431" i="1"/>
  <c r="W429" i="1"/>
  <c r="X429" i="1"/>
  <c r="Y429" i="1"/>
  <c r="Z430" i="1"/>
  <c r="W428" i="1"/>
  <c r="X428" i="1"/>
  <c r="Y428" i="1"/>
  <c r="Z429" i="1"/>
  <c r="W427" i="1"/>
  <c r="X427" i="1"/>
  <c r="Y427" i="1"/>
  <c r="Z428" i="1"/>
  <c r="W426" i="1"/>
  <c r="X426" i="1"/>
  <c r="Y426" i="1"/>
  <c r="Z427" i="1"/>
  <c r="W425" i="1"/>
  <c r="X425" i="1"/>
  <c r="Y425" i="1"/>
  <c r="Z426" i="1"/>
  <c r="W424" i="1"/>
  <c r="X424" i="1"/>
  <c r="Y424" i="1"/>
  <c r="Z425" i="1"/>
  <c r="W423" i="1"/>
  <c r="X423" i="1"/>
  <c r="Y423" i="1"/>
  <c r="Z424" i="1"/>
  <c r="W422" i="1"/>
  <c r="X422" i="1"/>
  <c r="Y422" i="1"/>
  <c r="Z423" i="1"/>
  <c r="W421" i="1"/>
  <c r="X421" i="1"/>
  <c r="Y421" i="1"/>
  <c r="Z422" i="1"/>
  <c r="W420" i="1"/>
  <c r="X420" i="1"/>
  <c r="Y420" i="1"/>
  <c r="Z421" i="1"/>
  <c r="W419" i="1"/>
  <c r="X419" i="1"/>
  <c r="Y419" i="1"/>
  <c r="Z420" i="1"/>
  <c r="W418" i="1"/>
  <c r="X418" i="1"/>
  <c r="Y418" i="1"/>
  <c r="Z419" i="1"/>
  <c r="W417" i="1"/>
  <c r="X417" i="1"/>
  <c r="Y417" i="1"/>
  <c r="Z418" i="1"/>
  <c r="W416" i="1"/>
  <c r="X416" i="1"/>
  <c r="Y416" i="1"/>
  <c r="Z417" i="1"/>
  <c r="W415" i="1"/>
  <c r="X415" i="1"/>
  <c r="Y415" i="1"/>
  <c r="Z416" i="1"/>
  <c r="W414" i="1"/>
  <c r="X414" i="1"/>
  <c r="Y414" i="1"/>
  <c r="Z415" i="1"/>
  <c r="W413" i="1"/>
  <c r="X413" i="1"/>
  <c r="Y413" i="1"/>
  <c r="Z414" i="1"/>
  <c r="W412" i="1"/>
  <c r="X412" i="1"/>
  <c r="Y412" i="1"/>
  <c r="Z413" i="1"/>
  <c r="W411" i="1"/>
  <c r="X411" i="1"/>
  <c r="Y411" i="1"/>
  <c r="Z412" i="1"/>
  <c r="W410" i="1"/>
  <c r="X410" i="1"/>
  <c r="Y410" i="1"/>
  <c r="Z411" i="1"/>
  <c r="W409" i="1"/>
  <c r="X409" i="1"/>
  <c r="Y409" i="1"/>
  <c r="Z410" i="1"/>
  <c r="W408" i="1"/>
  <c r="X408" i="1"/>
  <c r="Y408" i="1"/>
  <c r="Z409" i="1"/>
  <c r="W407" i="1"/>
  <c r="X407" i="1"/>
  <c r="Y407" i="1"/>
  <c r="Z408" i="1"/>
  <c r="W406" i="1"/>
  <c r="X406" i="1"/>
  <c r="Y406" i="1"/>
  <c r="Z407" i="1"/>
  <c r="W405" i="1"/>
  <c r="X405" i="1"/>
  <c r="Y405" i="1"/>
  <c r="Z406" i="1"/>
  <c r="W404" i="1"/>
  <c r="X404" i="1"/>
  <c r="Y404" i="1"/>
  <c r="Z405" i="1"/>
  <c r="W403" i="1"/>
  <c r="X403" i="1"/>
  <c r="Y403" i="1"/>
  <c r="Z404" i="1"/>
  <c r="W402" i="1"/>
  <c r="X402" i="1"/>
  <c r="Y402" i="1"/>
  <c r="Z403" i="1"/>
  <c r="W401" i="1"/>
  <c r="X401" i="1"/>
  <c r="Y401" i="1"/>
  <c r="Z402" i="1"/>
  <c r="W400" i="1"/>
  <c r="X400" i="1"/>
  <c r="Y400" i="1"/>
  <c r="Z401" i="1"/>
  <c r="W399" i="1"/>
  <c r="X399" i="1"/>
  <c r="Y399" i="1"/>
  <c r="Z400" i="1"/>
  <c r="W398" i="1"/>
  <c r="X398" i="1"/>
  <c r="Y398" i="1"/>
  <c r="Z399" i="1"/>
  <c r="W397" i="1"/>
  <c r="X397" i="1"/>
  <c r="Y397" i="1"/>
  <c r="Z398" i="1"/>
  <c r="W396" i="1"/>
  <c r="X396" i="1"/>
  <c r="Y396" i="1"/>
  <c r="Z397" i="1"/>
  <c r="W395" i="1"/>
  <c r="X395" i="1"/>
  <c r="Y395" i="1"/>
  <c r="Z396" i="1"/>
  <c r="W394" i="1"/>
  <c r="X394" i="1"/>
  <c r="Y394" i="1"/>
  <c r="Z395" i="1"/>
  <c r="W393" i="1"/>
  <c r="X393" i="1"/>
  <c r="Y393" i="1"/>
  <c r="Z394" i="1"/>
  <c r="W392" i="1"/>
  <c r="X392" i="1"/>
  <c r="Y392" i="1"/>
  <c r="Z393" i="1"/>
  <c r="W391" i="1"/>
  <c r="X391" i="1"/>
  <c r="Y391" i="1"/>
  <c r="Z392" i="1"/>
  <c r="W390" i="1"/>
  <c r="X390" i="1"/>
  <c r="Y390" i="1"/>
  <c r="Z391" i="1"/>
  <c r="W389" i="1"/>
  <c r="X389" i="1"/>
  <c r="Y389" i="1"/>
  <c r="Z390" i="1"/>
  <c r="W388" i="1"/>
  <c r="X388" i="1"/>
  <c r="Y388" i="1"/>
  <c r="Z389" i="1"/>
  <c r="W387" i="1"/>
  <c r="X387" i="1"/>
  <c r="Y387" i="1"/>
  <c r="Z388" i="1"/>
  <c r="W386" i="1"/>
  <c r="X386" i="1"/>
  <c r="Y386" i="1"/>
  <c r="Z387" i="1"/>
  <c r="W385" i="1"/>
  <c r="X385" i="1"/>
  <c r="Y385" i="1"/>
  <c r="Z386" i="1"/>
  <c r="W384" i="1"/>
  <c r="X384" i="1"/>
  <c r="Y384" i="1"/>
  <c r="Z385" i="1"/>
  <c r="W383" i="1"/>
  <c r="X383" i="1"/>
  <c r="Y383" i="1"/>
  <c r="Z384" i="1"/>
  <c r="W382" i="1"/>
  <c r="X382" i="1"/>
  <c r="Y382" i="1"/>
  <c r="Z383" i="1"/>
  <c r="W381" i="1"/>
  <c r="X381" i="1"/>
  <c r="Y381" i="1"/>
  <c r="Z382" i="1"/>
  <c r="W380" i="1"/>
  <c r="X380" i="1"/>
  <c r="Y380" i="1"/>
  <c r="Z381" i="1"/>
  <c r="W379" i="1"/>
  <c r="X379" i="1"/>
  <c r="Y379" i="1"/>
  <c r="Z380" i="1"/>
  <c r="W378" i="1"/>
  <c r="X378" i="1"/>
  <c r="Y378" i="1"/>
  <c r="Z379" i="1"/>
  <c r="W377" i="1"/>
  <c r="X377" i="1"/>
  <c r="Y377" i="1"/>
  <c r="Z378" i="1"/>
  <c r="W376" i="1"/>
  <c r="X376" i="1"/>
  <c r="Y376" i="1"/>
  <c r="Z377" i="1"/>
  <c r="W375" i="1"/>
  <c r="X375" i="1"/>
  <c r="Y375" i="1"/>
  <c r="Z376" i="1"/>
  <c r="W374" i="1"/>
  <c r="X374" i="1"/>
  <c r="Y374" i="1"/>
  <c r="Z375" i="1"/>
  <c r="W373" i="1"/>
  <c r="X373" i="1"/>
  <c r="Y373" i="1"/>
  <c r="Z374" i="1"/>
  <c r="W372" i="1"/>
  <c r="X372" i="1"/>
  <c r="Y372" i="1"/>
  <c r="Z373" i="1"/>
  <c r="W371" i="1"/>
  <c r="X371" i="1"/>
  <c r="Y371" i="1"/>
  <c r="Z372" i="1"/>
  <c r="W370" i="1"/>
  <c r="X370" i="1"/>
  <c r="Y370" i="1"/>
  <c r="Z371" i="1"/>
  <c r="W369" i="1"/>
  <c r="X369" i="1"/>
  <c r="Y369" i="1"/>
  <c r="Z370" i="1"/>
  <c r="W368" i="1"/>
  <c r="X368" i="1"/>
  <c r="Y368" i="1"/>
  <c r="Z369" i="1"/>
  <c r="W367" i="1"/>
  <c r="X367" i="1"/>
  <c r="Y367" i="1"/>
  <c r="Z368" i="1"/>
  <c r="W366" i="1"/>
  <c r="X366" i="1"/>
  <c r="Y366" i="1"/>
  <c r="Z367" i="1"/>
  <c r="W365" i="1"/>
  <c r="X365" i="1"/>
  <c r="Y365" i="1"/>
  <c r="Z366" i="1"/>
  <c r="W364" i="1"/>
  <c r="X364" i="1"/>
  <c r="Y364" i="1"/>
  <c r="Z365" i="1"/>
  <c r="W363" i="1"/>
  <c r="X363" i="1"/>
  <c r="Y363" i="1"/>
  <c r="Z364" i="1"/>
  <c r="W362" i="1"/>
  <c r="X362" i="1"/>
  <c r="Y362" i="1"/>
  <c r="Z363" i="1"/>
  <c r="W361" i="1"/>
  <c r="X361" i="1"/>
  <c r="Y361" i="1"/>
  <c r="Z362" i="1"/>
  <c r="W360" i="1"/>
  <c r="X360" i="1"/>
  <c r="Y360" i="1"/>
  <c r="Z361" i="1"/>
  <c r="W359" i="1"/>
  <c r="X359" i="1"/>
  <c r="Y359" i="1"/>
  <c r="Z360" i="1"/>
  <c r="W358" i="1"/>
  <c r="X358" i="1"/>
  <c r="Y358" i="1"/>
  <c r="Z359" i="1"/>
  <c r="W357" i="1"/>
  <c r="X357" i="1"/>
  <c r="Y357" i="1"/>
  <c r="Z358" i="1"/>
  <c r="W356" i="1"/>
  <c r="X356" i="1"/>
  <c r="Y356" i="1"/>
  <c r="Z357" i="1"/>
  <c r="W355" i="1"/>
  <c r="X355" i="1"/>
  <c r="Y355" i="1"/>
  <c r="Z356" i="1"/>
  <c r="W354" i="1"/>
  <c r="X354" i="1"/>
  <c r="Y354" i="1"/>
  <c r="Z355" i="1"/>
  <c r="W353" i="1"/>
  <c r="X353" i="1"/>
  <c r="Y353" i="1"/>
  <c r="Z354" i="1"/>
  <c r="W352" i="1"/>
  <c r="X352" i="1"/>
  <c r="Y352" i="1"/>
  <c r="Z353" i="1"/>
  <c r="W351" i="1"/>
  <c r="X351" i="1"/>
  <c r="Y351" i="1"/>
  <c r="Z352" i="1"/>
  <c r="W350" i="1"/>
  <c r="X350" i="1"/>
  <c r="Y350" i="1"/>
  <c r="Z351" i="1"/>
  <c r="W349" i="1"/>
  <c r="X349" i="1"/>
  <c r="Y349" i="1"/>
  <c r="Z350" i="1"/>
  <c r="W348" i="1"/>
  <c r="X348" i="1"/>
  <c r="Y348" i="1"/>
  <c r="Z349" i="1"/>
  <c r="W347" i="1"/>
  <c r="X347" i="1"/>
  <c r="Y347" i="1"/>
  <c r="Z348" i="1"/>
  <c r="W346" i="1"/>
  <c r="X346" i="1"/>
  <c r="Y346" i="1"/>
  <c r="Z347" i="1"/>
  <c r="W345" i="1"/>
  <c r="X345" i="1"/>
  <c r="Y345" i="1"/>
  <c r="Z346" i="1"/>
  <c r="W344" i="1"/>
  <c r="X344" i="1"/>
  <c r="Y344" i="1"/>
  <c r="Z345" i="1"/>
  <c r="W343" i="1"/>
  <c r="X343" i="1"/>
  <c r="Y343" i="1"/>
  <c r="Z344" i="1"/>
  <c r="W342" i="1"/>
  <c r="X342" i="1"/>
  <c r="Y342" i="1"/>
  <c r="Z343" i="1"/>
  <c r="W341" i="1"/>
  <c r="X341" i="1"/>
  <c r="Y341" i="1"/>
  <c r="Z342" i="1"/>
  <c r="W340" i="1"/>
  <c r="X340" i="1"/>
  <c r="Y340" i="1"/>
  <c r="Z341" i="1"/>
  <c r="W339" i="1"/>
  <c r="X339" i="1"/>
  <c r="Y339" i="1"/>
  <c r="Z340" i="1"/>
  <c r="W338" i="1"/>
  <c r="X338" i="1"/>
  <c r="Y338" i="1"/>
  <c r="Z339" i="1"/>
  <c r="W337" i="1"/>
  <c r="X337" i="1"/>
  <c r="Y337" i="1"/>
  <c r="Z338" i="1"/>
  <c r="W336" i="1"/>
  <c r="X336" i="1"/>
  <c r="Y336" i="1"/>
  <c r="Z337" i="1"/>
  <c r="W335" i="1"/>
  <c r="X335" i="1"/>
  <c r="Y335" i="1"/>
  <c r="Z336" i="1"/>
  <c r="W334" i="1"/>
  <c r="X334" i="1"/>
  <c r="Y334" i="1"/>
  <c r="Z335" i="1"/>
  <c r="W333" i="1"/>
  <c r="X333" i="1"/>
  <c r="Y333" i="1"/>
  <c r="Z334" i="1"/>
  <c r="W332" i="1"/>
  <c r="X332" i="1"/>
  <c r="Y332" i="1"/>
  <c r="Z333" i="1"/>
  <c r="W331" i="1"/>
  <c r="X331" i="1"/>
  <c r="Y331" i="1"/>
  <c r="Z332" i="1"/>
  <c r="W330" i="1"/>
  <c r="X330" i="1"/>
  <c r="Y330" i="1"/>
  <c r="Z331" i="1"/>
  <c r="W329" i="1"/>
  <c r="X329" i="1"/>
  <c r="Y329" i="1"/>
  <c r="Z330" i="1"/>
  <c r="W328" i="1"/>
  <c r="X328" i="1"/>
  <c r="Y328" i="1"/>
  <c r="Z329" i="1"/>
  <c r="W327" i="1"/>
  <c r="X327" i="1"/>
  <c r="Y327" i="1"/>
  <c r="Z328" i="1"/>
  <c r="W326" i="1"/>
  <c r="X326" i="1"/>
  <c r="Y326" i="1"/>
  <c r="Z327" i="1"/>
  <c r="W325" i="1"/>
  <c r="X325" i="1"/>
  <c r="Y325" i="1"/>
  <c r="Z326" i="1"/>
  <c r="W324" i="1"/>
  <c r="X324" i="1"/>
  <c r="Y324" i="1"/>
  <c r="Z325" i="1"/>
  <c r="W323" i="1"/>
  <c r="X323" i="1"/>
  <c r="Y323" i="1"/>
  <c r="Z324" i="1"/>
  <c r="W322" i="1"/>
  <c r="X322" i="1"/>
  <c r="Y322" i="1"/>
  <c r="Z323" i="1"/>
  <c r="W321" i="1"/>
  <c r="X321" i="1"/>
  <c r="Y321" i="1"/>
  <c r="Z322" i="1"/>
  <c r="W320" i="1"/>
  <c r="X320" i="1"/>
  <c r="Y320" i="1"/>
  <c r="Z321" i="1"/>
  <c r="W319" i="1"/>
  <c r="X319" i="1"/>
  <c r="Y319" i="1"/>
  <c r="Z320" i="1"/>
  <c r="W318" i="1"/>
  <c r="X318" i="1"/>
  <c r="Y318" i="1"/>
  <c r="Z319" i="1"/>
  <c r="W317" i="1"/>
  <c r="X317" i="1"/>
  <c r="Y317" i="1"/>
  <c r="Z318" i="1"/>
  <c r="W316" i="1"/>
  <c r="X316" i="1"/>
  <c r="Y316" i="1"/>
  <c r="Z317" i="1"/>
  <c r="W315" i="1"/>
  <c r="X315" i="1"/>
  <c r="Y315" i="1"/>
  <c r="Z316" i="1"/>
  <c r="W314" i="1"/>
  <c r="X314" i="1"/>
  <c r="Y314" i="1"/>
  <c r="Z315" i="1"/>
  <c r="W313" i="1"/>
  <c r="X313" i="1"/>
  <c r="Y313" i="1"/>
  <c r="Z314" i="1"/>
  <c r="W312" i="1"/>
  <c r="X312" i="1"/>
  <c r="Y312" i="1"/>
  <c r="Z313" i="1"/>
  <c r="W311" i="1"/>
  <c r="X311" i="1"/>
  <c r="Y311" i="1"/>
  <c r="Z312" i="1"/>
  <c r="W310" i="1"/>
  <c r="X310" i="1"/>
  <c r="Y310" i="1"/>
  <c r="Z311" i="1"/>
  <c r="W309" i="1"/>
  <c r="X309" i="1"/>
  <c r="Y309" i="1"/>
  <c r="Z310" i="1"/>
  <c r="W308" i="1"/>
  <c r="X308" i="1"/>
  <c r="Y308" i="1"/>
  <c r="Z309" i="1"/>
  <c r="W307" i="1"/>
  <c r="X307" i="1"/>
  <c r="Y307" i="1"/>
  <c r="Z308" i="1"/>
  <c r="W306" i="1"/>
  <c r="X306" i="1"/>
  <c r="Y306" i="1"/>
  <c r="Z307" i="1"/>
  <c r="W305" i="1"/>
  <c r="X305" i="1"/>
  <c r="Y305" i="1"/>
  <c r="Z306" i="1"/>
  <c r="W304" i="1"/>
  <c r="X304" i="1"/>
  <c r="Y304" i="1"/>
  <c r="Z305" i="1"/>
  <c r="W303" i="1"/>
  <c r="X303" i="1"/>
  <c r="Y303" i="1"/>
  <c r="Z304" i="1"/>
  <c r="W302" i="1"/>
  <c r="X302" i="1"/>
  <c r="Y302" i="1"/>
  <c r="Z303" i="1"/>
  <c r="W301" i="1"/>
  <c r="X301" i="1"/>
  <c r="Y301" i="1"/>
  <c r="Z302" i="1"/>
  <c r="W300" i="1"/>
  <c r="X300" i="1"/>
  <c r="Y300" i="1"/>
  <c r="Z301" i="1"/>
  <c r="W299" i="1"/>
  <c r="X299" i="1"/>
  <c r="Y299" i="1"/>
  <c r="Z300" i="1"/>
  <c r="W298" i="1"/>
  <c r="X298" i="1"/>
  <c r="Y298" i="1"/>
  <c r="Z299" i="1"/>
  <c r="W297" i="1"/>
  <c r="X297" i="1"/>
  <c r="Y297" i="1"/>
  <c r="Z298" i="1"/>
  <c r="W296" i="1"/>
  <c r="X296" i="1"/>
  <c r="Y296" i="1"/>
  <c r="Z297" i="1"/>
  <c r="W295" i="1"/>
  <c r="X295" i="1"/>
  <c r="Y295" i="1"/>
  <c r="Z296" i="1"/>
  <c r="W294" i="1"/>
  <c r="X294" i="1"/>
  <c r="Y294" i="1"/>
  <c r="Z295" i="1"/>
  <c r="W293" i="1"/>
  <c r="X293" i="1"/>
  <c r="Y293" i="1"/>
  <c r="Z294" i="1"/>
  <c r="W292" i="1"/>
  <c r="X292" i="1"/>
  <c r="Y292" i="1"/>
  <c r="Z293" i="1"/>
  <c r="W291" i="1"/>
  <c r="X291" i="1"/>
  <c r="Y291" i="1"/>
  <c r="Z292" i="1"/>
  <c r="W290" i="1"/>
  <c r="X290" i="1"/>
  <c r="Y290" i="1"/>
  <c r="Z291" i="1"/>
  <c r="W289" i="1"/>
  <c r="X289" i="1"/>
  <c r="Y289" i="1"/>
  <c r="Z290" i="1"/>
  <c r="W288" i="1"/>
  <c r="X288" i="1"/>
  <c r="Y288" i="1"/>
  <c r="Z289" i="1"/>
  <c r="W287" i="1"/>
  <c r="X287" i="1"/>
  <c r="Y287" i="1"/>
  <c r="Z288" i="1"/>
  <c r="W286" i="1"/>
  <c r="X286" i="1"/>
  <c r="Y286" i="1"/>
  <c r="Z287" i="1"/>
  <c r="W285" i="1"/>
  <c r="X285" i="1"/>
  <c r="Y285" i="1"/>
  <c r="Z286" i="1"/>
  <c r="W284" i="1"/>
  <c r="X284" i="1"/>
  <c r="Y284" i="1"/>
  <c r="Z285" i="1"/>
  <c r="W283" i="1"/>
  <c r="X283" i="1"/>
  <c r="Y283" i="1"/>
  <c r="Z284" i="1"/>
  <c r="W282" i="1"/>
  <c r="X282" i="1"/>
  <c r="Y282" i="1"/>
  <c r="Z283" i="1"/>
  <c r="W281" i="1"/>
  <c r="X281" i="1"/>
  <c r="Y281" i="1"/>
  <c r="Z282" i="1"/>
  <c r="W280" i="1"/>
  <c r="X280" i="1"/>
  <c r="Y280" i="1"/>
  <c r="Z281" i="1"/>
  <c r="W279" i="1"/>
  <c r="X279" i="1"/>
  <c r="Y279" i="1"/>
  <c r="Z280" i="1"/>
  <c r="W278" i="1"/>
  <c r="X278" i="1"/>
  <c r="Y278" i="1"/>
  <c r="Z279" i="1"/>
  <c r="W277" i="1"/>
  <c r="X277" i="1"/>
  <c r="Y277" i="1"/>
  <c r="Z278" i="1"/>
  <c r="W276" i="1"/>
  <c r="X276" i="1"/>
  <c r="Y276" i="1"/>
  <c r="Z277" i="1"/>
  <c r="W275" i="1"/>
  <c r="X275" i="1"/>
  <c r="Y275" i="1"/>
  <c r="Z276" i="1"/>
  <c r="W274" i="1"/>
  <c r="X274" i="1"/>
  <c r="Y274" i="1"/>
  <c r="Z275" i="1"/>
  <c r="W273" i="1"/>
  <c r="X273" i="1"/>
  <c r="Y273" i="1"/>
  <c r="Z274" i="1"/>
  <c r="W272" i="1"/>
  <c r="X272" i="1"/>
  <c r="Y272" i="1"/>
  <c r="Z273" i="1"/>
  <c r="W271" i="1"/>
  <c r="X271" i="1"/>
  <c r="Y271" i="1"/>
  <c r="Z272" i="1"/>
  <c r="W270" i="1"/>
  <c r="X270" i="1"/>
  <c r="Y270" i="1"/>
  <c r="Z271" i="1"/>
  <c r="W269" i="1"/>
  <c r="X269" i="1"/>
  <c r="Y269" i="1"/>
  <c r="Z270" i="1"/>
  <c r="W268" i="1"/>
  <c r="X268" i="1"/>
  <c r="Y268" i="1"/>
  <c r="Z269" i="1"/>
  <c r="W267" i="1"/>
  <c r="X267" i="1"/>
  <c r="Y267" i="1"/>
  <c r="Z268" i="1"/>
  <c r="W266" i="1"/>
  <c r="X266" i="1"/>
  <c r="Y266" i="1"/>
  <c r="Z267" i="1"/>
  <c r="W265" i="1"/>
  <c r="X265" i="1"/>
  <c r="Y265" i="1"/>
  <c r="Z266" i="1"/>
  <c r="W264" i="1"/>
  <c r="X264" i="1"/>
  <c r="Y264" i="1"/>
  <c r="Z265" i="1"/>
  <c r="W263" i="1"/>
  <c r="X263" i="1"/>
  <c r="Y263" i="1"/>
  <c r="Z264" i="1"/>
  <c r="W262" i="1"/>
  <c r="X262" i="1"/>
  <c r="Y262" i="1"/>
  <c r="Z263" i="1"/>
  <c r="W261" i="1"/>
  <c r="X261" i="1"/>
  <c r="Y261" i="1"/>
  <c r="Z262" i="1"/>
  <c r="W260" i="1"/>
  <c r="X260" i="1"/>
  <c r="Y260" i="1"/>
  <c r="Z261" i="1"/>
  <c r="W259" i="1"/>
  <c r="X259" i="1"/>
  <c r="Y259" i="1"/>
  <c r="Z260" i="1"/>
  <c r="W258" i="1"/>
  <c r="X258" i="1"/>
  <c r="Y258" i="1"/>
  <c r="Z259" i="1"/>
  <c r="W257" i="1"/>
  <c r="X257" i="1"/>
  <c r="Y257" i="1"/>
  <c r="Z258" i="1"/>
  <c r="W256" i="1"/>
  <c r="X256" i="1"/>
  <c r="Y256" i="1"/>
  <c r="Z257" i="1"/>
  <c r="W255" i="1"/>
  <c r="X255" i="1"/>
  <c r="Y255" i="1"/>
  <c r="Z256" i="1"/>
  <c r="W254" i="1"/>
  <c r="X254" i="1"/>
  <c r="Y254" i="1"/>
  <c r="Z255" i="1"/>
  <c r="W253" i="1"/>
  <c r="X253" i="1"/>
  <c r="Y253" i="1"/>
  <c r="Z254" i="1"/>
  <c r="W252" i="1"/>
  <c r="X252" i="1"/>
  <c r="Y252" i="1"/>
  <c r="Z253" i="1"/>
  <c r="W251" i="1"/>
  <c r="X251" i="1"/>
  <c r="Y251" i="1"/>
  <c r="Z252" i="1"/>
  <c r="W250" i="1"/>
  <c r="X250" i="1"/>
  <c r="Y250" i="1"/>
  <c r="Z251" i="1"/>
  <c r="W249" i="1"/>
  <c r="X249" i="1"/>
  <c r="Y249" i="1"/>
  <c r="Z250" i="1"/>
  <c r="W248" i="1"/>
  <c r="X248" i="1"/>
  <c r="Y248" i="1"/>
  <c r="Z249" i="1"/>
  <c r="W247" i="1"/>
  <c r="X247" i="1"/>
  <c r="Y247" i="1"/>
  <c r="Z248" i="1"/>
  <c r="W246" i="1"/>
  <c r="X246" i="1"/>
  <c r="Y246" i="1"/>
  <c r="Z247" i="1"/>
  <c r="W245" i="1"/>
  <c r="X245" i="1"/>
  <c r="Y245" i="1"/>
  <c r="Z246" i="1"/>
  <c r="W244" i="1"/>
  <c r="X244" i="1"/>
  <c r="Y244" i="1"/>
  <c r="Z245" i="1"/>
  <c r="W243" i="1"/>
  <c r="X243" i="1"/>
  <c r="Y243" i="1"/>
  <c r="Z244" i="1"/>
  <c r="W242" i="1"/>
  <c r="X242" i="1"/>
  <c r="Y242" i="1"/>
  <c r="Z243" i="1"/>
  <c r="W241" i="1"/>
  <c r="X241" i="1"/>
  <c r="Y241" i="1"/>
  <c r="Z242" i="1"/>
  <c r="W240" i="1"/>
  <c r="X240" i="1"/>
  <c r="Y240" i="1"/>
  <c r="Z241" i="1"/>
  <c r="W239" i="1"/>
  <c r="X239" i="1"/>
  <c r="Y239" i="1"/>
  <c r="Z240" i="1"/>
  <c r="W238" i="1"/>
  <c r="X238" i="1"/>
  <c r="Y238" i="1"/>
  <c r="Z239" i="1"/>
  <c r="W237" i="1"/>
  <c r="X237" i="1"/>
  <c r="Y237" i="1"/>
  <c r="Z238" i="1"/>
  <c r="W236" i="1"/>
  <c r="X236" i="1"/>
  <c r="Y236" i="1"/>
  <c r="Z237" i="1"/>
  <c r="W235" i="1"/>
  <c r="X235" i="1"/>
  <c r="Y235" i="1"/>
  <c r="Z236" i="1"/>
  <c r="W234" i="1"/>
  <c r="X234" i="1"/>
  <c r="Y234" i="1"/>
  <c r="Z235" i="1"/>
  <c r="W233" i="1"/>
  <c r="X233" i="1"/>
  <c r="Y233" i="1"/>
  <c r="Z234" i="1"/>
  <c r="W232" i="1"/>
  <c r="X232" i="1"/>
  <c r="Y232" i="1"/>
  <c r="Z233" i="1"/>
  <c r="W231" i="1"/>
  <c r="X231" i="1"/>
  <c r="Y231" i="1"/>
  <c r="Z232" i="1"/>
  <c r="W230" i="1"/>
  <c r="X230" i="1"/>
  <c r="Y230" i="1"/>
  <c r="Z231" i="1"/>
  <c r="W229" i="1"/>
  <c r="X229" i="1"/>
  <c r="Y229" i="1"/>
  <c r="Z230" i="1"/>
  <c r="W228" i="1"/>
  <c r="X228" i="1"/>
  <c r="Y228" i="1"/>
  <c r="Z229" i="1"/>
  <c r="W227" i="1"/>
  <c r="X227" i="1"/>
  <c r="Y227" i="1"/>
  <c r="Z228" i="1"/>
  <c r="W226" i="1"/>
  <c r="X226" i="1"/>
  <c r="Y226" i="1"/>
  <c r="Z227" i="1"/>
  <c r="W225" i="1"/>
  <c r="X225" i="1"/>
  <c r="Y225" i="1"/>
  <c r="Z226" i="1"/>
  <c r="W224" i="1"/>
  <c r="X224" i="1"/>
  <c r="Y224" i="1"/>
  <c r="Z225" i="1"/>
  <c r="W223" i="1"/>
  <c r="X223" i="1"/>
  <c r="Y223" i="1"/>
  <c r="Z224" i="1"/>
  <c r="W222" i="1"/>
  <c r="X222" i="1"/>
  <c r="Y222" i="1"/>
  <c r="Z223" i="1"/>
  <c r="W221" i="1"/>
  <c r="X221" i="1"/>
  <c r="Y221" i="1"/>
  <c r="Z222" i="1"/>
  <c r="W220" i="1"/>
  <c r="X220" i="1"/>
  <c r="Y220" i="1"/>
  <c r="Z221" i="1"/>
  <c r="W219" i="1"/>
  <c r="X219" i="1"/>
  <c r="Y219" i="1"/>
  <c r="Z220" i="1"/>
  <c r="W218" i="1"/>
  <c r="X218" i="1"/>
  <c r="Y218" i="1"/>
  <c r="Z219" i="1"/>
  <c r="W217" i="1"/>
  <c r="X217" i="1"/>
  <c r="Y217" i="1"/>
  <c r="Z218" i="1"/>
  <c r="W216" i="1"/>
  <c r="X216" i="1"/>
  <c r="Y216" i="1"/>
  <c r="Z217" i="1"/>
  <c r="W215" i="1"/>
  <c r="X215" i="1"/>
  <c r="Y215" i="1"/>
  <c r="Z216" i="1"/>
  <c r="W214" i="1"/>
  <c r="X214" i="1"/>
  <c r="Y214" i="1"/>
  <c r="Z215" i="1"/>
  <c r="W213" i="1"/>
  <c r="X213" i="1"/>
  <c r="Y213" i="1"/>
  <c r="Z214" i="1"/>
  <c r="W212" i="1"/>
  <c r="X212" i="1"/>
  <c r="Y212" i="1"/>
  <c r="Z213" i="1"/>
  <c r="W211" i="1"/>
  <c r="X211" i="1"/>
  <c r="Y211" i="1"/>
  <c r="Z212" i="1"/>
  <c r="W210" i="1"/>
  <c r="X210" i="1"/>
  <c r="Y210" i="1"/>
  <c r="Z211" i="1"/>
  <c r="W209" i="1"/>
  <c r="X209" i="1"/>
  <c r="Y209" i="1"/>
  <c r="Z210" i="1"/>
  <c r="W208" i="1"/>
  <c r="X208" i="1"/>
  <c r="Y208" i="1"/>
  <c r="Z209" i="1"/>
  <c r="W207" i="1"/>
  <c r="X207" i="1"/>
  <c r="Y207" i="1"/>
  <c r="Z208" i="1"/>
  <c r="W206" i="1"/>
  <c r="X206" i="1"/>
  <c r="Y206" i="1"/>
  <c r="Z207" i="1"/>
  <c r="W205" i="1"/>
  <c r="X205" i="1"/>
  <c r="Y205" i="1"/>
  <c r="Z206" i="1"/>
  <c r="W204" i="1"/>
  <c r="X204" i="1"/>
  <c r="Y204" i="1"/>
  <c r="Z205" i="1"/>
  <c r="W203" i="1"/>
  <c r="X203" i="1"/>
  <c r="Y203" i="1"/>
  <c r="Z204" i="1"/>
  <c r="W202" i="1"/>
  <c r="X202" i="1"/>
  <c r="Y202" i="1"/>
  <c r="Z203" i="1"/>
  <c r="W201" i="1"/>
  <c r="X201" i="1"/>
  <c r="Y201" i="1"/>
  <c r="Z202" i="1"/>
  <c r="W200" i="1"/>
  <c r="X200" i="1"/>
  <c r="Y200" i="1"/>
  <c r="Z201" i="1"/>
  <c r="W199" i="1"/>
  <c r="X199" i="1"/>
  <c r="Y199" i="1"/>
  <c r="Z200" i="1"/>
  <c r="W198" i="1"/>
  <c r="X198" i="1"/>
  <c r="Y198" i="1"/>
  <c r="Z199" i="1"/>
  <c r="W197" i="1"/>
  <c r="X197" i="1"/>
  <c r="Y197" i="1"/>
  <c r="Z198" i="1"/>
  <c r="W196" i="1"/>
  <c r="X196" i="1"/>
  <c r="Y196" i="1"/>
  <c r="Z197" i="1"/>
  <c r="W195" i="1"/>
  <c r="X195" i="1"/>
  <c r="Y195" i="1"/>
  <c r="Z196" i="1"/>
  <c r="W194" i="1"/>
  <c r="X194" i="1"/>
  <c r="Y194" i="1"/>
  <c r="Z195" i="1"/>
  <c r="W193" i="1"/>
  <c r="X193" i="1"/>
  <c r="Y193" i="1"/>
  <c r="Z194" i="1"/>
  <c r="W192" i="1"/>
  <c r="X192" i="1"/>
  <c r="Y192" i="1"/>
  <c r="Z193" i="1"/>
  <c r="W191" i="1"/>
  <c r="X191" i="1"/>
  <c r="Y191" i="1"/>
  <c r="Z192" i="1"/>
  <c r="W190" i="1"/>
  <c r="X190" i="1"/>
  <c r="Y190" i="1"/>
  <c r="Z191" i="1"/>
  <c r="W189" i="1"/>
  <c r="X189" i="1"/>
  <c r="Y189" i="1"/>
  <c r="Z190" i="1"/>
  <c r="W188" i="1"/>
  <c r="X188" i="1"/>
  <c r="Y188" i="1"/>
  <c r="Z189" i="1"/>
  <c r="W187" i="1"/>
  <c r="X187" i="1"/>
  <c r="Y187" i="1"/>
  <c r="Z188" i="1"/>
  <c r="W186" i="1"/>
  <c r="X186" i="1"/>
  <c r="Y186" i="1"/>
  <c r="Z187" i="1"/>
  <c r="W185" i="1"/>
  <c r="X185" i="1"/>
  <c r="Y185" i="1"/>
  <c r="Z186" i="1"/>
  <c r="W184" i="1"/>
  <c r="X184" i="1"/>
  <c r="Y184" i="1"/>
  <c r="Z185" i="1"/>
  <c r="W183" i="1"/>
  <c r="X183" i="1"/>
  <c r="Y183" i="1"/>
  <c r="Z184" i="1"/>
  <c r="W182" i="1"/>
  <c r="X182" i="1"/>
  <c r="Y182" i="1"/>
  <c r="Z183" i="1"/>
  <c r="W181" i="1"/>
  <c r="X181" i="1"/>
  <c r="Y181" i="1"/>
  <c r="Z182" i="1"/>
  <c r="W180" i="1"/>
  <c r="X180" i="1"/>
  <c r="Y180" i="1"/>
  <c r="Z181" i="1"/>
  <c r="W179" i="1"/>
  <c r="X179" i="1"/>
  <c r="Y179" i="1"/>
  <c r="Z180" i="1"/>
  <c r="W178" i="1"/>
  <c r="X178" i="1"/>
  <c r="Y178" i="1"/>
  <c r="Z179" i="1"/>
  <c r="W177" i="1"/>
  <c r="X177" i="1"/>
  <c r="Y177" i="1"/>
  <c r="Z178" i="1"/>
  <c r="W176" i="1"/>
  <c r="X176" i="1"/>
  <c r="Y176" i="1"/>
  <c r="Z177" i="1"/>
  <c r="W175" i="1"/>
  <c r="X175" i="1"/>
  <c r="Y175" i="1"/>
  <c r="Z176" i="1"/>
  <c r="W174" i="1"/>
  <c r="X174" i="1"/>
  <c r="Y174" i="1"/>
  <c r="Z175" i="1"/>
  <c r="W173" i="1"/>
  <c r="X173" i="1"/>
  <c r="Y173" i="1"/>
  <c r="Z174" i="1"/>
  <c r="W172" i="1"/>
  <c r="X172" i="1"/>
  <c r="Y172" i="1"/>
  <c r="Z173" i="1"/>
  <c r="W171" i="1"/>
  <c r="X171" i="1"/>
  <c r="Y171" i="1"/>
  <c r="Z172" i="1"/>
  <c r="W170" i="1"/>
  <c r="X170" i="1"/>
  <c r="Y170" i="1"/>
  <c r="Z171" i="1"/>
  <c r="W169" i="1"/>
  <c r="X169" i="1"/>
  <c r="Y169" i="1"/>
  <c r="Z170" i="1"/>
  <c r="W168" i="1"/>
  <c r="X168" i="1"/>
  <c r="Y168" i="1"/>
  <c r="Z169" i="1"/>
  <c r="W167" i="1"/>
  <c r="X167" i="1"/>
  <c r="Y167" i="1"/>
  <c r="Z168" i="1"/>
  <c r="W166" i="1"/>
  <c r="X166" i="1"/>
  <c r="Y166" i="1"/>
  <c r="Z167" i="1"/>
  <c r="W165" i="1"/>
  <c r="X165" i="1"/>
  <c r="Y165" i="1"/>
  <c r="Z166" i="1"/>
  <c r="W164" i="1"/>
  <c r="X164" i="1"/>
  <c r="Y164" i="1"/>
  <c r="Z165" i="1"/>
  <c r="W163" i="1"/>
  <c r="X163" i="1"/>
  <c r="Y163" i="1"/>
  <c r="Z164" i="1"/>
  <c r="W162" i="1"/>
  <c r="X162" i="1"/>
  <c r="Y162" i="1"/>
  <c r="Z163" i="1"/>
  <c r="W161" i="1"/>
  <c r="X161" i="1"/>
  <c r="Y161" i="1"/>
  <c r="Z162" i="1"/>
  <c r="W160" i="1"/>
  <c r="X160" i="1"/>
  <c r="Y160" i="1"/>
  <c r="Z161" i="1"/>
  <c r="W159" i="1"/>
  <c r="X159" i="1"/>
  <c r="Y159" i="1"/>
  <c r="Z160" i="1"/>
  <c r="W158" i="1"/>
  <c r="X158" i="1"/>
  <c r="Y158" i="1"/>
  <c r="Z159" i="1"/>
  <c r="W157" i="1"/>
  <c r="X157" i="1"/>
  <c r="Y157" i="1"/>
  <c r="Z158" i="1"/>
  <c r="W156" i="1"/>
  <c r="X156" i="1"/>
  <c r="Y156" i="1"/>
  <c r="Z157" i="1"/>
  <c r="W155" i="1"/>
  <c r="X155" i="1"/>
  <c r="Y155" i="1"/>
  <c r="Z156" i="1"/>
  <c r="W154" i="1"/>
  <c r="X154" i="1"/>
  <c r="Y154" i="1"/>
  <c r="Z155" i="1"/>
  <c r="W153" i="1"/>
  <c r="X153" i="1"/>
  <c r="Y153" i="1"/>
  <c r="Z154" i="1"/>
  <c r="W152" i="1"/>
  <c r="X152" i="1"/>
  <c r="Y152" i="1"/>
  <c r="Z153" i="1"/>
  <c r="W151" i="1"/>
  <c r="X151" i="1"/>
  <c r="Y151" i="1"/>
  <c r="Z152" i="1"/>
  <c r="W150" i="1"/>
  <c r="X150" i="1"/>
  <c r="Y150" i="1"/>
  <c r="Z151" i="1"/>
  <c r="W149" i="1"/>
  <c r="X149" i="1"/>
  <c r="Y149" i="1"/>
  <c r="Z150" i="1"/>
  <c r="W148" i="1"/>
  <c r="X148" i="1"/>
  <c r="Y148" i="1"/>
  <c r="Z149" i="1"/>
  <c r="W147" i="1"/>
  <c r="X147" i="1"/>
  <c r="Y147" i="1"/>
  <c r="Z148" i="1"/>
  <c r="W146" i="1"/>
  <c r="X146" i="1"/>
  <c r="Y146" i="1"/>
  <c r="Z147" i="1"/>
  <c r="W145" i="1"/>
  <c r="X145" i="1"/>
  <c r="Y145" i="1"/>
  <c r="Z146" i="1"/>
  <c r="W144" i="1"/>
  <c r="X144" i="1"/>
  <c r="Y144" i="1"/>
  <c r="Z145" i="1"/>
  <c r="W143" i="1"/>
  <c r="X143" i="1"/>
  <c r="Y143" i="1"/>
  <c r="Z144" i="1"/>
  <c r="W142" i="1"/>
  <c r="X142" i="1"/>
  <c r="Y142" i="1"/>
  <c r="Z143" i="1"/>
  <c r="W141" i="1"/>
  <c r="X141" i="1"/>
  <c r="Y141" i="1"/>
  <c r="Z142" i="1"/>
  <c r="W140" i="1"/>
  <c r="X140" i="1"/>
  <c r="Y140" i="1"/>
  <c r="Z141" i="1"/>
  <c r="W139" i="1"/>
  <c r="X139" i="1"/>
  <c r="Y139" i="1"/>
  <c r="Z140" i="1"/>
  <c r="W138" i="1"/>
  <c r="X138" i="1"/>
  <c r="Y138" i="1"/>
  <c r="Z139" i="1"/>
  <c r="W137" i="1"/>
  <c r="X137" i="1"/>
  <c r="Y137" i="1"/>
  <c r="Z138" i="1"/>
  <c r="W136" i="1"/>
  <c r="X136" i="1"/>
  <c r="Y136" i="1"/>
  <c r="Z137" i="1"/>
  <c r="W135" i="1"/>
  <c r="X135" i="1"/>
  <c r="Y135" i="1"/>
  <c r="Z136" i="1"/>
  <c r="W134" i="1"/>
  <c r="X134" i="1"/>
  <c r="Y134" i="1"/>
  <c r="Z135" i="1"/>
  <c r="W133" i="1"/>
  <c r="X133" i="1"/>
  <c r="Y133" i="1"/>
  <c r="Z134" i="1"/>
  <c r="W132" i="1"/>
  <c r="X132" i="1"/>
  <c r="Y132" i="1"/>
  <c r="Z133" i="1"/>
  <c r="W131" i="1"/>
  <c r="X131" i="1"/>
  <c r="Y131" i="1"/>
  <c r="Z132" i="1"/>
  <c r="W130" i="1"/>
  <c r="X130" i="1"/>
  <c r="Y130" i="1"/>
  <c r="Z131" i="1"/>
  <c r="W129" i="1"/>
  <c r="X129" i="1"/>
  <c r="Y129" i="1"/>
  <c r="Z130" i="1"/>
  <c r="W128" i="1"/>
  <c r="X128" i="1"/>
  <c r="Y128" i="1"/>
  <c r="Z129" i="1"/>
  <c r="W127" i="1"/>
  <c r="X127" i="1"/>
  <c r="Y127" i="1"/>
  <c r="Z128" i="1"/>
  <c r="W126" i="1"/>
  <c r="X126" i="1"/>
  <c r="Y126" i="1"/>
  <c r="Z127" i="1"/>
  <c r="W125" i="1"/>
  <c r="X125" i="1"/>
  <c r="Y125" i="1"/>
  <c r="Z126" i="1"/>
  <c r="W124" i="1"/>
  <c r="X124" i="1"/>
  <c r="Y124" i="1"/>
  <c r="Z125" i="1"/>
  <c r="W123" i="1"/>
  <c r="X123" i="1"/>
  <c r="Y123" i="1"/>
  <c r="Z124" i="1"/>
  <c r="W122" i="1"/>
  <c r="X122" i="1"/>
  <c r="Y122" i="1"/>
  <c r="Z123" i="1"/>
  <c r="W121" i="1"/>
  <c r="X121" i="1"/>
  <c r="Y121" i="1"/>
  <c r="Z122" i="1"/>
  <c r="W120" i="1"/>
  <c r="X120" i="1"/>
  <c r="Y120" i="1"/>
  <c r="Z121" i="1"/>
  <c r="W119" i="1"/>
  <c r="X119" i="1"/>
  <c r="Y119" i="1"/>
  <c r="Z120" i="1"/>
  <c r="W118" i="1"/>
  <c r="X118" i="1"/>
  <c r="Y118" i="1"/>
  <c r="Z119" i="1"/>
  <c r="W117" i="1"/>
  <c r="X117" i="1"/>
  <c r="Y117" i="1"/>
  <c r="Z118" i="1"/>
  <c r="W116" i="1"/>
  <c r="X116" i="1"/>
  <c r="Y116" i="1"/>
  <c r="Z117" i="1"/>
  <c r="W115" i="1"/>
  <c r="X115" i="1"/>
  <c r="Y115" i="1"/>
  <c r="Z116" i="1"/>
  <c r="W114" i="1"/>
  <c r="X114" i="1"/>
  <c r="Y114" i="1"/>
  <c r="Z115" i="1"/>
  <c r="W113" i="1"/>
  <c r="X113" i="1"/>
  <c r="Y113" i="1"/>
  <c r="Z114" i="1"/>
  <c r="W112" i="1"/>
  <c r="X112" i="1"/>
  <c r="Y112" i="1"/>
  <c r="Z113" i="1"/>
  <c r="W111" i="1"/>
  <c r="X111" i="1"/>
  <c r="Y111" i="1"/>
  <c r="Z112" i="1"/>
  <c r="W110" i="1"/>
  <c r="X110" i="1"/>
  <c r="Y110" i="1"/>
  <c r="Z111" i="1"/>
  <c r="W109" i="1"/>
  <c r="X109" i="1"/>
  <c r="Y109" i="1"/>
  <c r="Z110" i="1"/>
  <c r="W108" i="1"/>
  <c r="X108" i="1"/>
  <c r="Y108" i="1"/>
  <c r="Z109" i="1"/>
  <c r="W107" i="1"/>
  <c r="X107" i="1"/>
  <c r="Y107" i="1"/>
  <c r="Z108" i="1"/>
  <c r="W106" i="1"/>
  <c r="X106" i="1"/>
  <c r="Y106" i="1"/>
  <c r="Z107" i="1"/>
  <c r="W105" i="1"/>
  <c r="X105" i="1"/>
  <c r="Y105" i="1"/>
  <c r="Z106" i="1"/>
  <c r="W104" i="1"/>
  <c r="X104" i="1"/>
  <c r="Y104" i="1"/>
  <c r="Z105" i="1"/>
  <c r="W103" i="1"/>
  <c r="X103" i="1"/>
  <c r="Y103" i="1"/>
  <c r="Z104" i="1"/>
  <c r="W102" i="1"/>
  <c r="X102" i="1"/>
  <c r="Y102" i="1"/>
  <c r="Z103" i="1"/>
  <c r="W101" i="1"/>
  <c r="X101" i="1"/>
  <c r="Y101" i="1"/>
  <c r="Z102" i="1"/>
  <c r="W100" i="1"/>
  <c r="X100" i="1"/>
  <c r="Y100" i="1"/>
  <c r="Z101" i="1"/>
  <c r="W99" i="1"/>
  <c r="X99" i="1"/>
  <c r="Y99" i="1"/>
  <c r="Z100" i="1"/>
  <c r="W98" i="1"/>
  <c r="X98" i="1"/>
  <c r="Y98" i="1"/>
  <c r="Z99" i="1"/>
  <c r="W97" i="1"/>
  <c r="X97" i="1"/>
  <c r="Y97" i="1"/>
  <c r="Z98" i="1"/>
  <c r="W96" i="1"/>
  <c r="X96" i="1"/>
  <c r="Y96" i="1"/>
  <c r="Z97" i="1"/>
  <c r="W95" i="1"/>
  <c r="X95" i="1"/>
  <c r="Y95" i="1"/>
  <c r="Z96" i="1"/>
  <c r="W94" i="1"/>
  <c r="X94" i="1"/>
  <c r="Y94" i="1"/>
  <c r="Z95" i="1"/>
  <c r="W93" i="1"/>
  <c r="X93" i="1"/>
  <c r="Y93" i="1"/>
  <c r="Z94" i="1"/>
  <c r="W92" i="1"/>
  <c r="X92" i="1"/>
  <c r="Y92" i="1"/>
  <c r="Z93" i="1"/>
  <c r="W91" i="1"/>
  <c r="X91" i="1"/>
  <c r="Y91" i="1"/>
  <c r="Z92" i="1"/>
  <c r="W90" i="1"/>
  <c r="X90" i="1"/>
  <c r="Y90" i="1"/>
  <c r="Z91" i="1"/>
  <c r="W89" i="1"/>
  <c r="X89" i="1"/>
  <c r="Y89" i="1"/>
  <c r="Z90" i="1"/>
  <c r="W88" i="1"/>
  <c r="X88" i="1"/>
  <c r="Y88" i="1"/>
  <c r="Z89" i="1"/>
  <c r="W87" i="1"/>
  <c r="X87" i="1"/>
  <c r="Y87" i="1"/>
  <c r="Z88" i="1"/>
  <c r="W86" i="1"/>
  <c r="X86" i="1"/>
  <c r="Y86" i="1"/>
  <c r="Z87" i="1"/>
  <c r="W85" i="1"/>
  <c r="X85" i="1"/>
  <c r="Y85" i="1"/>
  <c r="Z86" i="1"/>
  <c r="W84" i="1"/>
  <c r="X84" i="1"/>
  <c r="Y84" i="1"/>
  <c r="Z85" i="1"/>
  <c r="W83" i="1"/>
  <c r="X83" i="1"/>
  <c r="Y83" i="1"/>
  <c r="Z84" i="1"/>
  <c r="W82" i="1"/>
  <c r="X82" i="1"/>
  <c r="Y82" i="1"/>
  <c r="Z83" i="1"/>
  <c r="W81" i="1"/>
  <c r="X81" i="1"/>
  <c r="Y81" i="1"/>
  <c r="Z82" i="1"/>
  <c r="W80" i="1"/>
  <c r="X80" i="1"/>
  <c r="Y80" i="1"/>
  <c r="Z81" i="1"/>
  <c r="W79" i="1"/>
  <c r="X79" i="1"/>
  <c r="Y79" i="1"/>
  <c r="Z80" i="1"/>
  <c r="W78" i="1"/>
  <c r="X78" i="1"/>
  <c r="Y78" i="1"/>
  <c r="Z79" i="1"/>
  <c r="W77" i="1"/>
  <c r="X77" i="1"/>
  <c r="Y77" i="1"/>
  <c r="Z78" i="1"/>
  <c r="W76" i="1"/>
  <c r="X76" i="1"/>
  <c r="Y76" i="1"/>
  <c r="Z77" i="1"/>
  <c r="W75" i="1"/>
  <c r="X75" i="1"/>
  <c r="Y75" i="1"/>
  <c r="Z76" i="1"/>
  <c r="W74" i="1"/>
  <c r="X74" i="1"/>
  <c r="Y74" i="1"/>
  <c r="Z75" i="1"/>
  <c r="W73" i="1"/>
  <c r="X73" i="1"/>
  <c r="Y73" i="1"/>
  <c r="Z74" i="1"/>
  <c r="W72" i="1"/>
  <c r="X72" i="1"/>
  <c r="Y72" i="1"/>
  <c r="Z73" i="1"/>
  <c r="W71" i="1"/>
  <c r="X71" i="1"/>
  <c r="Y71" i="1"/>
  <c r="Z72" i="1"/>
  <c r="W70" i="1"/>
  <c r="X70" i="1"/>
  <c r="Y70" i="1"/>
  <c r="Z71" i="1"/>
  <c r="W69" i="1"/>
  <c r="X69" i="1"/>
  <c r="Y69" i="1"/>
  <c r="Z70" i="1"/>
  <c r="W68" i="1"/>
  <c r="X68" i="1"/>
  <c r="Y68" i="1"/>
  <c r="Z69" i="1"/>
  <c r="W67" i="1"/>
  <c r="X67" i="1"/>
  <c r="Y67" i="1"/>
  <c r="Z68" i="1"/>
  <c r="W66" i="1"/>
  <c r="X66" i="1"/>
  <c r="Y66" i="1"/>
  <c r="Z67" i="1"/>
  <c r="W65" i="1"/>
  <c r="X65" i="1"/>
  <c r="Y65" i="1"/>
  <c r="Z66" i="1"/>
  <c r="W64" i="1"/>
  <c r="X64" i="1"/>
  <c r="Y64" i="1"/>
  <c r="Z65" i="1"/>
  <c r="W63" i="1"/>
  <c r="X63" i="1"/>
  <c r="Y63" i="1"/>
  <c r="Z64" i="1"/>
  <c r="W62" i="1"/>
  <c r="X62" i="1"/>
  <c r="Y62" i="1"/>
  <c r="Z63" i="1"/>
  <c r="W61" i="1"/>
  <c r="X61" i="1"/>
  <c r="Y61" i="1"/>
  <c r="Z62" i="1"/>
  <c r="W60" i="1"/>
  <c r="X60" i="1"/>
  <c r="Y60" i="1"/>
  <c r="Z61" i="1"/>
  <c r="W59" i="1"/>
  <c r="X59" i="1"/>
  <c r="Y59" i="1"/>
  <c r="Z60" i="1"/>
  <c r="W58" i="1"/>
  <c r="X58" i="1"/>
  <c r="Y58" i="1"/>
  <c r="Z59" i="1"/>
  <c r="W57" i="1"/>
  <c r="X57" i="1"/>
  <c r="Y57" i="1"/>
  <c r="Z58" i="1"/>
  <c r="W56" i="1"/>
  <c r="X56" i="1"/>
  <c r="Y56" i="1"/>
  <c r="Z57" i="1"/>
  <c r="W55" i="1"/>
  <c r="X55" i="1"/>
  <c r="Y55" i="1"/>
  <c r="Z56" i="1"/>
  <c r="W54" i="1"/>
  <c r="X54" i="1"/>
  <c r="Y54" i="1"/>
  <c r="Z55" i="1"/>
  <c r="W53" i="1"/>
  <c r="X53" i="1"/>
  <c r="Y53" i="1"/>
  <c r="Z54" i="1"/>
  <c r="W52" i="1"/>
  <c r="X52" i="1"/>
  <c r="Y52" i="1"/>
  <c r="Z53" i="1"/>
  <c r="W51" i="1"/>
  <c r="X51" i="1"/>
  <c r="Y51" i="1"/>
  <c r="Z52" i="1"/>
  <c r="W50" i="1"/>
  <c r="X50" i="1"/>
  <c r="Y50" i="1"/>
  <c r="Z51" i="1"/>
  <c r="W49" i="1"/>
  <c r="X49" i="1"/>
  <c r="Y49" i="1"/>
  <c r="Z50" i="1"/>
  <c r="W48" i="1"/>
  <c r="X48" i="1"/>
  <c r="Y48" i="1"/>
  <c r="Z49" i="1"/>
  <c r="W47" i="1"/>
  <c r="X47" i="1"/>
  <c r="Y47" i="1"/>
  <c r="Z48" i="1"/>
  <c r="W46" i="1"/>
  <c r="X46" i="1"/>
  <c r="Y46" i="1"/>
  <c r="Z47" i="1"/>
  <c r="W45" i="1"/>
  <c r="X45" i="1"/>
  <c r="Y45" i="1"/>
  <c r="Z46" i="1"/>
  <c r="W44" i="1"/>
  <c r="X44" i="1"/>
  <c r="Y44" i="1"/>
  <c r="Z45" i="1"/>
  <c r="W43" i="1"/>
  <c r="X43" i="1"/>
  <c r="Y43" i="1"/>
  <c r="Z44" i="1"/>
  <c r="W42" i="1"/>
  <c r="X42" i="1"/>
  <c r="Y42" i="1"/>
  <c r="Z43" i="1"/>
  <c r="W41" i="1"/>
  <c r="X41" i="1"/>
  <c r="Y41" i="1"/>
  <c r="Z42" i="1"/>
  <c r="W40" i="1"/>
  <c r="X40" i="1"/>
  <c r="Y40" i="1"/>
  <c r="Z41" i="1"/>
  <c r="W39" i="1"/>
  <c r="X39" i="1"/>
  <c r="Y39" i="1"/>
  <c r="Z40" i="1"/>
  <c r="W38" i="1"/>
  <c r="X38" i="1"/>
  <c r="Y38" i="1"/>
  <c r="Z39" i="1"/>
  <c r="W37" i="1"/>
  <c r="X37" i="1"/>
  <c r="Y37" i="1"/>
  <c r="Z38" i="1"/>
  <c r="W36" i="1"/>
  <c r="X36" i="1"/>
  <c r="Y36" i="1"/>
  <c r="Z37" i="1"/>
  <c r="W35" i="1"/>
  <c r="X35" i="1"/>
  <c r="Y35" i="1"/>
  <c r="Z36" i="1"/>
  <c r="W34" i="1"/>
  <c r="X34" i="1"/>
  <c r="Y34" i="1"/>
  <c r="Z35" i="1"/>
  <c r="W33" i="1"/>
  <c r="X33" i="1"/>
  <c r="Y33" i="1"/>
  <c r="Z34" i="1"/>
  <c r="W32" i="1"/>
  <c r="X32" i="1"/>
  <c r="Y32" i="1"/>
  <c r="Z33" i="1"/>
  <c r="Z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74" i="1"/>
  <c r="K1574" i="1"/>
  <c r="L1574" i="1"/>
  <c r="M1574" i="1"/>
  <c r="J1573" i="1"/>
  <c r="K1573" i="1"/>
  <c r="L1573" i="1"/>
  <c r="M1573" i="1"/>
  <c r="N1587" i="1"/>
  <c r="P1587" i="1"/>
  <c r="J1572" i="1"/>
  <c r="K1572" i="1"/>
  <c r="L1572" i="1"/>
  <c r="M1572" i="1"/>
  <c r="N1586" i="1"/>
  <c r="P1586" i="1"/>
  <c r="J1571" i="1"/>
  <c r="K1571" i="1"/>
  <c r="L1571" i="1"/>
  <c r="M1571" i="1"/>
  <c r="N1585" i="1"/>
  <c r="P1585" i="1"/>
  <c r="J1570" i="1"/>
  <c r="K1570" i="1"/>
  <c r="L1570" i="1"/>
  <c r="M1570" i="1"/>
  <c r="N1584" i="1"/>
  <c r="P1584" i="1"/>
  <c r="J1569" i="1"/>
  <c r="K1569" i="1"/>
  <c r="L1569" i="1"/>
  <c r="M1569" i="1"/>
  <c r="N1583" i="1"/>
  <c r="P1583" i="1"/>
  <c r="J1568" i="1"/>
  <c r="K1568" i="1"/>
  <c r="L1568" i="1"/>
  <c r="M1568" i="1"/>
  <c r="N1582" i="1"/>
  <c r="P1582" i="1"/>
  <c r="J1567" i="1"/>
  <c r="K1567" i="1"/>
  <c r="L1567" i="1"/>
  <c r="M1567" i="1"/>
  <c r="N1581" i="1"/>
  <c r="P1581" i="1"/>
  <c r="J1566" i="1"/>
  <c r="K1566" i="1"/>
  <c r="L1566" i="1"/>
  <c r="M1566" i="1"/>
  <c r="N1580" i="1"/>
  <c r="P1580" i="1"/>
  <c r="J1565" i="1"/>
  <c r="K1565" i="1"/>
  <c r="L1565" i="1"/>
  <c r="M1565" i="1"/>
  <c r="N1579" i="1"/>
  <c r="P1579" i="1"/>
  <c r="J1564" i="1"/>
  <c r="K1564" i="1"/>
  <c r="L1564" i="1"/>
  <c r="M1564" i="1"/>
  <c r="N1578" i="1"/>
  <c r="P1578" i="1"/>
  <c r="J1563" i="1"/>
  <c r="K1563" i="1"/>
  <c r="L1563" i="1"/>
  <c r="M1563" i="1"/>
  <c r="N1577" i="1"/>
  <c r="P1577" i="1"/>
  <c r="J1562" i="1"/>
  <c r="K1562" i="1"/>
  <c r="L1562" i="1"/>
  <c r="M1562" i="1"/>
  <c r="N1576" i="1"/>
  <c r="P1576" i="1"/>
  <c r="J1561" i="1"/>
  <c r="K1561" i="1"/>
  <c r="L1561" i="1"/>
  <c r="M1561" i="1"/>
  <c r="N1575" i="1"/>
  <c r="P1575" i="1"/>
  <c r="J1560" i="1"/>
  <c r="K1560" i="1"/>
  <c r="L1560" i="1"/>
  <c r="M1560" i="1"/>
  <c r="N1574" i="1"/>
  <c r="P1574" i="1"/>
  <c r="J1559" i="1"/>
  <c r="K1559" i="1"/>
  <c r="L1559" i="1"/>
  <c r="M1559" i="1"/>
  <c r="N1573" i="1"/>
  <c r="P1573" i="1"/>
  <c r="J1558" i="1"/>
  <c r="K1558" i="1"/>
  <c r="L1558" i="1"/>
  <c r="M1558" i="1"/>
  <c r="N1572" i="1"/>
  <c r="P1572" i="1"/>
  <c r="J1557" i="1"/>
  <c r="K1557" i="1"/>
  <c r="L1557" i="1"/>
  <c r="M1557" i="1"/>
  <c r="N1571" i="1"/>
  <c r="P1571" i="1"/>
  <c r="J1556" i="1"/>
  <c r="K1556" i="1"/>
  <c r="L1556" i="1"/>
  <c r="M1556" i="1"/>
  <c r="N1570" i="1"/>
  <c r="P1570" i="1"/>
  <c r="J1555" i="1"/>
  <c r="K1555" i="1"/>
  <c r="L1555" i="1"/>
  <c r="M1555" i="1"/>
  <c r="N1569" i="1"/>
  <c r="P1569" i="1"/>
  <c r="J1554" i="1"/>
  <c r="K1554" i="1"/>
  <c r="L1554" i="1"/>
  <c r="M1554" i="1"/>
  <c r="N1568" i="1"/>
  <c r="P1568" i="1"/>
  <c r="J1553" i="1"/>
  <c r="K1553" i="1"/>
  <c r="L1553" i="1"/>
  <c r="M1553" i="1"/>
  <c r="N1567" i="1"/>
  <c r="P1567" i="1"/>
  <c r="J1552" i="1"/>
  <c r="K1552" i="1"/>
  <c r="L1552" i="1"/>
  <c r="M1552" i="1"/>
  <c r="N1566" i="1"/>
  <c r="P1566" i="1"/>
  <c r="J1551" i="1"/>
  <c r="K1551" i="1"/>
  <c r="L1551" i="1"/>
  <c r="M1551" i="1"/>
  <c r="N1565" i="1"/>
  <c r="P1565" i="1"/>
  <c r="J1550" i="1"/>
  <c r="K1550" i="1"/>
  <c r="L1550" i="1"/>
  <c r="M1550" i="1"/>
  <c r="N1564" i="1"/>
  <c r="P1564" i="1"/>
  <c r="J1549" i="1"/>
  <c r="K1549" i="1"/>
  <c r="L1549" i="1"/>
  <c r="M1549" i="1"/>
  <c r="N1563" i="1"/>
  <c r="P1563" i="1"/>
  <c r="J1548" i="1"/>
  <c r="K1548" i="1"/>
  <c r="L1548" i="1"/>
  <c r="M1548" i="1"/>
  <c r="N1562" i="1"/>
  <c r="P1562" i="1"/>
  <c r="J1547" i="1"/>
  <c r="K1547" i="1"/>
  <c r="L1547" i="1"/>
  <c r="M1547" i="1"/>
  <c r="N1561" i="1"/>
  <c r="P1561" i="1"/>
  <c r="J1546" i="1"/>
  <c r="K1546" i="1"/>
  <c r="L1546" i="1"/>
  <c r="M1546" i="1"/>
  <c r="N1560" i="1"/>
  <c r="P1560" i="1"/>
  <c r="J1545" i="1"/>
  <c r="K1545" i="1"/>
  <c r="L1545" i="1"/>
  <c r="M1545" i="1"/>
  <c r="N1559" i="1"/>
  <c r="P1559" i="1"/>
  <c r="J1544" i="1"/>
  <c r="K1544" i="1"/>
  <c r="L1544" i="1"/>
  <c r="M1544" i="1"/>
  <c r="N1558" i="1"/>
  <c r="P1558" i="1"/>
  <c r="J1543" i="1"/>
  <c r="K1543" i="1"/>
  <c r="L1543" i="1"/>
  <c r="M1543" i="1"/>
  <c r="N1557" i="1"/>
  <c r="P1557" i="1"/>
  <c r="J1542" i="1"/>
  <c r="K1542" i="1"/>
  <c r="L1542" i="1"/>
  <c r="M1542" i="1"/>
  <c r="N1556" i="1"/>
  <c r="P1556" i="1"/>
  <c r="J1541" i="1"/>
  <c r="K1541" i="1"/>
  <c r="L1541" i="1"/>
  <c r="M1541" i="1"/>
  <c r="N1555" i="1"/>
  <c r="P1555" i="1"/>
  <c r="J1540" i="1"/>
  <c r="K1540" i="1"/>
  <c r="L1540" i="1"/>
  <c r="M1540" i="1"/>
  <c r="N1554" i="1"/>
  <c r="P1554" i="1"/>
  <c r="J1539" i="1"/>
  <c r="K1539" i="1"/>
  <c r="L1539" i="1"/>
  <c r="M1539" i="1"/>
  <c r="N1553" i="1"/>
  <c r="P1553" i="1"/>
  <c r="J1538" i="1"/>
  <c r="K1538" i="1"/>
  <c r="L1538" i="1"/>
  <c r="M1538" i="1"/>
  <c r="N1552" i="1"/>
  <c r="P1552" i="1"/>
  <c r="J1537" i="1"/>
  <c r="K1537" i="1"/>
  <c r="L1537" i="1"/>
  <c r="M1537" i="1"/>
  <c r="N1551" i="1"/>
  <c r="P1551" i="1"/>
  <c r="J1536" i="1"/>
  <c r="K1536" i="1"/>
  <c r="L1536" i="1"/>
  <c r="M1536" i="1"/>
  <c r="N1550" i="1"/>
  <c r="P1550" i="1"/>
  <c r="J1535" i="1"/>
  <c r="K1535" i="1"/>
  <c r="L1535" i="1"/>
  <c r="M1535" i="1"/>
  <c r="N1549" i="1"/>
  <c r="P1549" i="1"/>
  <c r="J1534" i="1"/>
  <c r="K1534" i="1"/>
  <c r="L1534" i="1"/>
  <c r="M1534" i="1"/>
  <c r="N1548" i="1"/>
  <c r="P1548" i="1"/>
  <c r="J1533" i="1"/>
  <c r="K1533" i="1"/>
  <c r="L1533" i="1"/>
  <c r="M1533" i="1"/>
  <c r="N1547" i="1"/>
  <c r="P1547" i="1"/>
  <c r="J1532" i="1"/>
  <c r="K1532" i="1"/>
  <c r="L1532" i="1"/>
  <c r="M1532" i="1"/>
  <c r="N1546" i="1"/>
  <c r="P1546" i="1"/>
  <c r="J1531" i="1"/>
  <c r="K1531" i="1"/>
  <c r="L1531" i="1"/>
  <c r="M1531" i="1"/>
  <c r="N1545" i="1"/>
  <c r="P1545" i="1"/>
  <c r="J1530" i="1"/>
  <c r="K1530" i="1"/>
  <c r="L1530" i="1"/>
  <c r="M1530" i="1"/>
  <c r="N1544" i="1"/>
  <c r="P1544" i="1"/>
  <c r="J1529" i="1"/>
  <c r="K1529" i="1"/>
  <c r="L1529" i="1"/>
  <c r="M1529" i="1"/>
  <c r="N1543" i="1"/>
  <c r="P1543" i="1"/>
  <c r="J1528" i="1"/>
  <c r="K1528" i="1"/>
  <c r="L1528" i="1"/>
  <c r="M1528" i="1"/>
  <c r="N1542" i="1"/>
  <c r="P1542" i="1"/>
  <c r="J1527" i="1"/>
  <c r="K1527" i="1"/>
  <c r="L1527" i="1"/>
  <c r="M1527" i="1"/>
  <c r="N1541" i="1"/>
  <c r="P1541" i="1"/>
  <c r="J1526" i="1"/>
  <c r="K1526" i="1"/>
  <c r="L1526" i="1"/>
  <c r="M1526" i="1"/>
  <c r="N1540" i="1"/>
  <c r="P1540" i="1"/>
  <c r="J1525" i="1"/>
  <c r="K1525" i="1"/>
  <c r="L1525" i="1"/>
  <c r="M1525" i="1"/>
  <c r="N1539" i="1"/>
  <c r="P1539" i="1"/>
  <c r="J1524" i="1"/>
  <c r="K1524" i="1"/>
  <c r="L1524" i="1"/>
  <c r="M1524" i="1"/>
  <c r="N1538" i="1"/>
  <c r="P1538" i="1"/>
  <c r="J1523" i="1"/>
  <c r="K1523" i="1"/>
  <c r="L1523" i="1"/>
  <c r="M1523" i="1"/>
  <c r="N1537" i="1"/>
  <c r="P1537" i="1"/>
  <c r="J1522" i="1"/>
  <c r="K1522" i="1"/>
  <c r="L1522" i="1"/>
  <c r="M1522" i="1"/>
  <c r="N1536" i="1"/>
  <c r="P1536" i="1"/>
  <c r="J1521" i="1"/>
  <c r="K1521" i="1"/>
  <c r="L1521" i="1"/>
  <c r="M1521" i="1"/>
  <c r="N1535" i="1"/>
  <c r="P1535" i="1"/>
  <c r="J1520" i="1"/>
  <c r="K1520" i="1"/>
  <c r="L1520" i="1"/>
  <c r="M1520" i="1"/>
  <c r="N1534" i="1"/>
  <c r="P1534" i="1"/>
  <c r="J1519" i="1"/>
  <c r="K1519" i="1"/>
  <c r="L1519" i="1"/>
  <c r="M1519" i="1"/>
  <c r="N1533" i="1"/>
  <c r="P1533" i="1"/>
  <c r="J1518" i="1"/>
  <c r="K1518" i="1"/>
  <c r="L1518" i="1"/>
  <c r="M1518" i="1"/>
  <c r="N1532" i="1"/>
  <c r="P1532" i="1"/>
  <c r="J1517" i="1"/>
  <c r="K1517" i="1"/>
  <c r="L1517" i="1"/>
  <c r="M1517" i="1"/>
  <c r="N1531" i="1"/>
  <c r="P1531" i="1"/>
  <c r="J1516" i="1"/>
  <c r="K1516" i="1"/>
  <c r="L1516" i="1"/>
  <c r="M1516" i="1"/>
  <c r="N1530" i="1"/>
  <c r="P1530" i="1"/>
  <c r="J1515" i="1"/>
  <c r="K1515" i="1"/>
  <c r="L1515" i="1"/>
  <c r="M1515" i="1"/>
  <c r="N1529" i="1"/>
  <c r="P1529" i="1"/>
  <c r="J1514" i="1"/>
  <c r="K1514" i="1"/>
  <c r="L1514" i="1"/>
  <c r="M1514" i="1"/>
  <c r="N1528" i="1"/>
  <c r="P1528" i="1"/>
  <c r="J1513" i="1"/>
  <c r="K1513" i="1"/>
  <c r="L1513" i="1"/>
  <c r="M1513" i="1"/>
  <c r="N1527" i="1"/>
  <c r="P1527" i="1"/>
  <c r="J1512" i="1"/>
  <c r="K1512" i="1"/>
  <c r="L1512" i="1"/>
  <c r="M1512" i="1"/>
  <c r="N1526" i="1"/>
  <c r="P1526" i="1"/>
  <c r="J1511" i="1"/>
  <c r="K1511" i="1"/>
  <c r="L1511" i="1"/>
  <c r="M1511" i="1"/>
  <c r="N1525" i="1"/>
  <c r="P1525" i="1"/>
  <c r="J1510" i="1"/>
  <c r="K1510" i="1"/>
  <c r="L1510" i="1"/>
  <c r="M1510" i="1"/>
  <c r="N1524" i="1"/>
  <c r="P1524" i="1"/>
  <c r="J1509" i="1"/>
  <c r="K1509" i="1"/>
  <c r="L1509" i="1"/>
  <c r="M1509" i="1"/>
  <c r="N1523" i="1"/>
  <c r="P1523" i="1"/>
  <c r="J1508" i="1"/>
  <c r="K1508" i="1"/>
  <c r="L1508" i="1"/>
  <c r="M1508" i="1"/>
  <c r="N1522" i="1"/>
  <c r="P1522" i="1"/>
  <c r="J1507" i="1"/>
  <c r="K1507" i="1"/>
  <c r="L1507" i="1"/>
  <c r="M1507" i="1"/>
  <c r="N1521" i="1"/>
  <c r="P1521" i="1"/>
  <c r="J1506" i="1"/>
  <c r="K1506" i="1"/>
  <c r="L1506" i="1"/>
  <c r="M1506" i="1"/>
  <c r="N1520" i="1"/>
  <c r="P1520" i="1"/>
  <c r="J1505" i="1"/>
  <c r="K1505" i="1"/>
  <c r="L1505" i="1"/>
  <c r="M1505" i="1"/>
  <c r="N1519" i="1"/>
  <c r="P1519" i="1"/>
  <c r="J1504" i="1"/>
  <c r="K1504" i="1"/>
  <c r="L1504" i="1"/>
  <c r="M1504" i="1"/>
  <c r="N1518" i="1"/>
  <c r="P1518" i="1"/>
  <c r="J1503" i="1"/>
  <c r="K1503" i="1"/>
  <c r="L1503" i="1"/>
  <c r="M1503" i="1"/>
  <c r="N1517" i="1"/>
  <c r="P1517" i="1"/>
  <c r="J1502" i="1"/>
  <c r="K1502" i="1"/>
  <c r="L1502" i="1"/>
  <c r="M1502" i="1"/>
  <c r="N1516" i="1"/>
  <c r="P1516" i="1"/>
  <c r="J1501" i="1"/>
  <c r="K1501" i="1"/>
  <c r="L1501" i="1"/>
  <c r="M1501" i="1"/>
  <c r="N1515" i="1"/>
  <c r="P1515" i="1"/>
  <c r="J1500" i="1"/>
  <c r="K1500" i="1"/>
  <c r="L1500" i="1"/>
  <c r="M1500" i="1"/>
  <c r="N1514" i="1"/>
  <c r="P1514" i="1"/>
  <c r="J1499" i="1"/>
  <c r="K1499" i="1"/>
  <c r="L1499" i="1"/>
  <c r="M1499" i="1"/>
  <c r="N1513" i="1"/>
  <c r="P1513" i="1"/>
  <c r="J1498" i="1"/>
  <c r="K1498" i="1"/>
  <c r="L1498" i="1"/>
  <c r="M1498" i="1"/>
  <c r="N1512" i="1"/>
  <c r="P1512" i="1"/>
  <c r="J1497" i="1"/>
  <c r="K1497" i="1"/>
  <c r="L1497" i="1"/>
  <c r="M1497" i="1"/>
  <c r="N1511" i="1"/>
  <c r="P1511" i="1"/>
  <c r="J1496" i="1"/>
  <c r="K1496" i="1"/>
  <c r="L1496" i="1"/>
  <c r="M1496" i="1"/>
  <c r="N1510" i="1"/>
  <c r="P1510" i="1"/>
  <c r="J1495" i="1"/>
  <c r="K1495" i="1"/>
  <c r="L1495" i="1"/>
  <c r="M1495" i="1"/>
  <c r="N1509" i="1"/>
  <c r="P1509" i="1"/>
  <c r="J1494" i="1"/>
  <c r="K1494" i="1"/>
  <c r="L1494" i="1"/>
  <c r="M1494" i="1"/>
  <c r="N1508" i="1"/>
  <c r="P1508" i="1"/>
  <c r="J1493" i="1"/>
  <c r="K1493" i="1"/>
  <c r="L1493" i="1"/>
  <c r="M1493" i="1"/>
  <c r="N1507" i="1"/>
  <c r="P1507" i="1"/>
  <c r="J1492" i="1"/>
  <c r="K1492" i="1"/>
  <c r="L1492" i="1"/>
  <c r="M1492" i="1"/>
  <c r="N1506" i="1"/>
  <c r="P1506" i="1"/>
  <c r="J1491" i="1"/>
  <c r="K1491" i="1"/>
  <c r="L1491" i="1"/>
  <c r="M1491" i="1"/>
  <c r="N1505" i="1"/>
  <c r="P1505" i="1"/>
  <c r="J1490" i="1"/>
  <c r="K1490" i="1"/>
  <c r="L1490" i="1"/>
  <c r="M1490" i="1"/>
  <c r="N1504" i="1"/>
  <c r="P1504" i="1"/>
  <c r="J1489" i="1"/>
  <c r="K1489" i="1"/>
  <c r="L1489" i="1"/>
  <c r="M1489" i="1"/>
  <c r="N1503" i="1"/>
  <c r="P1503" i="1"/>
  <c r="J1488" i="1"/>
  <c r="K1488" i="1"/>
  <c r="L1488" i="1"/>
  <c r="M1488" i="1"/>
  <c r="N1502" i="1"/>
  <c r="P1502" i="1"/>
  <c r="J1487" i="1"/>
  <c r="K1487" i="1"/>
  <c r="L1487" i="1"/>
  <c r="M1487" i="1"/>
  <c r="N1501" i="1"/>
  <c r="P1501" i="1"/>
  <c r="J1486" i="1"/>
  <c r="K1486" i="1"/>
  <c r="L1486" i="1"/>
  <c r="M1486" i="1"/>
  <c r="N1500" i="1"/>
  <c r="P1500" i="1"/>
  <c r="J1485" i="1"/>
  <c r="K1485" i="1"/>
  <c r="L1485" i="1"/>
  <c r="M1485" i="1"/>
  <c r="N1499" i="1"/>
  <c r="P1499" i="1"/>
  <c r="J1484" i="1"/>
  <c r="K1484" i="1"/>
  <c r="L1484" i="1"/>
  <c r="M1484" i="1"/>
  <c r="N1498" i="1"/>
  <c r="P1498" i="1"/>
  <c r="J1483" i="1"/>
  <c r="K1483" i="1"/>
  <c r="L1483" i="1"/>
  <c r="M1483" i="1"/>
  <c r="N1497" i="1"/>
  <c r="P1497" i="1"/>
  <c r="J1482" i="1"/>
  <c r="K1482" i="1"/>
  <c r="L1482" i="1"/>
  <c r="M1482" i="1"/>
  <c r="N1496" i="1"/>
  <c r="P1496" i="1"/>
  <c r="J1481" i="1"/>
  <c r="K1481" i="1"/>
  <c r="L1481" i="1"/>
  <c r="M1481" i="1"/>
  <c r="N1495" i="1"/>
  <c r="P1495" i="1"/>
  <c r="J1480" i="1"/>
  <c r="K1480" i="1"/>
  <c r="L1480" i="1"/>
  <c r="M1480" i="1"/>
  <c r="N1494" i="1"/>
  <c r="P1494" i="1"/>
  <c r="J1479" i="1"/>
  <c r="K1479" i="1"/>
  <c r="L1479" i="1"/>
  <c r="M1479" i="1"/>
  <c r="N1493" i="1"/>
  <c r="P1493" i="1"/>
  <c r="J1478" i="1"/>
  <c r="K1478" i="1"/>
  <c r="L1478" i="1"/>
  <c r="M1478" i="1"/>
  <c r="N1492" i="1"/>
  <c r="P1492" i="1"/>
  <c r="J1477" i="1"/>
  <c r="K1477" i="1"/>
  <c r="L1477" i="1"/>
  <c r="M1477" i="1"/>
  <c r="N1491" i="1"/>
  <c r="P1491" i="1"/>
  <c r="J1476" i="1"/>
  <c r="K1476" i="1"/>
  <c r="L1476" i="1"/>
  <c r="M1476" i="1"/>
  <c r="N1490" i="1"/>
  <c r="P1490" i="1"/>
  <c r="J1475" i="1"/>
  <c r="K1475" i="1"/>
  <c r="L1475" i="1"/>
  <c r="M1475" i="1"/>
  <c r="N1489" i="1"/>
  <c r="P1489" i="1"/>
  <c r="J1474" i="1"/>
  <c r="K1474" i="1"/>
  <c r="L1474" i="1"/>
  <c r="M1474" i="1"/>
  <c r="N1488" i="1"/>
  <c r="P1488" i="1"/>
  <c r="J1473" i="1"/>
  <c r="K1473" i="1"/>
  <c r="L1473" i="1"/>
  <c r="M1473" i="1"/>
  <c r="N1487" i="1"/>
  <c r="P1487" i="1"/>
  <c r="J1472" i="1"/>
  <c r="K1472" i="1"/>
  <c r="L1472" i="1"/>
  <c r="M1472" i="1"/>
  <c r="N1486" i="1"/>
  <c r="P1486" i="1"/>
  <c r="J1471" i="1"/>
  <c r="K1471" i="1"/>
  <c r="L1471" i="1"/>
  <c r="M1471" i="1"/>
  <c r="N1485" i="1"/>
  <c r="P1485" i="1"/>
  <c r="J1470" i="1"/>
  <c r="K1470" i="1"/>
  <c r="L1470" i="1"/>
  <c r="M1470" i="1"/>
  <c r="N1484" i="1"/>
  <c r="P1484" i="1"/>
  <c r="J1469" i="1"/>
  <c r="K1469" i="1"/>
  <c r="L1469" i="1"/>
  <c r="M1469" i="1"/>
  <c r="N1483" i="1"/>
  <c r="P1483" i="1"/>
  <c r="J1468" i="1"/>
  <c r="K1468" i="1"/>
  <c r="L1468" i="1"/>
  <c r="M1468" i="1"/>
  <c r="N1482" i="1"/>
  <c r="P1482" i="1"/>
  <c r="J1467" i="1"/>
  <c r="K1467" i="1"/>
  <c r="L1467" i="1"/>
  <c r="M1467" i="1"/>
  <c r="N1481" i="1"/>
  <c r="P1481" i="1"/>
  <c r="J1466" i="1"/>
  <c r="K1466" i="1"/>
  <c r="L1466" i="1"/>
  <c r="M1466" i="1"/>
  <c r="N1480" i="1"/>
  <c r="P1480" i="1"/>
  <c r="J1465" i="1"/>
  <c r="K1465" i="1"/>
  <c r="L1465" i="1"/>
  <c r="M1465" i="1"/>
  <c r="N1479" i="1"/>
  <c r="P1479" i="1"/>
  <c r="J1464" i="1"/>
  <c r="K1464" i="1"/>
  <c r="L1464" i="1"/>
  <c r="M1464" i="1"/>
  <c r="N1478" i="1"/>
  <c r="P1478" i="1"/>
  <c r="J1463" i="1"/>
  <c r="K1463" i="1"/>
  <c r="L1463" i="1"/>
  <c r="M1463" i="1"/>
  <c r="N1477" i="1"/>
  <c r="P1477" i="1"/>
  <c r="J1462" i="1"/>
  <c r="K1462" i="1"/>
  <c r="L1462" i="1"/>
  <c r="M1462" i="1"/>
  <c r="N1476" i="1"/>
  <c r="P1476" i="1"/>
  <c r="J1461" i="1"/>
  <c r="K1461" i="1"/>
  <c r="L1461" i="1"/>
  <c r="M1461" i="1"/>
  <c r="N1475" i="1"/>
  <c r="P1475" i="1"/>
  <c r="J1460" i="1"/>
  <c r="K1460" i="1"/>
  <c r="L1460" i="1"/>
  <c r="M1460" i="1"/>
  <c r="N1474" i="1"/>
  <c r="P1474" i="1"/>
  <c r="J1459" i="1"/>
  <c r="K1459" i="1"/>
  <c r="L1459" i="1"/>
  <c r="M1459" i="1"/>
  <c r="N1473" i="1"/>
  <c r="P1473" i="1"/>
  <c r="J1458" i="1"/>
  <c r="K1458" i="1"/>
  <c r="L1458" i="1"/>
  <c r="M1458" i="1"/>
  <c r="N1472" i="1"/>
  <c r="P1472" i="1"/>
  <c r="J1457" i="1"/>
  <c r="K1457" i="1"/>
  <c r="L1457" i="1"/>
  <c r="M1457" i="1"/>
  <c r="N1471" i="1"/>
  <c r="P1471" i="1"/>
  <c r="J1456" i="1"/>
  <c r="K1456" i="1"/>
  <c r="L1456" i="1"/>
  <c r="M1456" i="1"/>
  <c r="N1470" i="1"/>
  <c r="P1470" i="1"/>
  <c r="J1455" i="1"/>
  <c r="K1455" i="1"/>
  <c r="L1455" i="1"/>
  <c r="M1455" i="1"/>
  <c r="N1469" i="1"/>
  <c r="P1469" i="1"/>
  <c r="J1454" i="1"/>
  <c r="K1454" i="1"/>
  <c r="L1454" i="1"/>
  <c r="M1454" i="1"/>
  <c r="N1468" i="1"/>
  <c r="P1468" i="1"/>
  <c r="J1453" i="1"/>
  <c r="K1453" i="1"/>
  <c r="L1453" i="1"/>
  <c r="M1453" i="1"/>
  <c r="N1467" i="1"/>
  <c r="P1467" i="1"/>
  <c r="J1452" i="1"/>
  <c r="K1452" i="1"/>
  <c r="L1452" i="1"/>
  <c r="M1452" i="1"/>
  <c r="N1466" i="1"/>
  <c r="P1466" i="1"/>
  <c r="J1451" i="1"/>
  <c r="K1451" i="1"/>
  <c r="L1451" i="1"/>
  <c r="M1451" i="1"/>
  <c r="N1465" i="1"/>
  <c r="P1465" i="1"/>
  <c r="J1450" i="1"/>
  <c r="K1450" i="1"/>
  <c r="L1450" i="1"/>
  <c r="M1450" i="1"/>
  <c r="N1464" i="1"/>
  <c r="P1464" i="1"/>
  <c r="J1449" i="1"/>
  <c r="K1449" i="1"/>
  <c r="L1449" i="1"/>
  <c r="M1449" i="1"/>
  <c r="N1463" i="1"/>
  <c r="P1463" i="1"/>
  <c r="J1448" i="1"/>
  <c r="K1448" i="1"/>
  <c r="L1448" i="1"/>
  <c r="M1448" i="1"/>
  <c r="N1462" i="1"/>
  <c r="P1462" i="1"/>
  <c r="J1447" i="1"/>
  <c r="K1447" i="1"/>
  <c r="L1447" i="1"/>
  <c r="M1447" i="1"/>
  <c r="N1461" i="1"/>
  <c r="P1461" i="1"/>
  <c r="J1446" i="1"/>
  <c r="K1446" i="1"/>
  <c r="L1446" i="1"/>
  <c r="M1446" i="1"/>
  <c r="N1460" i="1"/>
  <c r="P1460" i="1"/>
  <c r="J1445" i="1"/>
  <c r="K1445" i="1"/>
  <c r="L1445" i="1"/>
  <c r="M1445" i="1"/>
  <c r="N1459" i="1"/>
  <c r="P1459" i="1"/>
  <c r="J1444" i="1"/>
  <c r="K1444" i="1"/>
  <c r="L1444" i="1"/>
  <c r="M1444" i="1"/>
  <c r="N1458" i="1"/>
  <c r="P1458" i="1"/>
  <c r="J1443" i="1"/>
  <c r="K1443" i="1"/>
  <c r="L1443" i="1"/>
  <c r="M1443" i="1"/>
  <c r="N1457" i="1"/>
  <c r="P1457" i="1"/>
  <c r="J1442" i="1"/>
  <c r="K1442" i="1"/>
  <c r="L1442" i="1"/>
  <c r="M1442" i="1"/>
  <c r="N1456" i="1"/>
  <c r="P1456" i="1"/>
  <c r="J1441" i="1"/>
  <c r="K1441" i="1"/>
  <c r="L1441" i="1"/>
  <c r="M1441" i="1"/>
  <c r="N1455" i="1"/>
  <c r="P1455" i="1"/>
  <c r="J1440" i="1"/>
  <c r="K1440" i="1"/>
  <c r="L1440" i="1"/>
  <c r="M1440" i="1"/>
  <c r="N1454" i="1"/>
  <c r="P1454" i="1"/>
  <c r="J1439" i="1"/>
  <c r="K1439" i="1"/>
  <c r="L1439" i="1"/>
  <c r="M1439" i="1"/>
  <c r="N1453" i="1"/>
  <c r="P1453" i="1"/>
  <c r="J1438" i="1"/>
  <c r="K1438" i="1"/>
  <c r="L1438" i="1"/>
  <c r="M1438" i="1"/>
  <c r="N1452" i="1"/>
  <c r="P1452" i="1"/>
  <c r="J1437" i="1"/>
  <c r="K1437" i="1"/>
  <c r="L1437" i="1"/>
  <c r="M1437" i="1"/>
  <c r="N1451" i="1"/>
  <c r="P1451" i="1"/>
  <c r="J1436" i="1"/>
  <c r="K1436" i="1"/>
  <c r="L1436" i="1"/>
  <c r="M1436" i="1"/>
  <c r="N1450" i="1"/>
  <c r="P1450" i="1"/>
  <c r="J1435" i="1"/>
  <c r="K1435" i="1"/>
  <c r="L1435" i="1"/>
  <c r="M1435" i="1"/>
  <c r="N1449" i="1"/>
  <c r="P1449" i="1"/>
  <c r="J1434" i="1"/>
  <c r="K1434" i="1"/>
  <c r="L1434" i="1"/>
  <c r="M1434" i="1"/>
  <c r="N1448" i="1"/>
  <c r="P1448" i="1"/>
  <c r="J1433" i="1"/>
  <c r="K1433" i="1"/>
  <c r="L1433" i="1"/>
  <c r="M1433" i="1"/>
  <c r="N1447" i="1"/>
  <c r="P1447" i="1"/>
  <c r="J1432" i="1"/>
  <c r="K1432" i="1"/>
  <c r="L1432" i="1"/>
  <c r="M1432" i="1"/>
  <c r="N1446" i="1"/>
  <c r="P1446" i="1"/>
  <c r="J1431" i="1"/>
  <c r="K1431" i="1"/>
  <c r="L1431" i="1"/>
  <c r="M1431" i="1"/>
  <c r="N1445" i="1"/>
  <c r="P1445" i="1"/>
  <c r="J1430" i="1"/>
  <c r="K1430" i="1"/>
  <c r="L1430" i="1"/>
  <c r="M1430" i="1"/>
  <c r="N1444" i="1"/>
  <c r="P1444" i="1"/>
  <c r="J1429" i="1"/>
  <c r="K1429" i="1"/>
  <c r="L1429" i="1"/>
  <c r="M1429" i="1"/>
  <c r="N1443" i="1"/>
  <c r="P1443" i="1"/>
  <c r="J1428" i="1"/>
  <c r="K1428" i="1"/>
  <c r="L1428" i="1"/>
  <c r="M1428" i="1"/>
  <c r="N1442" i="1"/>
  <c r="P1442" i="1"/>
  <c r="J1427" i="1"/>
  <c r="K1427" i="1"/>
  <c r="L1427" i="1"/>
  <c r="M1427" i="1"/>
  <c r="N1441" i="1"/>
  <c r="P1441" i="1"/>
  <c r="J1426" i="1"/>
  <c r="K1426" i="1"/>
  <c r="L1426" i="1"/>
  <c r="M1426" i="1"/>
  <c r="N1440" i="1"/>
  <c r="P1440" i="1"/>
  <c r="J1425" i="1"/>
  <c r="K1425" i="1"/>
  <c r="L1425" i="1"/>
  <c r="M1425" i="1"/>
  <c r="N1439" i="1"/>
  <c r="P1439" i="1"/>
  <c r="J1424" i="1"/>
  <c r="K1424" i="1"/>
  <c r="L1424" i="1"/>
  <c r="M1424" i="1"/>
  <c r="N1438" i="1"/>
  <c r="P1438" i="1"/>
  <c r="J1423" i="1"/>
  <c r="K1423" i="1"/>
  <c r="L1423" i="1"/>
  <c r="M1423" i="1"/>
  <c r="N1437" i="1"/>
  <c r="P1437" i="1"/>
  <c r="J1422" i="1"/>
  <c r="K1422" i="1"/>
  <c r="L1422" i="1"/>
  <c r="M1422" i="1"/>
  <c r="N1436" i="1"/>
  <c r="P1436" i="1"/>
  <c r="J1421" i="1"/>
  <c r="K1421" i="1"/>
  <c r="L1421" i="1"/>
  <c r="M1421" i="1"/>
  <c r="N1435" i="1"/>
  <c r="P1435" i="1"/>
  <c r="J1420" i="1"/>
  <c r="K1420" i="1"/>
  <c r="L1420" i="1"/>
  <c r="M1420" i="1"/>
  <c r="N1434" i="1"/>
  <c r="P1434" i="1"/>
  <c r="J1419" i="1"/>
  <c r="K1419" i="1"/>
  <c r="L1419" i="1"/>
  <c r="M1419" i="1"/>
  <c r="N1433" i="1"/>
  <c r="P1433" i="1"/>
  <c r="J1418" i="1"/>
  <c r="K1418" i="1"/>
  <c r="L1418" i="1"/>
  <c r="M1418" i="1"/>
  <c r="N1432" i="1"/>
  <c r="P1432" i="1"/>
  <c r="J1417" i="1"/>
  <c r="K1417" i="1"/>
  <c r="L1417" i="1"/>
  <c r="M1417" i="1"/>
  <c r="N1431" i="1"/>
  <c r="P1431" i="1"/>
  <c r="J1416" i="1"/>
  <c r="K1416" i="1"/>
  <c r="L1416" i="1"/>
  <c r="M1416" i="1"/>
  <c r="N1430" i="1"/>
  <c r="P1430" i="1"/>
  <c r="J1415" i="1"/>
  <c r="K1415" i="1"/>
  <c r="L1415" i="1"/>
  <c r="M1415" i="1"/>
  <c r="N1429" i="1"/>
  <c r="P1429" i="1"/>
  <c r="J1414" i="1"/>
  <c r="K1414" i="1"/>
  <c r="L1414" i="1"/>
  <c r="M1414" i="1"/>
  <c r="N1428" i="1"/>
  <c r="P1428" i="1"/>
  <c r="J1413" i="1"/>
  <c r="K1413" i="1"/>
  <c r="L1413" i="1"/>
  <c r="M1413" i="1"/>
  <c r="N1427" i="1"/>
  <c r="P1427" i="1"/>
  <c r="J1412" i="1"/>
  <c r="K1412" i="1"/>
  <c r="L1412" i="1"/>
  <c r="M1412" i="1"/>
  <c r="N1426" i="1"/>
  <c r="P1426" i="1"/>
  <c r="J1411" i="1"/>
  <c r="K1411" i="1"/>
  <c r="L1411" i="1"/>
  <c r="M1411" i="1"/>
  <c r="N1425" i="1"/>
  <c r="P1425" i="1"/>
  <c r="J1410" i="1"/>
  <c r="K1410" i="1"/>
  <c r="L1410" i="1"/>
  <c r="M1410" i="1"/>
  <c r="N1424" i="1"/>
  <c r="P1424" i="1"/>
  <c r="J1409" i="1"/>
  <c r="K1409" i="1"/>
  <c r="L1409" i="1"/>
  <c r="M1409" i="1"/>
  <c r="N1423" i="1"/>
  <c r="P1423" i="1"/>
  <c r="J1408" i="1"/>
  <c r="K1408" i="1"/>
  <c r="L1408" i="1"/>
  <c r="M1408" i="1"/>
  <c r="N1422" i="1"/>
  <c r="P1422" i="1"/>
  <c r="J1407" i="1"/>
  <c r="K1407" i="1"/>
  <c r="L1407" i="1"/>
  <c r="M1407" i="1"/>
  <c r="N1421" i="1"/>
  <c r="P1421" i="1"/>
  <c r="J1406" i="1"/>
  <c r="K1406" i="1"/>
  <c r="L1406" i="1"/>
  <c r="M1406" i="1"/>
  <c r="N1420" i="1"/>
  <c r="P1420" i="1"/>
  <c r="J1405" i="1"/>
  <c r="K1405" i="1"/>
  <c r="L1405" i="1"/>
  <c r="M1405" i="1"/>
  <c r="N1419" i="1"/>
  <c r="P1419" i="1"/>
  <c r="J1404" i="1"/>
  <c r="K1404" i="1"/>
  <c r="L1404" i="1"/>
  <c r="M1404" i="1"/>
  <c r="N1418" i="1"/>
  <c r="P1418" i="1"/>
  <c r="J1403" i="1"/>
  <c r="K1403" i="1"/>
  <c r="L1403" i="1"/>
  <c r="M1403" i="1"/>
  <c r="N1417" i="1"/>
  <c r="P1417" i="1"/>
  <c r="J1402" i="1"/>
  <c r="K1402" i="1"/>
  <c r="L1402" i="1"/>
  <c r="M1402" i="1"/>
  <c r="N1416" i="1"/>
  <c r="P1416" i="1"/>
  <c r="J1401" i="1"/>
  <c r="K1401" i="1"/>
  <c r="L1401" i="1"/>
  <c r="M1401" i="1"/>
  <c r="N1415" i="1"/>
  <c r="P1415" i="1"/>
  <c r="J1400" i="1"/>
  <c r="K1400" i="1"/>
  <c r="L1400" i="1"/>
  <c r="M1400" i="1"/>
  <c r="N1414" i="1"/>
  <c r="P1414" i="1"/>
  <c r="J1399" i="1"/>
  <c r="K1399" i="1"/>
  <c r="L1399" i="1"/>
  <c r="M1399" i="1"/>
  <c r="N1413" i="1"/>
  <c r="P1413" i="1"/>
  <c r="J1398" i="1"/>
  <c r="K1398" i="1"/>
  <c r="L1398" i="1"/>
  <c r="M1398" i="1"/>
  <c r="N1412" i="1"/>
  <c r="P1412" i="1"/>
  <c r="J1397" i="1"/>
  <c r="K1397" i="1"/>
  <c r="L1397" i="1"/>
  <c r="M1397" i="1"/>
  <c r="N1411" i="1"/>
  <c r="P1411" i="1"/>
  <c r="J1396" i="1"/>
  <c r="K1396" i="1"/>
  <c r="L1396" i="1"/>
  <c r="M1396" i="1"/>
  <c r="N1410" i="1"/>
  <c r="P1410" i="1"/>
  <c r="J1395" i="1"/>
  <c r="K1395" i="1"/>
  <c r="L1395" i="1"/>
  <c r="M1395" i="1"/>
  <c r="N1409" i="1"/>
  <c r="P1409" i="1"/>
  <c r="J1394" i="1"/>
  <c r="K1394" i="1"/>
  <c r="L1394" i="1"/>
  <c r="M1394" i="1"/>
  <c r="N1408" i="1"/>
  <c r="P1408" i="1"/>
  <c r="J1393" i="1"/>
  <c r="K1393" i="1"/>
  <c r="L1393" i="1"/>
  <c r="M1393" i="1"/>
  <c r="N1407" i="1"/>
  <c r="P1407" i="1"/>
  <c r="J1392" i="1"/>
  <c r="K1392" i="1"/>
  <c r="L1392" i="1"/>
  <c r="M1392" i="1"/>
  <c r="N1406" i="1"/>
  <c r="P1406" i="1"/>
  <c r="J1391" i="1"/>
  <c r="K1391" i="1"/>
  <c r="L1391" i="1"/>
  <c r="M1391" i="1"/>
  <c r="N1405" i="1"/>
  <c r="P1405" i="1"/>
  <c r="J1390" i="1"/>
  <c r="K1390" i="1"/>
  <c r="L1390" i="1"/>
  <c r="M1390" i="1"/>
  <c r="N1404" i="1"/>
  <c r="P1404" i="1"/>
  <c r="J1389" i="1"/>
  <c r="K1389" i="1"/>
  <c r="L1389" i="1"/>
  <c r="M1389" i="1"/>
  <c r="N1403" i="1"/>
  <c r="P1403" i="1"/>
  <c r="J1388" i="1"/>
  <c r="K1388" i="1"/>
  <c r="L1388" i="1"/>
  <c r="M1388" i="1"/>
  <c r="N1402" i="1"/>
  <c r="P1402" i="1"/>
  <c r="J1387" i="1"/>
  <c r="K1387" i="1"/>
  <c r="L1387" i="1"/>
  <c r="M1387" i="1"/>
  <c r="N1401" i="1"/>
  <c r="P1401" i="1"/>
  <c r="J1386" i="1"/>
  <c r="K1386" i="1"/>
  <c r="L1386" i="1"/>
  <c r="M1386" i="1"/>
  <c r="N1400" i="1"/>
  <c r="P1400" i="1"/>
  <c r="J1385" i="1"/>
  <c r="K1385" i="1"/>
  <c r="L1385" i="1"/>
  <c r="M1385" i="1"/>
  <c r="N1399" i="1"/>
  <c r="P1399" i="1"/>
  <c r="J1384" i="1"/>
  <c r="K1384" i="1"/>
  <c r="L1384" i="1"/>
  <c r="M1384" i="1"/>
  <c r="N1398" i="1"/>
  <c r="P1398" i="1"/>
  <c r="J1383" i="1"/>
  <c r="K1383" i="1"/>
  <c r="L1383" i="1"/>
  <c r="M1383" i="1"/>
  <c r="N1397" i="1"/>
  <c r="P1397" i="1"/>
  <c r="J1382" i="1"/>
  <c r="K1382" i="1"/>
  <c r="L1382" i="1"/>
  <c r="M1382" i="1"/>
  <c r="N1396" i="1"/>
  <c r="P1396" i="1"/>
  <c r="J1381" i="1"/>
  <c r="K1381" i="1"/>
  <c r="L1381" i="1"/>
  <c r="M1381" i="1"/>
  <c r="N1395" i="1"/>
  <c r="P1395" i="1"/>
  <c r="J1380" i="1"/>
  <c r="K1380" i="1"/>
  <c r="L1380" i="1"/>
  <c r="M1380" i="1"/>
  <c r="N1394" i="1"/>
  <c r="P1394" i="1"/>
  <c r="J1379" i="1"/>
  <c r="K1379" i="1"/>
  <c r="L1379" i="1"/>
  <c r="M1379" i="1"/>
  <c r="N1393" i="1"/>
  <c r="P1393" i="1"/>
  <c r="J1378" i="1"/>
  <c r="K1378" i="1"/>
  <c r="L1378" i="1"/>
  <c r="M1378" i="1"/>
  <c r="N1392" i="1"/>
  <c r="P1392" i="1"/>
  <c r="J1377" i="1"/>
  <c r="K1377" i="1"/>
  <c r="L1377" i="1"/>
  <c r="M1377" i="1"/>
  <c r="N1391" i="1"/>
  <c r="P1391" i="1"/>
  <c r="J1376" i="1"/>
  <c r="K1376" i="1"/>
  <c r="L1376" i="1"/>
  <c r="M1376" i="1"/>
  <c r="N1390" i="1"/>
  <c r="P1390" i="1"/>
  <c r="J1375" i="1"/>
  <c r="K1375" i="1"/>
  <c r="L1375" i="1"/>
  <c r="M1375" i="1"/>
  <c r="N1389" i="1"/>
  <c r="P1389" i="1"/>
  <c r="J1374" i="1"/>
  <c r="K1374" i="1"/>
  <c r="L1374" i="1"/>
  <c r="M1374" i="1"/>
  <c r="N1388" i="1"/>
  <c r="P1388" i="1"/>
  <c r="J1373" i="1"/>
  <c r="K1373" i="1"/>
  <c r="L1373" i="1"/>
  <c r="M1373" i="1"/>
  <c r="N1387" i="1"/>
  <c r="P1387" i="1"/>
  <c r="J1372" i="1"/>
  <c r="K1372" i="1"/>
  <c r="L1372" i="1"/>
  <c r="M1372" i="1"/>
  <c r="N1386" i="1"/>
  <c r="P1386" i="1"/>
  <c r="J1371" i="1"/>
  <c r="K1371" i="1"/>
  <c r="L1371" i="1"/>
  <c r="M1371" i="1"/>
  <c r="N1385" i="1"/>
  <c r="P1385" i="1"/>
  <c r="J1370" i="1"/>
  <c r="K1370" i="1"/>
  <c r="L1370" i="1"/>
  <c r="M1370" i="1"/>
  <c r="N1384" i="1"/>
  <c r="P1384" i="1"/>
  <c r="J1369" i="1"/>
  <c r="K1369" i="1"/>
  <c r="L1369" i="1"/>
  <c r="M1369" i="1"/>
  <c r="N1383" i="1"/>
  <c r="P1383" i="1"/>
  <c r="J1368" i="1"/>
  <c r="K1368" i="1"/>
  <c r="L1368" i="1"/>
  <c r="M1368" i="1"/>
  <c r="N1382" i="1"/>
  <c r="P1382" i="1"/>
  <c r="J1367" i="1"/>
  <c r="K1367" i="1"/>
  <c r="L1367" i="1"/>
  <c r="M1367" i="1"/>
  <c r="N1381" i="1"/>
  <c r="P1381" i="1"/>
  <c r="J1366" i="1"/>
  <c r="K1366" i="1"/>
  <c r="L1366" i="1"/>
  <c r="M1366" i="1"/>
  <c r="N1380" i="1"/>
  <c r="P1380" i="1"/>
  <c r="J1365" i="1"/>
  <c r="K1365" i="1"/>
  <c r="L1365" i="1"/>
  <c r="M1365" i="1"/>
  <c r="N1379" i="1"/>
  <c r="P1379" i="1"/>
  <c r="J1364" i="1"/>
  <c r="K1364" i="1"/>
  <c r="L1364" i="1"/>
  <c r="M1364" i="1"/>
  <c r="N1378" i="1"/>
  <c r="P1378" i="1"/>
  <c r="J1363" i="1"/>
  <c r="K1363" i="1"/>
  <c r="L1363" i="1"/>
  <c r="M1363" i="1"/>
  <c r="N1377" i="1"/>
  <c r="P1377" i="1"/>
  <c r="J1362" i="1"/>
  <c r="K1362" i="1"/>
  <c r="L1362" i="1"/>
  <c r="M1362" i="1"/>
  <c r="N1376" i="1"/>
  <c r="P1376" i="1"/>
  <c r="J1361" i="1"/>
  <c r="K1361" i="1"/>
  <c r="L1361" i="1"/>
  <c r="M1361" i="1"/>
  <c r="N1375" i="1"/>
  <c r="P1375" i="1"/>
  <c r="J1360" i="1"/>
  <c r="K1360" i="1"/>
  <c r="L1360" i="1"/>
  <c r="M1360" i="1"/>
  <c r="N1374" i="1"/>
  <c r="P1374" i="1"/>
  <c r="J1359" i="1"/>
  <c r="K1359" i="1"/>
  <c r="L1359" i="1"/>
  <c r="M1359" i="1"/>
  <c r="N1373" i="1"/>
  <c r="P1373" i="1"/>
  <c r="J1358" i="1"/>
  <c r="K1358" i="1"/>
  <c r="L1358" i="1"/>
  <c r="M1358" i="1"/>
  <c r="N1372" i="1"/>
  <c r="P1372" i="1"/>
  <c r="J1357" i="1"/>
  <c r="K1357" i="1"/>
  <c r="L1357" i="1"/>
  <c r="M1357" i="1"/>
  <c r="N1371" i="1"/>
  <c r="P1371" i="1"/>
  <c r="J1356" i="1"/>
  <c r="K1356" i="1"/>
  <c r="L1356" i="1"/>
  <c r="M1356" i="1"/>
  <c r="N1370" i="1"/>
  <c r="P1370" i="1"/>
  <c r="J1355" i="1"/>
  <c r="K1355" i="1"/>
  <c r="L1355" i="1"/>
  <c r="M1355" i="1"/>
  <c r="N1369" i="1"/>
  <c r="P1369" i="1"/>
  <c r="J1354" i="1"/>
  <c r="K1354" i="1"/>
  <c r="L1354" i="1"/>
  <c r="M1354" i="1"/>
  <c r="N1368" i="1"/>
  <c r="P1368" i="1"/>
  <c r="J1353" i="1"/>
  <c r="K1353" i="1"/>
  <c r="L1353" i="1"/>
  <c r="M1353" i="1"/>
  <c r="N1367" i="1"/>
  <c r="P1367" i="1"/>
  <c r="J1352" i="1"/>
  <c r="K1352" i="1"/>
  <c r="L1352" i="1"/>
  <c r="M1352" i="1"/>
  <c r="N1366" i="1"/>
  <c r="P1366" i="1"/>
  <c r="J1351" i="1"/>
  <c r="K1351" i="1"/>
  <c r="L1351" i="1"/>
  <c r="M1351" i="1"/>
  <c r="N1365" i="1"/>
  <c r="P1365" i="1"/>
  <c r="J1350" i="1"/>
  <c r="K1350" i="1"/>
  <c r="L1350" i="1"/>
  <c r="M1350" i="1"/>
  <c r="N1364" i="1"/>
  <c r="P1364" i="1"/>
  <c r="J1349" i="1"/>
  <c r="K1349" i="1"/>
  <c r="L1349" i="1"/>
  <c r="M1349" i="1"/>
  <c r="N1363" i="1"/>
  <c r="P1363" i="1"/>
  <c r="J1348" i="1"/>
  <c r="K1348" i="1"/>
  <c r="L1348" i="1"/>
  <c r="M1348" i="1"/>
  <c r="N1362" i="1"/>
  <c r="P1362" i="1"/>
  <c r="J1347" i="1"/>
  <c r="K1347" i="1"/>
  <c r="L1347" i="1"/>
  <c r="M1347" i="1"/>
  <c r="N1361" i="1"/>
  <c r="P1361" i="1"/>
  <c r="J1346" i="1"/>
  <c r="K1346" i="1"/>
  <c r="L1346" i="1"/>
  <c r="M1346" i="1"/>
  <c r="N1360" i="1"/>
  <c r="P1360" i="1"/>
  <c r="J1345" i="1"/>
  <c r="K1345" i="1"/>
  <c r="L1345" i="1"/>
  <c r="M1345" i="1"/>
  <c r="N1359" i="1"/>
  <c r="P1359" i="1"/>
  <c r="J1344" i="1"/>
  <c r="K1344" i="1"/>
  <c r="L1344" i="1"/>
  <c r="M1344" i="1"/>
  <c r="N1358" i="1"/>
  <c r="P1358" i="1"/>
  <c r="J1343" i="1"/>
  <c r="K1343" i="1"/>
  <c r="L1343" i="1"/>
  <c r="M1343" i="1"/>
  <c r="N1357" i="1"/>
  <c r="P1357" i="1"/>
  <c r="J1342" i="1"/>
  <c r="K1342" i="1"/>
  <c r="L1342" i="1"/>
  <c r="M1342" i="1"/>
  <c r="N1356" i="1"/>
  <c r="P1356" i="1"/>
  <c r="J1341" i="1"/>
  <c r="K1341" i="1"/>
  <c r="L1341" i="1"/>
  <c r="M1341" i="1"/>
  <c r="N1355" i="1"/>
  <c r="P1355" i="1"/>
  <c r="J1340" i="1"/>
  <c r="K1340" i="1"/>
  <c r="L1340" i="1"/>
  <c r="M1340" i="1"/>
  <c r="N1354" i="1"/>
  <c r="P1354" i="1"/>
  <c r="J1339" i="1"/>
  <c r="K1339" i="1"/>
  <c r="L1339" i="1"/>
  <c r="M1339" i="1"/>
  <c r="N1353" i="1"/>
  <c r="P1353" i="1"/>
  <c r="J1338" i="1"/>
  <c r="K1338" i="1"/>
  <c r="L1338" i="1"/>
  <c r="M1338" i="1"/>
  <c r="N1352" i="1"/>
  <c r="P1352" i="1"/>
  <c r="J1337" i="1"/>
  <c r="K1337" i="1"/>
  <c r="L1337" i="1"/>
  <c r="M1337" i="1"/>
  <c r="N1351" i="1"/>
  <c r="P1351" i="1"/>
  <c r="J1336" i="1"/>
  <c r="K1336" i="1"/>
  <c r="L1336" i="1"/>
  <c r="M1336" i="1"/>
  <c r="N1350" i="1"/>
  <c r="P1350" i="1"/>
  <c r="J1335" i="1"/>
  <c r="K1335" i="1"/>
  <c r="L1335" i="1"/>
  <c r="M1335" i="1"/>
  <c r="N1349" i="1"/>
  <c r="P1349" i="1"/>
  <c r="J1334" i="1"/>
  <c r="K1334" i="1"/>
  <c r="L1334" i="1"/>
  <c r="M1334" i="1"/>
  <c r="N1348" i="1"/>
  <c r="P1348" i="1"/>
  <c r="J1333" i="1"/>
  <c r="K1333" i="1"/>
  <c r="L1333" i="1"/>
  <c r="M1333" i="1"/>
  <c r="N1347" i="1"/>
  <c r="P1347" i="1"/>
  <c r="J1332" i="1"/>
  <c r="K1332" i="1"/>
  <c r="L1332" i="1"/>
  <c r="M1332" i="1"/>
  <c r="N1346" i="1"/>
  <c r="P1346" i="1"/>
  <c r="J1331" i="1"/>
  <c r="K1331" i="1"/>
  <c r="L1331" i="1"/>
  <c r="M1331" i="1"/>
  <c r="N1345" i="1"/>
  <c r="P1345" i="1"/>
  <c r="J1330" i="1"/>
  <c r="K1330" i="1"/>
  <c r="L1330" i="1"/>
  <c r="M1330" i="1"/>
  <c r="N1344" i="1"/>
  <c r="P1344" i="1"/>
  <c r="J1329" i="1"/>
  <c r="K1329" i="1"/>
  <c r="L1329" i="1"/>
  <c r="M1329" i="1"/>
  <c r="N1343" i="1"/>
  <c r="P1343" i="1"/>
  <c r="J1328" i="1"/>
  <c r="K1328" i="1"/>
  <c r="L1328" i="1"/>
  <c r="M1328" i="1"/>
  <c r="N1342" i="1"/>
  <c r="P1342" i="1"/>
  <c r="J1327" i="1"/>
  <c r="K1327" i="1"/>
  <c r="L1327" i="1"/>
  <c r="M1327" i="1"/>
  <c r="N1341" i="1"/>
  <c r="P1341" i="1"/>
  <c r="J1326" i="1"/>
  <c r="K1326" i="1"/>
  <c r="L1326" i="1"/>
  <c r="M1326" i="1"/>
  <c r="N1340" i="1"/>
  <c r="P1340" i="1"/>
  <c r="J1325" i="1"/>
  <c r="K1325" i="1"/>
  <c r="L1325" i="1"/>
  <c r="M1325" i="1"/>
  <c r="N1339" i="1"/>
  <c r="P1339" i="1"/>
  <c r="J1324" i="1"/>
  <c r="K1324" i="1"/>
  <c r="L1324" i="1"/>
  <c r="M1324" i="1"/>
  <c r="N1338" i="1"/>
  <c r="P1338" i="1"/>
  <c r="J1323" i="1"/>
  <c r="K1323" i="1"/>
  <c r="L1323" i="1"/>
  <c r="M1323" i="1"/>
  <c r="N1337" i="1"/>
  <c r="P1337" i="1"/>
  <c r="J1322" i="1"/>
  <c r="K1322" i="1"/>
  <c r="L1322" i="1"/>
  <c r="M1322" i="1"/>
  <c r="N1336" i="1"/>
  <c r="P1336" i="1"/>
  <c r="J1321" i="1"/>
  <c r="K1321" i="1"/>
  <c r="L1321" i="1"/>
  <c r="M1321" i="1"/>
  <c r="N1335" i="1"/>
  <c r="P1335" i="1"/>
  <c r="J1320" i="1"/>
  <c r="K1320" i="1"/>
  <c r="L1320" i="1"/>
  <c r="M1320" i="1"/>
  <c r="N1334" i="1"/>
  <c r="P1334" i="1"/>
  <c r="J1319" i="1"/>
  <c r="K1319" i="1"/>
  <c r="L1319" i="1"/>
  <c r="M1319" i="1"/>
  <c r="N1333" i="1"/>
  <c r="P1333" i="1"/>
  <c r="J1318" i="1"/>
  <c r="K1318" i="1"/>
  <c r="L1318" i="1"/>
  <c r="M1318" i="1"/>
  <c r="N1332" i="1"/>
  <c r="P1332" i="1"/>
  <c r="J1317" i="1"/>
  <c r="K1317" i="1"/>
  <c r="L1317" i="1"/>
  <c r="M1317" i="1"/>
  <c r="N1331" i="1"/>
  <c r="P1331" i="1"/>
  <c r="J1316" i="1"/>
  <c r="K1316" i="1"/>
  <c r="L1316" i="1"/>
  <c r="M1316" i="1"/>
  <c r="N1330" i="1"/>
  <c r="P1330" i="1"/>
  <c r="J1315" i="1"/>
  <c r="K1315" i="1"/>
  <c r="L1315" i="1"/>
  <c r="M1315" i="1"/>
  <c r="N1329" i="1"/>
  <c r="P1329" i="1"/>
  <c r="J1314" i="1"/>
  <c r="K1314" i="1"/>
  <c r="L1314" i="1"/>
  <c r="M1314" i="1"/>
  <c r="N1328" i="1"/>
  <c r="P1328" i="1"/>
  <c r="J1313" i="1"/>
  <c r="K1313" i="1"/>
  <c r="L1313" i="1"/>
  <c r="M1313" i="1"/>
  <c r="N1327" i="1"/>
  <c r="P1327" i="1"/>
  <c r="J1312" i="1"/>
  <c r="K1312" i="1"/>
  <c r="L1312" i="1"/>
  <c r="M1312" i="1"/>
  <c r="N1326" i="1"/>
  <c r="P1326" i="1"/>
  <c r="J1311" i="1"/>
  <c r="K1311" i="1"/>
  <c r="L1311" i="1"/>
  <c r="M1311" i="1"/>
  <c r="N1325" i="1"/>
  <c r="P1325" i="1"/>
  <c r="J1310" i="1"/>
  <c r="K1310" i="1"/>
  <c r="L1310" i="1"/>
  <c r="M1310" i="1"/>
  <c r="N1324" i="1"/>
  <c r="P1324" i="1"/>
  <c r="J1309" i="1"/>
  <c r="K1309" i="1"/>
  <c r="L1309" i="1"/>
  <c r="M1309" i="1"/>
  <c r="N1323" i="1"/>
  <c r="P1323" i="1"/>
  <c r="J1308" i="1"/>
  <c r="K1308" i="1"/>
  <c r="L1308" i="1"/>
  <c r="M1308" i="1"/>
  <c r="N1322" i="1"/>
  <c r="P1322" i="1"/>
  <c r="J1307" i="1"/>
  <c r="K1307" i="1"/>
  <c r="L1307" i="1"/>
  <c r="M1307" i="1"/>
  <c r="N1321" i="1"/>
  <c r="P1321" i="1"/>
  <c r="J1306" i="1"/>
  <c r="K1306" i="1"/>
  <c r="L1306" i="1"/>
  <c r="M1306" i="1"/>
  <c r="N1320" i="1"/>
  <c r="P1320" i="1"/>
  <c r="J1305" i="1"/>
  <c r="K1305" i="1"/>
  <c r="L1305" i="1"/>
  <c r="M1305" i="1"/>
  <c r="N1319" i="1"/>
  <c r="P1319" i="1"/>
  <c r="J1304" i="1"/>
  <c r="K1304" i="1"/>
  <c r="L1304" i="1"/>
  <c r="M1304" i="1"/>
  <c r="N1318" i="1"/>
  <c r="P1318" i="1"/>
  <c r="J1303" i="1"/>
  <c r="K1303" i="1"/>
  <c r="L1303" i="1"/>
  <c r="M1303" i="1"/>
  <c r="N1317" i="1"/>
  <c r="P1317" i="1"/>
  <c r="J1302" i="1"/>
  <c r="K1302" i="1"/>
  <c r="L1302" i="1"/>
  <c r="M1302" i="1"/>
  <c r="N1316" i="1"/>
  <c r="P1316" i="1"/>
  <c r="J1301" i="1"/>
  <c r="K1301" i="1"/>
  <c r="L1301" i="1"/>
  <c r="M1301" i="1"/>
  <c r="N1315" i="1"/>
  <c r="P1315" i="1"/>
  <c r="J1300" i="1"/>
  <c r="K1300" i="1"/>
  <c r="L1300" i="1"/>
  <c r="M1300" i="1"/>
  <c r="N1314" i="1"/>
  <c r="P1314" i="1"/>
  <c r="J1299" i="1"/>
  <c r="K1299" i="1"/>
  <c r="L1299" i="1"/>
  <c r="M1299" i="1"/>
  <c r="N1313" i="1"/>
  <c r="P1313" i="1"/>
  <c r="J1298" i="1"/>
  <c r="K1298" i="1"/>
  <c r="L1298" i="1"/>
  <c r="M1298" i="1"/>
  <c r="N1312" i="1"/>
  <c r="P1312" i="1"/>
  <c r="J1297" i="1"/>
  <c r="K1297" i="1"/>
  <c r="L1297" i="1"/>
  <c r="M1297" i="1"/>
  <c r="N1311" i="1"/>
  <c r="P1311" i="1"/>
  <c r="J1296" i="1"/>
  <c r="K1296" i="1"/>
  <c r="L1296" i="1"/>
  <c r="M1296" i="1"/>
  <c r="N1310" i="1"/>
  <c r="P1310" i="1"/>
  <c r="J1295" i="1"/>
  <c r="K1295" i="1"/>
  <c r="L1295" i="1"/>
  <c r="M1295" i="1"/>
  <c r="N1309" i="1"/>
  <c r="P1309" i="1"/>
  <c r="J1294" i="1"/>
  <c r="K1294" i="1"/>
  <c r="L1294" i="1"/>
  <c r="M1294" i="1"/>
  <c r="N1308" i="1"/>
  <c r="P1308" i="1"/>
  <c r="J1293" i="1"/>
  <c r="K1293" i="1"/>
  <c r="L1293" i="1"/>
  <c r="M1293" i="1"/>
  <c r="N1307" i="1"/>
  <c r="P1307" i="1"/>
  <c r="J1292" i="1"/>
  <c r="K1292" i="1"/>
  <c r="L1292" i="1"/>
  <c r="M1292" i="1"/>
  <c r="N1306" i="1"/>
  <c r="P1306" i="1"/>
  <c r="J1291" i="1"/>
  <c r="K1291" i="1"/>
  <c r="L1291" i="1"/>
  <c r="M1291" i="1"/>
  <c r="N1305" i="1"/>
  <c r="P1305" i="1"/>
  <c r="J1290" i="1"/>
  <c r="K1290" i="1"/>
  <c r="L1290" i="1"/>
  <c r="M1290" i="1"/>
  <c r="N1304" i="1"/>
  <c r="P1304" i="1"/>
  <c r="J1289" i="1"/>
  <c r="K1289" i="1"/>
  <c r="L1289" i="1"/>
  <c r="M1289" i="1"/>
  <c r="N1303" i="1"/>
  <c r="P1303" i="1"/>
  <c r="J1288" i="1"/>
  <c r="K1288" i="1"/>
  <c r="L1288" i="1"/>
  <c r="M1288" i="1"/>
  <c r="N1302" i="1"/>
  <c r="P1302" i="1"/>
  <c r="J1287" i="1"/>
  <c r="K1287" i="1"/>
  <c r="L1287" i="1"/>
  <c r="M1287" i="1"/>
  <c r="N1301" i="1"/>
  <c r="P1301" i="1"/>
  <c r="J1286" i="1"/>
  <c r="K1286" i="1"/>
  <c r="L1286" i="1"/>
  <c r="M1286" i="1"/>
  <c r="N1300" i="1"/>
  <c r="P1300" i="1"/>
  <c r="J1285" i="1"/>
  <c r="K1285" i="1"/>
  <c r="L1285" i="1"/>
  <c r="M1285" i="1"/>
  <c r="N1299" i="1"/>
  <c r="P1299" i="1"/>
  <c r="J1284" i="1"/>
  <c r="K1284" i="1"/>
  <c r="L1284" i="1"/>
  <c r="M1284" i="1"/>
  <c r="N1298" i="1"/>
  <c r="P1298" i="1"/>
  <c r="J1283" i="1"/>
  <c r="K1283" i="1"/>
  <c r="L1283" i="1"/>
  <c r="M1283" i="1"/>
  <c r="N1297" i="1"/>
  <c r="P1297" i="1"/>
  <c r="J1282" i="1"/>
  <c r="K1282" i="1"/>
  <c r="L1282" i="1"/>
  <c r="M1282" i="1"/>
  <c r="N1296" i="1"/>
  <c r="P1296" i="1"/>
  <c r="J1281" i="1"/>
  <c r="K1281" i="1"/>
  <c r="L1281" i="1"/>
  <c r="M1281" i="1"/>
  <c r="N1295" i="1"/>
  <c r="P1295" i="1"/>
  <c r="J1280" i="1"/>
  <c r="K1280" i="1"/>
  <c r="L1280" i="1"/>
  <c r="M1280" i="1"/>
  <c r="N1294" i="1"/>
  <c r="P1294" i="1"/>
  <c r="J1279" i="1"/>
  <c r="K1279" i="1"/>
  <c r="L1279" i="1"/>
  <c r="M1279" i="1"/>
  <c r="N1293" i="1"/>
  <c r="P1293" i="1"/>
  <c r="J1278" i="1"/>
  <c r="K1278" i="1"/>
  <c r="L1278" i="1"/>
  <c r="M1278" i="1"/>
  <c r="N1292" i="1"/>
  <c r="P1292" i="1"/>
  <c r="J1277" i="1"/>
  <c r="K1277" i="1"/>
  <c r="L1277" i="1"/>
  <c r="M1277" i="1"/>
  <c r="N1291" i="1"/>
  <c r="P1291" i="1"/>
  <c r="J1276" i="1"/>
  <c r="K1276" i="1"/>
  <c r="L1276" i="1"/>
  <c r="M1276" i="1"/>
  <c r="N1290" i="1"/>
  <c r="P1290" i="1"/>
  <c r="J1275" i="1"/>
  <c r="K1275" i="1"/>
  <c r="L1275" i="1"/>
  <c r="M1275" i="1"/>
  <c r="N1289" i="1"/>
  <c r="P1289" i="1"/>
  <c r="J1274" i="1"/>
  <c r="K1274" i="1"/>
  <c r="L1274" i="1"/>
  <c r="M1274" i="1"/>
  <c r="N1288" i="1"/>
  <c r="P1288" i="1"/>
  <c r="J1273" i="1"/>
  <c r="K1273" i="1"/>
  <c r="L1273" i="1"/>
  <c r="M1273" i="1"/>
  <c r="N1287" i="1"/>
  <c r="P1287" i="1"/>
  <c r="J1272" i="1"/>
  <c r="K1272" i="1"/>
  <c r="L1272" i="1"/>
  <c r="M1272" i="1"/>
  <c r="N1286" i="1"/>
  <c r="P1286" i="1"/>
  <c r="J1271" i="1"/>
  <c r="K1271" i="1"/>
  <c r="L1271" i="1"/>
  <c r="M1271" i="1"/>
  <c r="N1285" i="1"/>
  <c r="P1285" i="1"/>
  <c r="J1270" i="1"/>
  <c r="K1270" i="1"/>
  <c r="L1270" i="1"/>
  <c r="M1270" i="1"/>
  <c r="N1284" i="1"/>
  <c r="P1284" i="1"/>
  <c r="J1269" i="1"/>
  <c r="K1269" i="1"/>
  <c r="L1269" i="1"/>
  <c r="M1269" i="1"/>
  <c r="N1283" i="1"/>
  <c r="P1283" i="1"/>
  <c r="J1268" i="1"/>
  <c r="K1268" i="1"/>
  <c r="L1268" i="1"/>
  <c r="M1268" i="1"/>
  <c r="N1282" i="1"/>
  <c r="P1282" i="1"/>
  <c r="J1267" i="1"/>
  <c r="K1267" i="1"/>
  <c r="L1267" i="1"/>
  <c r="M1267" i="1"/>
  <c r="N1281" i="1"/>
  <c r="P1281" i="1"/>
  <c r="J1266" i="1"/>
  <c r="K1266" i="1"/>
  <c r="L1266" i="1"/>
  <c r="M1266" i="1"/>
  <c r="N1280" i="1"/>
  <c r="P1280" i="1"/>
  <c r="J1265" i="1"/>
  <c r="K1265" i="1"/>
  <c r="L1265" i="1"/>
  <c r="M1265" i="1"/>
  <c r="N1279" i="1"/>
  <c r="P1279" i="1"/>
  <c r="J1264" i="1"/>
  <c r="K1264" i="1"/>
  <c r="L1264" i="1"/>
  <c r="M1264" i="1"/>
  <c r="N1278" i="1"/>
  <c r="P1278" i="1"/>
  <c r="J1263" i="1"/>
  <c r="K1263" i="1"/>
  <c r="L1263" i="1"/>
  <c r="M1263" i="1"/>
  <c r="N1277" i="1"/>
  <c r="P1277" i="1"/>
  <c r="J1262" i="1"/>
  <c r="K1262" i="1"/>
  <c r="L1262" i="1"/>
  <c r="M1262" i="1"/>
  <c r="N1276" i="1"/>
  <c r="P1276" i="1"/>
  <c r="J1261" i="1"/>
  <c r="K1261" i="1"/>
  <c r="L1261" i="1"/>
  <c r="M1261" i="1"/>
  <c r="N1275" i="1"/>
  <c r="P1275" i="1"/>
  <c r="J1260" i="1"/>
  <c r="K1260" i="1"/>
  <c r="L1260" i="1"/>
  <c r="M1260" i="1"/>
  <c r="N1274" i="1"/>
  <c r="P1274" i="1"/>
  <c r="J1259" i="1"/>
  <c r="K1259" i="1"/>
  <c r="L1259" i="1"/>
  <c r="M1259" i="1"/>
  <c r="N1273" i="1"/>
  <c r="P1273" i="1"/>
  <c r="J1258" i="1"/>
  <c r="K1258" i="1"/>
  <c r="L1258" i="1"/>
  <c r="M1258" i="1"/>
  <c r="N1272" i="1"/>
  <c r="P1272" i="1"/>
  <c r="J1257" i="1"/>
  <c r="K1257" i="1"/>
  <c r="L1257" i="1"/>
  <c r="M1257" i="1"/>
  <c r="N1271" i="1"/>
  <c r="P1271" i="1"/>
  <c r="J1256" i="1"/>
  <c r="K1256" i="1"/>
  <c r="L1256" i="1"/>
  <c r="M1256" i="1"/>
  <c r="N1270" i="1"/>
  <c r="P1270" i="1"/>
  <c r="J1255" i="1"/>
  <c r="K1255" i="1"/>
  <c r="L1255" i="1"/>
  <c r="M1255" i="1"/>
  <c r="N1269" i="1"/>
  <c r="P1269" i="1"/>
  <c r="J1254" i="1"/>
  <c r="K1254" i="1"/>
  <c r="L1254" i="1"/>
  <c r="M1254" i="1"/>
  <c r="N1268" i="1"/>
  <c r="P1268" i="1"/>
  <c r="J1253" i="1"/>
  <c r="K1253" i="1"/>
  <c r="L1253" i="1"/>
  <c r="M1253" i="1"/>
  <c r="N1267" i="1"/>
  <c r="P1267" i="1"/>
  <c r="J1252" i="1"/>
  <c r="K1252" i="1"/>
  <c r="L1252" i="1"/>
  <c r="M1252" i="1"/>
  <c r="N1266" i="1"/>
  <c r="P1266" i="1"/>
  <c r="J1251" i="1"/>
  <c r="K1251" i="1"/>
  <c r="L1251" i="1"/>
  <c r="M1251" i="1"/>
  <c r="N1265" i="1"/>
  <c r="P1265" i="1"/>
  <c r="J1250" i="1"/>
  <c r="K1250" i="1"/>
  <c r="L1250" i="1"/>
  <c r="M1250" i="1"/>
  <c r="N1264" i="1"/>
  <c r="P1264" i="1"/>
  <c r="J1249" i="1"/>
  <c r="K1249" i="1"/>
  <c r="L1249" i="1"/>
  <c r="M1249" i="1"/>
  <c r="N1263" i="1"/>
  <c r="P1263" i="1"/>
  <c r="J1248" i="1"/>
  <c r="K1248" i="1"/>
  <c r="L1248" i="1"/>
  <c r="M1248" i="1"/>
  <c r="N1262" i="1"/>
  <c r="P1262" i="1"/>
  <c r="J1247" i="1"/>
  <c r="K1247" i="1"/>
  <c r="L1247" i="1"/>
  <c r="M1247" i="1"/>
  <c r="N1261" i="1"/>
  <c r="P1261" i="1"/>
  <c r="J1246" i="1"/>
  <c r="K1246" i="1"/>
  <c r="L1246" i="1"/>
  <c r="M1246" i="1"/>
  <c r="N1260" i="1"/>
  <c r="P1260" i="1"/>
  <c r="J1245" i="1"/>
  <c r="K1245" i="1"/>
  <c r="L1245" i="1"/>
  <c r="M1245" i="1"/>
  <c r="N1259" i="1"/>
  <c r="P1259" i="1"/>
  <c r="J1244" i="1"/>
  <c r="K1244" i="1"/>
  <c r="L1244" i="1"/>
  <c r="M1244" i="1"/>
  <c r="N1258" i="1"/>
  <c r="P1258" i="1"/>
  <c r="J1243" i="1"/>
  <c r="K1243" i="1"/>
  <c r="L1243" i="1"/>
  <c r="M1243" i="1"/>
  <c r="N1257" i="1"/>
  <c r="P1257" i="1"/>
  <c r="J1242" i="1"/>
  <c r="K1242" i="1"/>
  <c r="L1242" i="1"/>
  <c r="M1242" i="1"/>
  <c r="N1256" i="1"/>
  <c r="P1256" i="1"/>
  <c r="J1241" i="1"/>
  <c r="K1241" i="1"/>
  <c r="L1241" i="1"/>
  <c r="M1241" i="1"/>
  <c r="N1255" i="1"/>
  <c r="P1255" i="1"/>
  <c r="J1240" i="1"/>
  <c r="K1240" i="1"/>
  <c r="L1240" i="1"/>
  <c r="M1240" i="1"/>
  <c r="N1254" i="1"/>
  <c r="P1254" i="1"/>
  <c r="J1239" i="1"/>
  <c r="K1239" i="1"/>
  <c r="L1239" i="1"/>
  <c r="M1239" i="1"/>
  <c r="N1253" i="1"/>
  <c r="P1253" i="1"/>
  <c r="J1238" i="1"/>
  <c r="K1238" i="1"/>
  <c r="L1238" i="1"/>
  <c r="M1238" i="1"/>
  <c r="N1252" i="1"/>
  <c r="P1252" i="1"/>
  <c r="J1237" i="1"/>
  <c r="K1237" i="1"/>
  <c r="L1237" i="1"/>
  <c r="M1237" i="1"/>
  <c r="N1251" i="1"/>
  <c r="P1251" i="1"/>
  <c r="J1236" i="1"/>
  <c r="K1236" i="1"/>
  <c r="L1236" i="1"/>
  <c r="M1236" i="1"/>
  <c r="N1250" i="1"/>
  <c r="P1250" i="1"/>
  <c r="J1235" i="1"/>
  <c r="K1235" i="1"/>
  <c r="L1235" i="1"/>
  <c r="M1235" i="1"/>
  <c r="N1249" i="1"/>
  <c r="P1249" i="1"/>
  <c r="J1234" i="1"/>
  <c r="K1234" i="1"/>
  <c r="L1234" i="1"/>
  <c r="M1234" i="1"/>
  <c r="N1248" i="1"/>
  <c r="P1248" i="1"/>
  <c r="J1233" i="1"/>
  <c r="K1233" i="1"/>
  <c r="L1233" i="1"/>
  <c r="M1233" i="1"/>
  <c r="N1247" i="1"/>
  <c r="P1247" i="1"/>
  <c r="J1232" i="1"/>
  <c r="K1232" i="1"/>
  <c r="L1232" i="1"/>
  <c r="M1232" i="1"/>
  <c r="N1246" i="1"/>
  <c r="P1246" i="1"/>
  <c r="J1231" i="1"/>
  <c r="K1231" i="1"/>
  <c r="L1231" i="1"/>
  <c r="M1231" i="1"/>
  <c r="N1245" i="1"/>
  <c r="P1245" i="1"/>
  <c r="J1230" i="1"/>
  <c r="K1230" i="1"/>
  <c r="L1230" i="1"/>
  <c r="M1230" i="1"/>
  <c r="N1244" i="1"/>
  <c r="P1244" i="1"/>
  <c r="J1229" i="1"/>
  <c r="K1229" i="1"/>
  <c r="L1229" i="1"/>
  <c r="M1229" i="1"/>
  <c r="N1243" i="1"/>
  <c r="P1243" i="1"/>
  <c r="J1228" i="1"/>
  <c r="K1228" i="1"/>
  <c r="L1228" i="1"/>
  <c r="M1228" i="1"/>
  <c r="N1242" i="1"/>
  <c r="P1242" i="1"/>
  <c r="J1227" i="1"/>
  <c r="K1227" i="1"/>
  <c r="L1227" i="1"/>
  <c r="M1227" i="1"/>
  <c r="N1241" i="1"/>
  <c r="P1241" i="1"/>
  <c r="J1226" i="1"/>
  <c r="K1226" i="1"/>
  <c r="L1226" i="1"/>
  <c r="M1226" i="1"/>
  <c r="N1240" i="1"/>
  <c r="P1240" i="1"/>
  <c r="J1225" i="1"/>
  <c r="K1225" i="1"/>
  <c r="L1225" i="1"/>
  <c r="M1225" i="1"/>
  <c r="N1239" i="1"/>
  <c r="P1239" i="1"/>
  <c r="J1224" i="1"/>
  <c r="K1224" i="1"/>
  <c r="L1224" i="1"/>
  <c r="M1224" i="1"/>
  <c r="N1238" i="1"/>
  <c r="P1238" i="1"/>
  <c r="J1223" i="1"/>
  <c r="K1223" i="1"/>
  <c r="L1223" i="1"/>
  <c r="M1223" i="1"/>
  <c r="N1237" i="1"/>
  <c r="P1237" i="1"/>
  <c r="J1222" i="1"/>
  <c r="K1222" i="1"/>
  <c r="L1222" i="1"/>
  <c r="M1222" i="1"/>
  <c r="N1236" i="1"/>
  <c r="P1236" i="1"/>
  <c r="J1221" i="1"/>
  <c r="K1221" i="1"/>
  <c r="L1221" i="1"/>
  <c r="M1221" i="1"/>
  <c r="N1235" i="1"/>
  <c r="P1235" i="1"/>
  <c r="J1220" i="1"/>
  <c r="K1220" i="1"/>
  <c r="L1220" i="1"/>
  <c r="M1220" i="1"/>
  <c r="N1234" i="1"/>
  <c r="P1234" i="1"/>
  <c r="J1219" i="1"/>
  <c r="K1219" i="1"/>
  <c r="L1219" i="1"/>
  <c r="M1219" i="1"/>
  <c r="N1233" i="1"/>
  <c r="P1233" i="1"/>
  <c r="J1218" i="1"/>
  <c r="K1218" i="1"/>
  <c r="L1218" i="1"/>
  <c r="M1218" i="1"/>
  <c r="N1232" i="1"/>
  <c r="P1232" i="1"/>
  <c r="J1217" i="1"/>
  <c r="K1217" i="1"/>
  <c r="L1217" i="1"/>
  <c r="M1217" i="1"/>
  <c r="N1231" i="1"/>
  <c r="P1231" i="1"/>
  <c r="J1216" i="1"/>
  <c r="K1216" i="1"/>
  <c r="L1216" i="1"/>
  <c r="M1216" i="1"/>
  <c r="N1230" i="1"/>
  <c r="P1230" i="1"/>
  <c r="J1215" i="1"/>
  <c r="K1215" i="1"/>
  <c r="L1215" i="1"/>
  <c r="M1215" i="1"/>
  <c r="N1229" i="1"/>
  <c r="P1229" i="1"/>
  <c r="J1214" i="1"/>
  <c r="K1214" i="1"/>
  <c r="L1214" i="1"/>
  <c r="M1214" i="1"/>
  <c r="N1228" i="1"/>
  <c r="P1228" i="1"/>
  <c r="J1213" i="1"/>
  <c r="K1213" i="1"/>
  <c r="L1213" i="1"/>
  <c r="M1213" i="1"/>
  <c r="N1227" i="1"/>
  <c r="P1227" i="1"/>
  <c r="J1212" i="1"/>
  <c r="K1212" i="1"/>
  <c r="L1212" i="1"/>
  <c r="M1212" i="1"/>
  <c r="N1226" i="1"/>
  <c r="P1226" i="1"/>
  <c r="J1211" i="1"/>
  <c r="K1211" i="1"/>
  <c r="L1211" i="1"/>
  <c r="M1211" i="1"/>
  <c r="N1225" i="1"/>
  <c r="P1225" i="1"/>
  <c r="J1210" i="1"/>
  <c r="K1210" i="1"/>
  <c r="L1210" i="1"/>
  <c r="M1210" i="1"/>
  <c r="N1224" i="1"/>
  <c r="P1224" i="1"/>
  <c r="J1209" i="1"/>
  <c r="K1209" i="1"/>
  <c r="L1209" i="1"/>
  <c r="M1209" i="1"/>
  <c r="N1223" i="1"/>
  <c r="P1223" i="1"/>
  <c r="J1208" i="1"/>
  <c r="K1208" i="1"/>
  <c r="L1208" i="1"/>
  <c r="M1208" i="1"/>
  <c r="N1222" i="1"/>
  <c r="P1222" i="1"/>
  <c r="J1207" i="1"/>
  <c r="K1207" i="1"/>
  <c r="L1207" i="1"/>
  <c r="M1207" i="1"/>
  <c r="N1221" i="1"/>
  <c r="P1221" i="1"/>
  <c r="J1206" i="1"/>
  <c r="K1206" i="1"/>
  <c r="L1206" i="1"/>
  <c r="M1206" i="1"/>
  <c r="N1220" i="1"/>
  <c r="P1220" i="1"/>
  <c r="J1205" i="1"/>
  <c r="K1205" i="1"/>
  <c r="L1205" i="1"/>
  <c r="M1205" i="1"/>
  <c r="N1219" i="1"/>
  <c r="P1219" i="1"/>
  <c r="J1204" i="1"/>
  <c r="K1204" i="1"/>
  <c r="L1204" i="1"/>
  <c r="M1204" i="1"/>
  <c r="N1218" i="1"/>
  <c r="P1218" i="1"/>
  <c r="J1203" i="1"/>
  <c r="K1203" i="1"/>
  <c r="L1203" i="1"/>
  <c r="M1203" i="1"/>
  <c r="N1217" i="1"/>
  <c r="P1217" i="1"/>
  <c r="J1202" i="1"/>
  <c r="K1202" i="1"/>
  <c r="L1202" i="1"/>
  <c r="M1202" i="1"/>
  <c r="N1216" i="1"/>
  <c r="P1216" i="1"/>
  <c r="J1201" i="1"/>
  <c r="K1201" i="1"/>
  <c r="L1201" i="1"/>
  <c r="M1201" i="1"/>
  <c r="N1215" i="1"/>
  <c r="P1215" i="1"/>
  <c r="J1200" i="1"/>
  <c r="K1200" i="1"/>
  <c r="L1200" i="1"/>
  <c r="M1200" i="1"/>
  <c r="N1214" i="1"/>
  <c r="P1214" i="1"/>
  <c r="J1199" i="1"/>
  <c r="K1199" i="1"/>
  <c r="L1199" i="1"/>
  <c r="M1199" i="1"/>
  <c r="N1213" i="1"/>
  <c r="P1213" i="1"/>
  <c r="J1198" i="1"/>
  <c r="K1198" i="1"/>
  <c r="L1198" i="1"/>
  <c r="M1198" i="1"/>
  <c r="N1212" i="1"/>
  <c r="P1212" i="1"/>
  <c r="J1197" i="1"/>
  <c r="K1197" i="1"/>
  <c r="L1197" i="1"/>
  <c r="M1197" i="1"/>
  <c r="N1211" i="1"/>
  <c r="P1211" i="1"/>
  <c r="J1196" i="1"/>
  <c r="K1196" i="1"/>
  <c r="L1196" i="1"/>
  <c r="M1196" i="1"/>
  <c r="N1210" i="1"/>
  <c r="P1210" i="1"/>
  <c r="J1195" i="1"/>
  <c r="K1195" i="1"/>
  <c r="L1195" i="1"/>
  <c r="M1195" i="1"/>
  <c r="N1209" i="1"/>
  <c r="P1209" i="1"/>
  <c r="J1194" i="1"/>
  <c r="K1194" i="1"/>
  <c r="L1194" i="1"/>
  <c r="M1194" i="1"/>
  <c r="N1208" i="1"/>
  <c r="P1208" i="1"/>
  <c r="J1193" i="1"/>
  <c r="K1193" i="1"/>
  <c r="L1193" i="1"/>
  <c r="M1193" i="1"/>
  <c r="N1207" i="1"/>
  <c r="P1207" i="1"/>
  <c r="J1192" i="1"/>
  <c r="K1192" i="1"/>
  <c r="L1192" i="1"/>
  <c r="M1192" i="1"/>
  <c r="N1206" i="1"/>
  <c r="P1206" i="1"/>
  <c r="J1191" i="1"/>
  <c r="K1191" i="1"/>
  <c r="L1191" i="1"/>
  <c r="M1191" i="1"/>
  <c r="N1205" i="1"/>
  <c r="P1205" i="1"/>
  <c r="J1190" i="1"/>
  <c r="K1190" i="1"/>
  <c r="L1190" i="1"/>
  <c r="M1190" i="1"/>
  <c r="N1204" i="1"/>
  <c r="P1204" i="1"/>
  <c r="J1189" i="1"/>
  <c r="K1189" i="1"/>
  <c r="L1189" i="1"/>
  <c r="M1189" i="1"/>
  <c r="N1203" i="1"/>
  <c r="P1203" i="1"/>
  <c r="J1188" i="1"/>
  <c r="K1188" i="1"/>
  <c r="L1188" i="1"/>
  <c r="M1188" i="1"/>
  <c r="N1202" i="1"/>
  <c r="P1202" i="1"/>
  <c r="J1187" i="1"/>
  <c r="K1187" i="1"/>
  <c r="L1187" i="1"/>
  <c r="M1187" i="1"/>
  <c r="N1201" i="1"/>
  <c r="P1201" i="1"/>
  <c r="J1186" i="1"/>
  <c r="K1186" i="1"/>
  <c r="L1186" i="1"/>
  <c r="M1186" i="1"/>
  <c r="N1200" i="1"/>
  <c r="P1200" i="1"/>
  <c r="J1185" i="1"/>
  <c r="K1185" i="1"/>
  <c r="L1185" i="1"/>
  <c r="M1185" i="1"/>
  <c r="N1199" i="1"/>
  <c r="P1199" i="1"/>
  <c r="J1184" i="1"/>
  <c r="K1184" i="1"/>
  <c r="L1184" i="1"/>
  <c r="M1184" i="1"/>
  <c r="N1198" i="1"/>
  <c r="P1198" i="1"/>
  <c r="J1183" i="1"/>
  <c r="K1183" i="1"/>
  <c r="L1183" i="1"/>
  <c r="M1183" i="1"/>
  <c r="N1197" i="1"/>
  <c r="P1197" i="1"/>
  <c r="J1182" i="1"/>
  <c r="K1182" i="1"/>
  <c r="L1182" i="1"/>
  <c r="M1182" i="1"/>
  <c r="N1196" i="1"/>
  <c r="P1196" i="1"/>
  <c r="J1181" i="1"/>
  <c r="K1181" i="1"/>
  <c r="L1181" i="1"/>
  <c r="M1181" i="1"/>
  <c r="N1195" i="1"/>
  <c r="P1195" i="1"/>
  <c r="J1180" i="1"/>
  <c r="K1180" i="1"/>
  <c r="L1180" i="1"/>
  <c r="M1180" i="1"/>
  <c r="N1194" i="1"/>
  <c r="P1194" i="1"/>
  <c r="J1179" i="1"/>
  <c r="K1179" i="1"/>
  <c r="L1179" i="1"/>
  <c r="M1179" i="1"/>
  <c r="N1193" i="1"/>
  <c r="P1193" i="1"/>
  <c r="J1178" i="1"/>
  <c r="K1178" i="1"/>
  <c r="L1178" i="1"/>
  <c r="M1178" i="1"/>
  <c r="N1192" i="1"/>
  <c r="P1192" i="1"/>
  <c r="J1177" i="1"/>
  <c r="K1177" i="1"/>
  <c r="L1177" i="1"/>
  <c r="M1177" i="1"/>
  <c r="N1191" i="1"/>
  <c r="P1191" i="1"/>
  <c r="J1176" i="1"/>
  <c r="K1176" i="1"/>
  <c r="L1176" i="1"/>
  <c r="M1176" i="1"/>
  <c r="N1190" i="1"/>
  <c r="P1190" i="1"/>
  <c r="J1175" i="1"/>
  <c r="K1175" i="1"/>
  <c r="L1175" i="1"/>
  <c r="M1175" i="1"/>
  <c r="N1189" i="1"/>
  <c r="P1189" i="1"/>
  <c r="J1174" i="1"/>
  <c r="K1174" i="1"/>
  <c r="L1174" i="1"/>
  <c r="M1174" i="1"/>
  <c r="N1188" i="1"/>
  <c r="P1188" i="1"/>
  <c r="J1173" i="1"/>
  <c r="K1173" i="1"/>
  <c r="L1173" i="1"/>
  <c r="M1173" i="1"/>
  <c r="N1187" i="1"/>
  <c r="P1187" i="1"/>
  <c r="J1172" i="1"/>
  <c r="K1172" i="1"/>
  <c r="L1172" i="1"/>
  <c r="M1172" i="1"/>
  <c r="N1186" i="1"/>
  <c r="P1186" i="1"/>
  <c r="J1171" i="1"/>
  <c r="K1171" i="1"/>
  <c r="L1171" i="1"/>
  <c r="M1171" i="1"/>
  <c r="N1185" i="1"/>
  <c r="P1185" i="1"/>
  <c r="J1170" i="1"/>
  <c r="K1170" i="1"/>
  <c r="L1170" i="1"/>
  <c r="M1170" i="1"/>
  <c r="N1184" i="1"/>
  <c r="P1184" i="1"/>
  <c r="J1169" i="1"/>
  <c r="K1169" i="1"/>
  <c r="L1169" i="1"/>
  <c r="M1169" i="1"/>
  <c r="N1183" i="1"/>
  <c r="P1183" i="1"/>
  <c r="J1168" i="1"/>
  <c r="K1168" i="1"/>
  <c r="L1168" i="1"/>
  <c r="M1168" i="1"/>
  <c r="N1182" i="1"/>
  <c r="P1182" i="1"/>
  <c r="J1167" i="1"/>
  <c r="K1167" i="1"/>
  <c r="L1167" i="1"/>
  <c r="M1167" i="1"/>
  <c r="N1181" i="1"/>
  <c r="P1181" i="1"/>
  <c r="J1166" i="1"/>
  <c r="K1166" i="1"/>
  <c r="L1166" i="1"/>
  <c r="M1166" i="1"/>
  <c r="N1180" i="1"/>
  <c r="P1180" i="1"/>
  <c r="J1165" i="1"/>
  <c r="K1165" i="1"/>
  <c r="L1165" i="1"/>
  <c r="M1165" i="1"/>
  <c r="N1179" i="1"/>
  <c r="P1179" i="1"/>
  <c r="J1164" i="1"/>
  <c r="K1164" i="1"/>
  <c r="L1164" i="1"/>
  <c r="M1164" i="1"/>
  <c r="N1178" i="1"/>
  <c r="P1178" i="1"/>
  <c r="J1163" i="1"/>
  <c r="K1163" i="1"/>
  <c r="L1163" i="1"/>
  <c r="M1163" i="1"/>
  <c r="N1177" i="1"/>
  <c r="P1177" i="1"/>
  <c r="J1162" i="1"/>
  <c r="K1162" i="1"/>
  <c r="L1162" i="1"/>
  <c r="M1162" i="1"/>
  <c r="N1176" i="1"/>
  <c r="P1176" i="1"/>
  <c r="J1161" i="1"/>
  <c r="K1161" i="1"/>
  <c r="L1161" i="1"/>
  <c r="M1161" i="1"/>
  <c r="N1175" i="1"/>
  <c r="P1175" i="1"/>
  <c r="J1160" i="1"/>
  <c r="K1160" i="1"/>
  <c r="L1160" i="1"/>
  <c r="M1160" i="1"/>
  <c r="N1174" i="1"/>
  <c r="P1174" i="1"/>
  <c r="J1159" i="1"/>
  <c r="K1159" i="1"/>
  <c r="L1159" i="1"/>
  <c r="M1159" i="1"/>
  <c r="N1173" i="1"/>
  <c r="P1173" i="1"/>
  <c r="J1158" i="1"/>
  <c r="K1158" i="1"/>
  <c r="L1158" i="1"/>
  <c r="M1158" i="1"/>
  <c r="N1172" i="1"/>
  <c r="P1172" i="1"/>
  <c r="J1157" i="1"/>
  <c r="K1157" i="1"/>
  <c r="L1157" i="1"/>
  <c r="M1157" i="1"/>
  <c r="N1171" i="1"/>
  <c r="P1171" i="1"/>
  <c r="J1156" i="1"/>
  <c r="K1156" i="1"/>
  <c r="L1156" i="1"/>
  <c r="M1156" i="1"/>
  <c r="N1170" i="1"/>
  <c r="P1170" i="1"/>
  <c r="J1155" i="1"/>
  <c r="K1155" i="1"/>
  <c r="L1155" i="1"/>
  <c r="M1155" i="1"/>
  <c r="N1169" i="1"/>
  <c r="P1169" i="1"/>
  <c r="J1154" i="1"/>
  <c r="K1154" i="1"/>
  <c r="L1154" i="1"/>
  <c r="M1154" i="1"/>
  <c r="N1168" i="1"/>
  <c r="P1168" i="1"/>
  <c r="J1153" i="1"/>
  <c r="K1153" i="1"/>
  <c r="L1153" i="1"/>
  <c r="M1153" i="1"/>
  <c r="N1167" i="1"/>
  <c r="P1167" i="1"/>
  <c r="J1152" i="1"/>
  <c r="K1152" i="1"/>
  <c r="L1152" i="1"/>
  <c r="M1152" i="1"/>
  <c r="N1166" i="1"/>
  <c r="P1166" i="1"/>
  <c r="J1151" i="1"/>
  <c r="K1151" i="1"/>
  <c r="L1151" i="1"/>
  <c r="M1151" i="1"/>
  <c r="N1165" i="1"/>
  <c r="P1165" i="1"/>
  <c r="J1150" i="1"/>
  <c r="K1150" i="1"/>
  <c r="L1150" i="1"/>
  <c r="M1150" i="1"/>
  <c r="N1164" i="1"/>
  <c r="P1164" i="1"/>
  <c r="J1149" i="1"/>
  <c r="K1149" i="1"/>
  <c r="L1149" i="1"/>
  <c r="M1149" i="1"/>
  <c r="N1163" i="1"/>
  <c r="P1163" i="1"/>
  <c r="J1148" i="1"/>
  <c r="K1148" i="1"/>
  <c r="L1148" i="1"/>
  <c r="M1148" i="1"/>
  <c r="N1162" i="1"/>
  <c r="P1162" i="1"/>
  <c r="J1147" i="1"/>
  <c r="K1147" i="1"/>
  <c r="L1147" i="1"/>
  <c r="M1147" i="1"/>
  <c r="N1161" i="1"/>
  <c r="P1161" i="1"/>
  <c r="J1146" i="1"/>
  <c r="K1146" i="1"/>
  <c r="L1146" i="1"/>
  <c r="M1146" i="1"/>
  <c r="N1160" i="1"/>
  <c r="P1160" i="1"/>
  <c r="J1145" i="1"/>
  <c r="K1145" i="1"/>
  <c r="L1145" i="1"/>
  <c r="M1145" i="1"/>
  <c r="N1159" i="1"/>
  <c r="P1159" i="1"/>
  <c r="J1144" i="1"/>
  <c r="K1144" i="1"/>
  <c r="L1144" i="1"/>
  <c r="M1144" i="1"/>
  <c r="N1158" i="1"/>
  <c r="P1158" i="1"/>
  <c r="J1143" i="1"/>
  <c r="K1143" i="1"/>
  <c r="L1143" i="1"/>
  <c r="M1143" i="1"/>
  <c r="N1157" i="1"/>
  <c r="P1157" i="1"/>
  <c r="J1142" i="1"/>
  <c r="K1142" i="1"/>
  <c r="L1142" i="1"/>
  <c r="M1142" i="1"/>
  <c r="N1156" i="1"/>
  <c r="P1156" i="1"/>
  <c r="J1141" i="1"/>
  <c r="K1141" i="1"/>
  <c r="L1141" i="1"/>
  <c r="M1141" i="1"/>
  <c r="N1155" i="1"/>
  <c r="P1155" i="1"/>
  <c r="J1140" i="1"/>
  <c r="K1140" i="1"/>
  <c r="L1140" i="1"/>
  <c r="M1140" i="1"/>
  <c r="N1154" i="1"/>
  <c r="P1154" i="1"/>
  <c r="J1139" i="1"/>
  <c r="K1139" i="1"/>
  <c r="L1139" i="1"/>
  <c r="M1139" i="1"/>
  <c r="N1153" i="1"/>
  <c r="P1153" i="1"/>
  <c r="J1138" i="1"/>
  <c r="K1138" i="1"/>
  <c r="L1138" i="1"/>
  <c r="M1138" i="1"/>
  <c r="N1152" i="1"/>
  <c r="P1152" i="1"/>
  <c r="J1137" i="1"/>
  <c r="K1137" i="1"/>
  <c r="L1137" i="1"/>
  <c r="M1137" i="1"/>
  <c r="N1151" i="1"/>
  <c r="P1151" i="1"/>
  <c r="J1136" i="1"/>
  <c r="K1136" i="1"/>
  <c r="L1136" i="1"/>
  <c r="M1136" i="1"/>
  <c r="N1150" i="1"/>
  <c r="P1150" i="1"/>
  <c r="J1135" i="1"/>
  <c r="K1135" i="1"/>
  <c r="L1135" i="1"/>
  <c r="M1135" i="1"/>
  <c r="N1149" i="1"/>
  <c r="P1149" i="1"/>
  <c r="J1134" i="1"/>
  <c r="K1134" i="1"/>
  <c r="L1134" i="1"/>
  <c r="M1134" i="1"/>
  <c r="N1148" i="1"/>
  <c r="P1148" i="1"/>
  <c r="J1133" i="1"/>
  <c r="K1133" i="1"/>
  <c r="L1133" i="1"/>
  <c r="M1133" i="1"/>
  <c r="N1147" i="1"/>
  <c r="P1147" i="1"/>
  <c r="J1132" i="1"/>
  <c r="K1132" i="1"/>
  <c r="L1132" i="1"/>
  <c r="M1132" i="1"/>
  <c r="N1146" i="1"/>
  <c r="P1146" i="1"/>
  <c r="J1131" i="1"/>
  <c r="K1131" i="1"/>
  <c r="L1131" i="1"/>
  <c r="M1131" i="1"/>
  <c r="N1145" i="1"/>
  <c r="P1145" i="1"/>
  <c r="J1130" i="1"/>
  <c r="K1130" i="1"/>
  <c r="L1130" i="1"/>
  <c r="M1130" i="1"/>
  <c r="N1144" i="1"/>
  <c r="P1144" i="1"/>
  <c r="J1129" i="1"/>
  <c r="K1129" i="1"/>
  <c r="L1129" i="1"/>
  <c r="M1129" i="1"/>
  <c r="N1143" i="1"/>
  <c r="P1143" i="1"/>
  <c r="J1128" i="1"/>
  <c r="K1128" i="1"/>
  <c r="L1128" i="1"/>
  <c r="M1128" i="1"/>
  <c r="N1142" i="1"/>
  <c r="P1142" i="1"/>
  <c r="J1127" i="1"/>
  <c r="K1127" i="1"/>
  <c r="L1127" i="1"/>
  <c r="M1127" i="1"/>
  <c r="N1141" i="1"/>
  <c r="P1141" i="1"/>
  <c r="J1126" i="1"/>
  <c r="K1126" i="1"/>
  <c r="L1126" i="1"/>
  <c r="M1126" i="1"/>
  <c r="N1140" i="1"/>
  <c r="P1140" i="1"/>
  <c r="J1125" i="1"/>
  <c r="K1125" i="1"/>
  <c r="L1125" i="1"/>
  <c r="M1125" i="1"/>
  <c r="N1139" i="1"/>
  <c r="P1139" i="1"/>
  <c r="J1124" i="1"/>
  <c r="K1124" i="1"/>
  <c r="L1124" i="1"/>
  <c r="M1124" i="1"/>
  <c r="N1138" i="1"/>
  <c r="P1138" i="1"/>
  <c r="J1123" i="1"/>
  <c r="K1123" i="1"/>
  <c r="L1123" i="1"/>
  <c r="M1123" i="1"/>
  <c r="N1137" i="1"/>
  <c r="P1137" i="1"/>
  <c r="J1122" i="1"/>
  <c r="K1122" i="1"/>
  <c r="L1122" i="1"/>
  <c r="M1122" i="1"/>
  <c r="N1136" i="1"/>
  <c r="P1136" i="1"/>
  <c r="J1121" i="1"/>
  <c r="K1121" i="1"/>
  <c r="L1121" i="1"/>
  <c r="M1121" i="1"/>
  <c r="N1135" i="1"/>
  <c r="P1135" i="1"/>
  <c r="J1120" i="1"/>
  <c r="K1120" i="1"/>
  <c r="L1120" i="1"/>
  <c r="M1120" i="1"/>
  <c r="N1134" i="1"/>
  <c r="P1134" i="1"/>
  <c r="J1119" i="1"/>
  <c r="K1119" i="1"/>
  <c r="L1119" i="1"/>
  <c r="M1119" i="1"/>
  <c r="N1133" i="1"/>
  <c r="P1133" i="1"/>
  <c r="J1118" i="1"/>
  <c r="K1118" i="1"/>
  <c r="L1118" i="1"/>
  <c r="M1118" i="1"/>
  <c r="N1132" i="1"/>
  <c r="P1132" i="1"/>
  <c r="J1117" i="1"/>
  <c r="K1117" i="1"/>
  <c r="L1117" i="1"/>
  <c r="M1117" i="1"/>
  <c r="N1131" i="1"/>
  <c r="P1131" i="1"/>
  <c r="J1116" i="1"/>
  <c r="K1116" i="1"/>
  <c r="L1116" i="1"/>
  <c r="M1116" i="1"/>
  <c r="N1130" i="1"/>
  <c r="P1130" i="1"/>
  <c r="J1115" i="1"/>
  <c r="K1115" i="1"/>
  <c r="L1115" i="1"/>
  <c r="M1115" i="1"/>
  <c r="N1129" i="1"/>
  <c r="P1129" i="1"/>
  <c r="J1114" i="1"/>
  <c r="K1114" i="1"/>
  <c r="L1114" i="1"/>
  <c r="M1114" i="1"/>
  <c r="N1128" i="1"/>
  <c r="P1128" i="1"/>
  <c r="J1113" i="1"/>
  <c r="K1113" i="1"/>
  <c r="L1113" i="1"/>
  <c r="M1113" i="1"/>
  <c r="N1127" i="1"/>
  <c r="P1127" i="1"/>
  <c r="J1112" i="1"/>
  <c r="K1112" i="1"/>
  <c r="L1112" i="1"/>
  <c r="M1112" i="1"/>
  <c r="N1126" i="1"/>
  <c r="P1126" i="1"/>
  <c r="J1111" i="1"/>
  <c r="K1111" i="1"/>
  <c r="L1111" i="1"/>
  <c r="M1111" i="1"/>
  <c r="N1125" i="1"/>
  <c r="P1125" i="1"/>
  <c r="J1110" i="1"/>
  <c r="K1110" i="1"/>
  <c r="L1110" i="1"/>
  <c r="M1110" i="1"/>
  <c r="N1124" i="1"/>
  <c r="P1124" i="1"/>
  <c r="J1109" i="1"/>
  <c r="K1109" i="1"/>
  <c r="L1109" i="1"/>
  <c r="M1109" i="1"/>
  <c r="N1123" i="1"/>
  <c r="P1123" i="1"/>
  <c r="J1108" i="1"/>
  <c r="K1108" i="1"/>
  <c r="L1108" i="1"/>
  <c r="M1108" i="1"/>
  <c r="N1122" i="1"/>
  <c r="P1122" i="1"/>
  <c r="J1107" i="1"/>
  <c r="K1107" i="1"/>
  <c r="L1107" i="1"/>
  <c r="M1107" i="1"/>
  <c r="N1121" i="1"/>
  <c r="P1121" i="1"/>
  <c r="J1106" i="1"/>
  <c r="K1106" i="1"/>
  <c r="L1106" i="1"/>
  <c r="M1106" i="1"/>
  <c r="N1120" i="1"/>
  <c r="P1120" i="1"/>
  <c r="J1105" i="1"/>
  <c r="K1105" i="1"/>
  <c r="L1105" i="1"/>
  <c r="M1105" i="1"/>
  <c r="N1119" i="1"/>
  <c r="P1119" i="1"/>
  <c r="J1104" i="1"/>
  <c r="K1104" i="1"/>
  <c r="L1104" i="1"/>
  <c r="M1104" i="1"/>
  <c r="N1118" i="1"/>
  <c r="P1118" i="1"/>
  <c r="J1103" i="1"/>
  <c r="K1103" i="1"/>
  <c r="L1103" i="1"/>
  <c r="M1103" i="1"/>
  <c r="N1117" i="1"/>
  <c r="P1117" i="1"/>
  <c r="J1102" i="1"/>
  <c r="K1102" i="1"/>
  <c r="L1102" i="1"/>
  <c r="M1102" i="1"/>
  <c r="N1116" i="1"/>
  <c r="P1116" i="1"/>
  <c r="J1101" i="1"/>
  <c r="K1101" i="1"/>
  <c r="L1101" i="1"/>
  <c r="M1101" i="1"/>
  <c r="N1115" i="1"/>
  <c r="P1115" i="1"/>
  <c r="J1100" i="1"/>
  <c r="K1100" i="1"/>
  <c r="L1100" i="1"/>
  <c r="M1100" i="1"/>
  <c r="N1114" i="1"/>
  <c r="P1114" i="1"/>
  <c r="J1099" i="1"/>
  <c r="K1099" i="1"/>
  <c r="L1099" i="1"/>
  <c r="M1099" i="1"/>
  <c r="N1113" i="1"/>
  <c r="P1113" i="1"/>
  <c r="J1098" i="1"/>
  <c r="K1098" i="1"/>
  <c r="L1098" i="1"/>
  <c r="M1098" i="1"/>
  <c r="N1112" i="1"/>
  <c r="P1112" i="1"/>
  <c r="J1097" i="1"/>
  <c r="K1097" i="1"/>
  <c r="L1097" i="1"/>
  <c r="M1097" i="1"/>
  <c r="N1111" i="1"/>
  <c r="P1111" i="1"/>
  <c r="J1096" i="1"/>
  <c r="K1096" i="1"/>
  <c r="L1096" i="1"/>
  <c r="M1096" i="1"/>
  <c r="N1110" i="1"/>
  <c r="P1110" i="1"/>
  <c r="J1095" i="1"/>
  <c r="K1095" i="1"/>
  <c r="L1095" i="1"/>
  <c r="M1095" i="1"/>
  <c r="N1109" i="1"/>
  <c r="P1109" i="1"/>
  <c r="J1094" i="1"/>
  <c r="K1094" i="1"/>
  <c r="L1094" i="1"/>
  <c r="M1094" i="1"/>
  <c r="N1108" i="1"/>
  <c r="P1108" i="1"/>
  <c r="J1093" i="1"/>
  <c r="K1093" i="1"/>
  <c r="L1093" i="1"/>
  <c r="M1093" i="1"/>
  <c r="N1107" i="1"/>
  <c r="P1107" i="1"/>
  <c r="J1092" i="1"/>
  <c r="K1092" i="1"/>
  <c r="L1092" i="1"/>
  <c r="M1092" i="1"/>
  <c r="N1106" i="1"/>
  <c r="P1106" i="1"/>
  <c r="J1091" i="1"/>
  <c r="K1091" i="1"/>
  <c r="L1091" i="1"/>
  <c r="M1091" i="1"/>
  <c r="N1105" i="1"/>
  <c r="P1105" i="1"/>
  <c r="J1090" i="1"/>
  <c r="K1090" i="1"/>
  <c r="L1090" i="1"/>
  <c r="M1090" i="1"/>
  <c r="N1104" i="1"/>
  <c r="P1104" i="1"/>
  <c r="J1089" i="1"/>
  <c r="K1089" i="1"/>
  <c r="L1089" i="1"/>
  <c r="M1089" i="1"/>
  <c r="N1103" i="1"/>
  <c r="P1103" i="1"/>
  <c r="J1088" i="1"/>
  <c r="K1088" i="1"/>
  <c r="L1088" i="1"/>
  <c r="M1088" i="1"/>
  <c r="N1102" i="1"/>
  <c r="P1102" i="1"/>
  <c r="J1087" i="1"/>
  <c r="K1087" i="1"/>
  <c r="L1087" i="1"/>
  <c r="M1087" i="1"/>
  <c r="N1101" i="1"/>
  <c r="P1101" i="1"/>
  <c r="J1086" i="1"/>
  <c r="K1086" i="1"/>
  <c r="L1086" i="1"/>
  <c r="M1086" i="1"/>
  <c r="N1100" i="1"/>
  <c r="P1100" i="1"/>
  <c r="J1085" i="1"/>
  <c r="K1085" i="1"/>
  <c r="L1085" i="1"/>
  <c r="M1085" i="1"/>
  <c r="N1099" i="1"/>
  <c r="P1099" i="1"/>
  <c r="J1084" i="1"/>
  <c r="K1084" i="1"/>
  <c r="L1084" i="1"/>
  <c r="M1084" i="1"/>
  <c r="N1098" i="1"/>
  <c r="P1098" i="1"/>
  <c r="J1083" i="1"/>
  <c r="K1083" i="1"/>
  <c r="L1083" i="1"/>
  <c r="M1083" i="1"/>
  <c r="N1097" i="1"/>
  <c r="P1097" i="1"/>
  <c r="J1082" i="1"/>
  <c r="K1082" i="1"/>
  <c r="L1082" i="1"/>
  <c r="M1082" i="1"/>
  <c r="N1096" i="1"/>
  <c r="P1096" i="1"/>
  <c r="J1081" i="1"/>
  <c r="K1081" i="1"/>
  <c r="L1081" i="1"/>
  <c r="M1081" i="1"/>
  <c r="N1095" i="1"/>
  <c r="P1095" i="1"/>
  <c r="J1080" i="1"/>
  <c r="K1080" i="1"/>
  <c r="L1080" i="1"/>
  <c r="M1080" i="1"/>
  <c r="N1094" i="1"/>
  <c r="P1094" i="1"/>
  <c r="J1079" i="1"/>
  <c r="K1079" i="1"/>
  <c r="L1079" i="1"/>
  <c r="M1079" i="1"/>
  <c r="N1093" i="1"/>
  <c r="P1093" i="1"/>
  <c r="J1078" i="1"/>
  <c r="K1078" i="1"/>
  <c r="L1078" i="1"/>
  <c r="M1078" i="1"/>
  <c r="N1092" i="1"/>
  <c r="P1092" i="1"/>
  <c r="J1077" i="1"/>
  <c r="K1077" i="1"/>
  <c r="L1077" i="1"/>
  <c r="M1077" i="1"/>
  <c r="N1091" i="1"/>
  <c r="P1091" i="1"/>
  <c r="J1076" i="1"/>
  <c r="K1076" i="1"/>
  <c r="L1076" i="1"/>
  <c r="M1076" i="1"/>
  <c r="N1090" i="1"/>
  <c r="P1090" i="1"/>
  <c r="J1075" i="1"/>
  <c r="K1075" i="1"/>
  <c r="L1075" i="1"/>
  <c r="M1075" i="1"/>
  <c r="N1089" i="1"/>
  <c r="P1089" i="1"/>
  <c r="J1074" i="1"/>
  <c r="K1074" i="1"/>
  <c r="L1074" i="1"/>
  <c r="M1074" i="1"/>
  <c r="N1088" i="1"/>
  <c r="P1088" i="1"/>
  <c r="J1073" i="1"/>
  <c r="K1073" i="1"/>
  <c r="L1073" i="1"/>
  <c r="M1073" i="1"/>
  <c r="N1087" i="1"/>
  <c r="P1087" i="1"/>
  <c r="J1072" i="1"/>
  <c r="K1072" i="1"/>
  <c r="L1072" i="1"/>
  <c r="M1072" i="1"/>
  <c r="N1086" i="1"/>
  <c r="P1086" i="1"/>
  <c r="J1071" i="1"/>
  <c r="K1071" i="1"/>
  <c r="L1071" i="1"/>
  <c r="M1071" i="1"/>
  <c r="N1085" i="1"/>
  <c r="P1085" i="1"/>
  <c r="J1070" i="1"/>
  <c r="K1070" i="1"/>
  <c r="L1070" i="1"/>
  <c r="M1070" i="1"/>
  <c r="N1084" i="1"/>
  <c r="P1084" i="1"/>
  <c r="J1069" i="1"/>
  <c r="K1069" i="1"/>
  <c r="L1069" i="1"/>
  <c r="M1069" i="1"/>
  <c r="N1083" i="1"/>
  <c r="P1083" i="1"/>
  <c r="J1068" i="1"/>
  <c r="K1068" i="1"/>
  <c r="L1068" i="1"/>
  <c r="M1068" i="1"/>
  <c r="N1082" i="1"/>
  <c r="P1082" i="1"/>
  <c r="J1067" i="1"/>
  <c r="K1067" i="1"/>
  <c r="L1067" i="1"/>
  <c r="M1067" i="1"/>
  <c r="N1081" i="1"/>
  <c r="P1081" i="1"/>
  <c r="J1066" i="1"/>
  <c r="K1066" i="1"/>
  <c r="L1066" i="1"/>
  <c r="M1066" i="1"/>
  <c r="N1080" i="1"/>
  <c r="P1080" i="1"/>
  <c r="J1065" i="1"/>
  <c r="K1065" i="1"/>
  <c r="L1065" i="1"/>
  <c r="M1065" i="1"/>
  <c r="N1079" i="1"/>
  <c r="P1079" i="1"/>
  <c r="J1064" i="1"/>
  <c r="K1064" i="1"/>
  <c r="L1064" i="1"/>
  <c r="M1064" i="1"/>
  <c r="N1078" i="1"/>
  <c r="P1078" i="1"/>
  <c r="J1063" i="1"/>
  <c r="K1063" i="1"/>
  <c r="L1063" i="1"/>
  <c r="M1063" i="1"/>
  <c r="N1077" i="1"/>
  <c r="P1077" i="1"/>
  <c r="J1062" i="1"/>
  <c r="K1062" i="1"/>
  <c r="L1062" i="1"/>
  <c r="M1062" i="1"/>
  <c r="N1076" i="1"/>
  <c r="P1076" i="1"/>
  <c r="J1061" i="1"/>
  <c r="K1061" i="1"/>
  <c r="L1061" i="1"/>
  <c r="M1061" i="1"/>
  <c r="N1075" i="1"/>
  <c r="P1075" i="1"/>
  <c r="J1060" i="1"/>
  <c r="K1060" i="1"/>
  <c r="L1060" i="1"/>
  <c r="M1060" i="1"/>
  <c r="N1074" i="1"/>
  <c r="P1074" i="1"/>
  <c r="J1059" i="1"/>
  <c r="K1059" i="1"/>
  <c r="L1059" i="1"/>
  <c r="M1059" i="1"/>
  <c r="N1073" i="1"/>
  <c r="P1073" i="1"/>
  <c r="J1058" i="1"/>
  <c r="K1058" i="1"/>
  <c r="L1058" i="1"/>
  <c r="M1058" i="1"/>
  <c r="N1072" i="1"/>
  <c r="P1072" i="1"/>
  <c r="J1057" i="1"/>
  <c r="K1057" i="1"/>
  <c r="L1057" i="1"/>
  <c r="M1057" i="1"/>
  <c r="N1071" i="1"/>
  <c r="P1071" i="1"/>
  <c r="J1056" i="1"/>
  <c r="K1056" i="1"/>
  <c r="L1056" i="1"/>
  <c r="M1056" i="1"/>
  <c r="N1070" i="1"/>
  <c r="P1070" i="1"/>
  <c r="J1055" i="1"/>
  <c r="K1055" i="1"/>
  <c r="L1055" i="1"/>
  <c r="M1055" i="1"/>
  <c r="N1069" i="1"/>
  <c r="P1069" i="1"/>
  <c r="J1054" i="1"/>
  <c r="K1054" i="1"/>
  <c r="L1054" i="1"/>
  <c r="M1054" i="1"/>
  <c r="N1068" i="1"/>
  <c r="P1068" i="1"/>
  <c r="J1053" i="1"/>
  <c r="K1053" i="1"/>
  <c r="L1053" i="1"/>
  <c r="M1053" i="1"/>
  <c r="N1067" i="1"/>
  <c r="P1067" i="1"/>
  <c r="J1052" i="1"/>
  <c r="K1052" i="1"/>
  <c r="L1052" i="1"/>
  <c r="M1052" i="1"/>
  <c r="N1066" i="1"/>
  <c r="P1066" i="1"/>
  <c r="J1051" i="1"/>
  <c r="K1051" i="1"/>
  <c r="L1051" i="1"/>
  <c r="M1051" i="1"/>
  <c r="N1065" i="1"/>
  <c r="P1065" i="1"/>
  <c r="J1050" i="1"/>
  <c r="K1050" i="1"/>
  <c r="L1050" i="1"/>
  <c r="M1050" i="1"/>
  <c r="N1064" i="1"/>
  <c r="P1064" i="1"/>
  <c r="J1049" i="1"/>
  <c r="K1049" i="1"/>
  <c r="L1049" i="1"/>
  <c r="M1049" i="1"/>
  <c r="N1063" i="1"/>
  <c r="P1063" i="1"/>
  <c r="J1048" i="1"/>
  <c r="K1048" i="1"/>
  <c r="L1048" i="1"/>
  <c r="M1048" i="1"/>
  <c r="N1062" i="1"/>
  <c r="P1062" i="1"/>
  <c r="J1047" i="1"/>
  <c r="K1047" i="1"/>
  <c r="L1047" i="1"/>
  <c r="M1047" i="1"/>
  <c r="N1061" i="1"/>
  <c r="P1061" i="1"/>
  <c r="J1046" i="1"/>
  <c r="K1046" i="1"/>
  <c r="L1046" i="1"/>
  <c r="M1046" i="1"/>
  <c r="N1060" i="1"/>
  <c r="P1060" i="1"/>
  <c r="J1045" i="1"/>
  <c r="K1045" i="1"/>
  <c r="L1045" i="1"/>
  <c r="M1045" i="1"/>
  <c r="N1059" i="1"/>
  <c r="P1059" i="1"/>
  <c r="J1044" i="1"/>
  <c r="K1044" i="1"/>
  <c r="L1044" i="1"/>
  <c r="M1044" i="1"/>
  <c r="N1058" i="1"/>
  <c r="P1058" i="1"/>
  <c r="J1043" i="1"/>
  <c r="K1043" i="1"/>
  <c r="L1043" i="1"/>
  <c r="M1043" i="1"/>
  <c r="N1057" i="1"/>
  <c r="P1057" i="1"/>
  <c r="J1042" i="1"/>
  <c r="K1042" i="1"/>
  <c r="L1042" i="1"/>
  <c r="M1042" i="1"/>
  <c r="N1056" i="1"/>
  <c r="P1056" i="1"/>
  <c r="J1041" i="1"/>
  <c r="K1041" i="1"/>
  <c r="L1041" i="1"/>
  <c r="M1041" i="1"/>
  <c r="N1055" i="1"/>
  <c r="P1055" i="1"/>
  <c r="J1040" i="1"/>
  <c r="K1040" i="1"/>
  <c r="L1040" i="1"/>
  <c r="M1040" i="1"/>
  <c r="N1054" i="1"/>
  <c r="P1054" i="1"/>
  <c r="J1039" i="1"/>
  <c r="K1039" i="1"/>
  <c r="L1039" i="1"/>
  <c r="M1039" i="1"/>
  <c r="N1053" i="1"/>
  <c r="P1053" i="1"/>
  <c r="J1038" i="1"/>
  <c r="K1038" i="1"/>
  <c r="L1038" i="1"/>
  <c r="M1038" i="1"/>
  <c r="N1052" i="1"/>
  <c r="P1052" i="1"/>
  <c r="J1037" i="1"/>
  <c r="K1037" i="1"/>
  <c r="L1037" i="1"/>
  <c r="M1037" i="1"/>
  <c r="N1051" i="1"/>
  <c r="P1051" i="1"/>
  <c r="J1036" i="1"/>
  <c r="K1036" i="1"/>
  <c r="L1036" i="1"/>
  <c r="M1036" i="1"/>
  <c r="N1050" i="1"/>
  <c r="P1050" i="1"/>
  <c r="J1035" i="1"/>
  <c r="K1035" i="1"/>
  <c r="L1035" i="1"/>
  <c r="M1035" i="1"/>
  <c r="N1049" i="1"/>
  <c r="P1049" i="1"/>
  <c r="J1034" i="1"/>
  <c r="K1034" i="1"/>
  <c r="L1034" i="1"/>
  <c r="M1034" i="1"/>
  <c r="N1048" i="1"/>
  <c r="P1048" i="1"/>
  <c r="J1033" i="1"/>
  <c r="K1033" i="1"/>
  <c r="L1033" i="1"/>
  <c r="M1033" i="1"/>
  <c r="N1047" i="1"/>
  <c r="P1047" i="1"/>
  <c r="J1032" i="1"/>
  <c r="K1032" i="1"/>
  <c r="L1032" i="1"/>
  <c r="M1032" i="1"/>
  <c r="N1046" i="1"/>
  <c r="P1046" i="1"/>
  <c r="J1031" i="1"/>
  <c r="K1031" i="1"/>
  <c r="L1031" i="1"/>
  <c r="M1031" i="1"/>
  <c r="N1045" i="1"/>
  <c r="P1045" i="1"/>
  <c r="J1030" i="1"/>
  <c r="K1030" i="1"/>
  <c r="L1030" i="1"/>
  <c r="M1030" i="1"/>
  <c r="N1044" i="1"/>
  <c r="P1044" i="1"/>
  <c r="J1029" i="1"/>
  <c r="K1029" i="1"/>
  <c r="L1029" i="1"/>
  <c r="M1029" i="1"/>
  <c r="N1043" i="1"/>
  <c r="P1043" i="1"/>
  <c r="J1028" i="1"/>
  <c r="K1028" i="1"/>
  <c r="L1028" i="1"/>
  <c r="M1028" i="1"/>
  <c r="N1042" i="1"/>
  <c r="P1042" i="1"/>
  <c r="J1027" i="1"/>
  <c r="K1027" i="1"/>
  <c r="L1027" i="1"/>
  <c r="M1027" i="1"/>
  <c r="N1041" i="1"/>
  <c r="P1041" i="1"/>
  <c r="J1026" i="1"/>
  <c r="K1026" i="1"/>
  <c r="L1026" i="1"/>
  <c r="M1026" i="1"/>
  <c r="N1040" i="1"/>
  <c r="P1040" i="1"/>
  <c r="J1025" i="1"/>
  <c r="K1025" i="1"/>
  <c r="L1025" i="1"/>
  <c r="M1025" i="1"/>
  <c r="N1039" i="1"/>
  <c r="P1039" i="1"/>
  <c r="J1024" i="1"/>
  <c r="K1024" i="1"/>
  <c r="L1024" i="1"/>
  <c r="M1024" i="1"/>
  <c r="N1038" i="1"/>
  <c r="P1038" i="1"/>
  <c r="J1023" i="1"/>
  <c r="K1023" i="1"/>
  <c r="L1023" i="1"/>
  <c r="M1023" i="1"/>
  <c r="N1037" i="1"/>
  <c r="P1037" i="1"/>
  <c r="J1022" i="1"/>
  <c r="K1022" i="1"/>
  <c r="L1022" i="1"/>
  <c r="M1022" i="1"/>
  <c r="N1036" i="1"/>
  <c r="P1036" i="1"/>
  <c r="J1021" i="1"/>
  <c r="K1021" i="1"/>
  <c r="L1021" i="1"/>
  <c r="M1021" i="1"/>
  <c r="N1035" i="1"/>
  <c r="P1035" i="1"/>
  <c r="J1020" i="1"/>
  <c r="K1020" i="1"/>
  <c r="L1020" i="1"/>
  <c r="M1020" i="1"/>
  <c r="N1034" i="1"/>
  <c r="P1034" i="1"/>
  <c r="J1019" i="1"/>
  <c r="K1019" i="1"/>
  <c r="L1019" i="1"/>
  <c r="M1019" i="1"/>
  <c r="N1033" i="1"/>
  <c r="P1033" i="1"/>
  <c r="J1018" i="1"/>
  <c r="K1018" i="1"/>
  <c r="L1018" i="1"/>
  <c r="M1018" i="1"/>
  <c r="N1032" i="1"/>
  <c r="P1032" i="1"/>
  <c r="J1017" i="1"/>
  <c r="K1017" i="1"/>
  <c r="L1017" i="1"/>
  <c r="M1017" i="1"/>
  <c r="N1031" i="1"/>
  <c r="P1031" i="1"/>
  <c r="J1016" i="1"/>
  <c r="K1016" i="1"/>
  <c r="L1016" i="1"/>
  <c r="M1016" i="1"/>
  <c r="N1030" i="1"/>
  <c r="P1030" i="1"/>
  <c r="J1015" i="1"/>
  <c r="K1015" i="1"/>
  <c r="L1015" i="1"/>
  <c r="M1015" i="1"/>
  <c r="N1029" i="1"/>
  <c r="P1029" i="1"/>
  <c r="J1014" i="1"/>
  <c r="K1014" i="1"/>
  <c r="L1014" i="1"/>
  <c r="M1014" i="1"/>
  <c r="N1028" i="1"/>
  <c r="P1028" i="1"/>
  <c r="J1013" i="1"/>
  <c r="K1013" i="1"/>
  <c r="L1013" i="1"/>
  <c r="M1013" i="1"/>
  <c r="N1027" i="1"/>
  <c r="P1027" i="1"/>
  <c r="J1012" i="1"/>
  <c r="K1012" i="1"/>
  <c r="L1012" i="1"/>
  <c r="M1012" i="1"/>
  <c r="N1026" i="1"/>
  <c r="P1026" i="1"/>
  <c r="J1011" i="1"/>
  <c r="K1011" i="1"/>
  <c r="L1011" i="1"/>
  <c r="M1011" i="1"/>
  <c r="N1025" i="1"/>
  <c r="P1025" i="1"/>
  <c r="J1010" i="1"/>
  <c r="K1010" i="1"/>
  <c r="L1010" i="1"/>
  <c r="M1010" i="1"/>
  <c r="N1024" i="1"/>
  <c r="P1024" i="1"/>
  <c r="J1009" i="1"/>
  <c r="K1009" i="1"/>
  <c r="L1009" i="1"/>
  <c r="M1009" i="1"/>
  <c r="N1023" i="1"/>
  <c r="P1023" i="1"/>
  <c r="J1008" i="1"/>
  <c r="K1008" i="1"/>
  <c r="L1008" i="1"/>
  <c r="M1008" i="1"/>
  <c r="N1022" i="1"/>
  <c r="P1022" i="1"/>
  <c r="J1007" i="1"/>
  <c r="K1007" i="1"/>
  <c r="L1007" i="1"/>
  <c r="M1007" i="1"/>
  <c r="N1021" i="1"/>
  <c r="P1021" i="1"/>
  <c r="J1006" i="1"/>
  <c r="K1006" i="1"/>
  <c r="L1006" i="1"/>
  <c r="M1006" i="1"/>
  <c r="N1020" i="1"/>
  <c r="P1020" i="1"/>
  <c r="J1005" i="1"/>
  <c r="K1005" i="1"/>
  <c r="L1005" i="1"/>
  <c r="M1005" i="1"/>
  <c r="N1019" i="1"/>
  <c r="P1019" i="1"/>
  <c r="J1004" i="1"/>
  <c r="K1004" i="1"/>
  <c r="L1004" i="1"/>
  <c r="M1004" i="1"/>
  <c r="N1018" i="1"/>
  <c r="P1018" i="1"/>
  <c r="J1003" i="1"/>
  <c r="K1003" i="1"/>
  <c r="L1003" i="1"/>
  <c r="M1003" i="1"/>
  <c r="N1017" i="1"/>
  <c r="P1017" i="1"/>
  <c r="J1002" i="1"/>
  <c r="K1002" i="1"/>
  <c r="L1002" i="1"/>
  <c r="M1002" i="1"/>
  <c r="N1016" i="1"/>
  <c r="P1016" i="1"/>
  <c r="J1001" i="1"/>
  <c r="K1001" i="1"/>
  <c r="L1001" i="1"/>
  <c r="M1001" i="1"/>
  <c r="N1015" i="1"/>
  <c r="P1015" i="1"/>
  <c r="J1000" i="1"/>
  <c r="K1000" i="1"/>
  <c r="L1000" i="1"/>
  <c r="M1000" i="1"/>
  <c r="N1014" i="1"/>
  <c r="P1014" i="1"/>
  <c r="J999" i="1"/>
  <c r="K999" i="1"/>
  <c r="L999" i="1"/>
  <c r="M999" i="1"/>
  <c r="N1013" i="1"/>
  <c r="P1013" i="1"/>
  <c r="J998" i="1"/>
  <c r="K998" i="1"/>
  <c r="L998" i="1"/>
  <c r="M998" i="1"/>
  <c r="N1012" i="1"/>
  <c r="P1012" i="1"/>
  <c r="J997" i="1"/>
  <c r="K997" i="1"/>
  <c r="L997" i="1"/>
  <c r="M997" i="1"/>
  <c r="N1011" i="1"/>
  <c r="P1011" i="1"/>
  <c r="J996" i="1"/>
  <c r="K996" i="1"/>
  <c r="L996" i="1"/>
  <c r="M996" i="1"/>
  <c r="N1010" i="1"/>
  <c r="P1010" i="1"/>
  <c r="J995" i="1"/>
  <c r="K995" i="1"/>
  <c r="L995" i="1"/>
  <c r="M995" i="1"/>
  <c r="N1009" i="1"/>
  <c r="P1009" i="1"/>
  <c r="J994" i="1"/>
  <c r="K994" i="1"/>
  <c r="L994" i="1"/>
  <c r="M994" i="1"/>
  <c r="N1008" i="1"/>
  <c r="P1008" i="1"/>
  <c r="J993" i="1"/>
  <c r="K993" i="1"/>
  <c r="L993" i="1"/>
  <c r="M993" i="1"/>
  <c r="N1007" i="1"/>
  <c r="P1007" i="1"/>
  <c r="J992" i="1"/>
  <c r="K992" i="1"/>
  <c r="L992" i="1"/>
  <c r="M992" i="1"/>
  <c r="N1006" i="1"/>
  <c r="P1006" i="1"/>
  <c r="J991" i="1"/>
  <c r="K991" i="1"/>
  <c r="L991" i="1"/>
  <c r="M991" i="1"/>
  <c r="N1005" i="1"/>
  <c r="P1005" i="1"/>
  <c r="J990" i="1"/>
  <c r="K990" i="1"/>
  <c r="L990" i="1"/>
  <c r="M990" i="1"/>
  <c r="N1004" i="1"/>
  <c r="P1004" i="1"/>
  <c r="J989" i="1"/>
  <c r="K989" i="1"/>
  <c r="L989" i="1"/>
  <c r="M989" i="1"/>
  <c r="N1003" i="1"/>
  <c r="P1003" i="1"/>
  <c r="J988" i="1"/>
  <c r="K988" i="1"/>
  <c r="L988" i="1"/>
  <c r="M988" i="1"/>
  <c r="N1002" i="1"/>
  <c r="P1002" i="1"/>
  <c r="J987" i="1"/>
  <c r="K987" i="1"/>
  <c r="L987" i="1"/>
  <c r="M987" i="1"/>
  <c r="N1001" i="1"/>
  <c r="P1001" i="1"/>
  <c r="J986" i="1"/>
  <c r="K986" i="1"/>
  <c r="L986" i="1"/>
  <c r="M986" i="1"/>
  <c r="N1000" i="1"/>
  <c r="P1000" i="1"/>
  <c r="J985" i="1"/>
  <c r="K985" i="1"/>
  <c r="L985" i="1"/>
  <c r="M985" i="1"/>
  <c r="N999" i="1"/>
  <c r="P999" i="1"/>
  <c r="J984" i="1"/>
  <c r="K984" i="1"/>
  <c r="L984" i="1"/>
  <c r="M984" i="1"/>
  <c r="N998" i="1"/>
  <c r="P998" i="1"/>
  <c r="J983" i="1"/>
  <c r="K983" i="1"/>
  <c r="L983" i="1"/>
  <c r="M983" i="1"/>
  <c r="N997" i="1"/>
  <c r="P997" i="1"/>
  <c r="J982" i="1"/>
  <c r="K982" i="1"/>
  <c r="L982" i="1"/>
  <c r="M982" i="1"/>
  <c r="N996" i="1"/>
  <c r="P996" i="1"/>
  <c r="J981" i="1"/>
  <c r="K981" i="1"/>
  <c r="L981" i="1"/>
  <c r="M981" i="1"/>
  <c r="N995" i="1"/>
  <c r="P995" i="1"/>
  <c r="J980" i="1"/>
  <c r="K980" i="1"/>
  <c r="L980" i="1"/>
  <c r="M980" i="1"/>
  <c r="N994" i="1"/>
  <c r="P994" i="1"/>
  <c r="J979" i="1"/>
  <c r="K979" i="1"/>
  <c r="L979" i="1"/>
  <c r="M979" i="1"/>
  <c r="N993" i="1"/>
  <c r="P993" i="1"/>
  <c r="J978" i="1"/>
  <c r="K978" i="1"/>
  <c r="L978" i="1"/>
  <c r="M978" i="1"/>
  <c r="N992" i="1"/>
  <c r="P992" i="1"/>
  <c r="J977" i="1"/>
  <c r="K977" i="1"/>
  <c r="L977" i="1"/>
  <c r="M977" i="1"/>
  <c r="N991" i="1"/>
  <c r="P991" i="1"/>
  <c r="J976" i="1"/>
  <c r="K976" i="1"/>
  <c r="L976" i="1"/>
  <c r="M976" i="1"/>
  <c r="N990" i="1"/>
  <c r="P990" i="1"/>
  <c r="J975" i="1"/>
  <c r="K975" i="1"/>
  <c r="L975" i="1"/>
  <c r="M975" i="1"/>
  <c r="N989" i="1"/>
  <c r="P989" i="1"/>
  <c r="J974" i="1"/>
  <c r="K974" i="1"/>
  <c r="L974" i="1"/>
  <c r="M974" i="1"/>
  <c r="N988" i="1"/>
  <c r="P988" i="1"/>
  <c r="J973" i="1"/>
  <c r="K973" i="1"/>
  <c r="L973" i="1"/>
  <c r="M973" i="1"/>
  <c r="N987" i="1"/>
  <c r="P987" i="1"/>
  <c r="J972" i="1"/>
  <c r="K972" i="1"/>
  <c r="L972" i="1"/>
  <c r="M972" i="1"/>
  <c r="N986" i="1"/>
  <c r="P986" i="1"/>
  <c r="J971" i="1"/>
  <c r="K971" i="1"/>
  <c r="L971" i="1"/>
  <c r="M971" i="1"/>
  <c r="N985" i="1"/>
  <c r="P985" i="1"/>
  <c r="J970" i="1"/>
  <c r="K970" i="1"/>
  <c r="L970" i="1"/>
  <c r="M970" i="1"/>
  <c r="N984" i="1"/>
  <c r="P984" i="1"/>
  <c r="J969" i="1"/>
  <c r="K969" i="1"/>
  <c r="L969" i="1"/>
  <c r="M969" i="1"/>
  <c r="N983" i="1"/>
  <c r="P983" i="1"/>
  <c r="J968" i="1"/>
  <c r="K968" i="1"/>
  <c r="L968" i="1"/>
  <c r="M968" i="1"/>
  <c r="N982" i="1"/>
  <c r="P982" i="1"/>
  <c r="J967" i="1"/>
  <c r="K967" i="1"/>
  <c r="L967" i="1"/>
  <c r="M967" i="1"/>
  <c r="N981" i="1"/>
  <c r="P981" i="1"/>
  <c r="J966" i="1"/>
  <c r="K966" i="1"/>
  <c r="L966" i="1"/>
  <c r="M966" i="1"/>
  <c r="N980" i="1"/>
  <c r="P980" i="1"/>
  <c r="J965" i="1"/>
  <c r="K965" i="1"/>
  <c r="L965" i="1"/>
  <c r="M965" i="1"/>
  <c r="N979" i="1"/>
  <c r="P979" i="1"/>
  <c r="J964" i="1"/>
  <c r="K964" i="1"/>
  <c r="L964" i="1"/>
  <c r="M964" i="1"/>
  <c r="N978" i="1"/>
  <c r="P978" i="1"/>
  <c r="J963" i="1"/>
  <c r="K963" i="1"/>
  <c r="L963" i="1"/>
  <c r="M963" i="1"/>
  <c r="N977" i="1"/>
  <c r="P977" i="1"/>
  <c r="J962" i="1"/>
  <c r="K962" i="1"/>
  <c r="L962" i="1"/>
  <c r="M962" i="1"/>
  <c r="N976" i="1"/>
  <c r="P976" i="1"/>
  <c r="J961" i="1"/>
  <c r="K961" i="1"/>
  <c r="L961" i="1"/>
  <c r="M961" i="1"/>
  <c r="N975" i="1"/>
  <c r="P975" i="1"/>
  <c r="J960" i="1"/>
  <c r="K960" i="1"/>
  <c r="L960" i="1"/>
  <c r="M960" i="1"/>
  <c r="N974" i="1"/>
  <c r="P974" i="1"/>
  <c r="J959" i="1"/>
  <c r="K959" i="1"/>
  <c r="L959" i="1"/>
  <c r="M959" i="1"/>
  <c r="N973" i="1"/>
  <c r="P973" i="1"/>
  <c r="J958" i="1"/>
  <c r="K958" i="1"/>
  <c r="L958" i="1"/>
  <c r="M958" i="1"/>
  <c r="N972" i="1"/>
  <c r="P972" i="1"/>
  <c r="J957" i="1"/>
  <c r="K957" i="1"/>
  <c r="L957" i="1"/>
  <c r="M957" i="1"/>
  <c r="N971" i="1"/>
  <c r="P971" i="1"/>
  <c r="J956" i="1"/>
  <c r="K956" i="1"/>
  <c r="L956" i="1"/>
  <c r="M956" i="1"/>
  <c r="N970" i="1"/>
  <c r="P970" i="1"/>
  <c r="J955" i="1"/>
  <c r="K955" i="1"/>
  <c r="L955" i="1"/>
  <c r="M955" i="1"/>
  <c r="N969" i="1"/>
  <c r="P969" i="1"/>
  <c r="J954" i="1"/>
  <c r="K954" i="1"/>
  <c r="L954" i="1"/>
  <c r="M954" i="1"/>
  <c r="N968" i="1"/>
  <c r="P968" i="1"/>
  <c r="J953" i="1"/>
  <c r="K953" i="1"/>
  <c r="L953" i="1"/>
  <c r="M953" i="1"/>
  <c r="N967" i="1"/>
  <c r="P967" i="1"/>
  <c r="J952" i="1"/>
  <c r="K952" i="1"/>
  <c r="L952" i="1"/>
  <c r="M952" i="1"/>
  <c r="N966" i="1"/>
  <c r="P966" i="1"/>
  <c r="J951" i="1"/>
  <c r="K951" i="1"/>
  <c r="L951" i="1"/>
  <c r="M951" i="1"/>
  <c r="N965" i="1"/>
  <c r="P965" i="1"/>
  <c r="J950" i="1"/>
  <c r="K950" i="1"/>
  <c r="L950" i="1"/>
  <c r="M950" i="1"/>
  <c r="N964" i="1"/>
  <c r="P964" i="1"/>
  <c r="J949" i="1"/>
  <c r="K949" i="1"/>
  <c r="L949" i="1"/>
  <c r="M949" i="1"/>
  <c r="N963" i="1"/>
  <c r="P963" i="1"/>
  <c r="J948" i="1"/>
  <c r="K948" i="1"/>
  <c r="L948" i="1"/>
  <c r="M948" i="1"/>
  <c r="N962" i="1"/>
  <c r="P962" i="1"/>
  <c r="J947" i="1"/>
  <c r="K947" i="1"/>
  <c r="L947" i="1"/>
  <c r="M947" i="1"/>
  <c r="N961" i="1"/>
  <c r="P961" i="1"/>
  <c r="J946" i="1"/>
  <c r="K946" i="1"/>
  <c r="L946" i="1"/>
  <c r="M946" i="1"/>
  <c r="N960" i="1"/>
  <c r="P960" i="1"/>
  <c r="J945" i="1"/>
  <c r="K945" i="1"/>
  <c r="L945" i="1"/>
  <c r="M945" i="1"/>
  <c r="N959" i="1"/>
  <c r="P959" i="1"/>
  <c r="J944" i="1"/>
  <c r="K944" i="1"/>
  <c r="L944" i="1"/>
  <c r="M944" i="1"/>
  <c r="N958" i="1"/>
  <c r="P958" i="1"/>
  <c r="J943" i="1"/>
  <c r="K943" i="1"/>
  <c r="L943" i="1"/>
  <c r="M943" i="1"/>
  <c r="N957" i="1"/>
  <c r="P957" i="1"/>
  <c r="J942" i="1"/>
  <c r="K942" i="1"/>
  <c r="L942" i="1"/>
  <c r="M942" i="1"/>
  <c r="N956" i="1"/>
  <c r="P956" i="1"/>
  <c r="J941" i="1"/>
  <c r="K941" i="1"/>
  <c r="L941" i="1"/>
  <c r="M941" i="1"/>
  <c r="N955" i="1"/>
  <c r="P955" i="1"/>
  <c r="J940" i="1"/>
  <c r="K940" i="1"/>
  <c r="L940" i="1"/>
  <c r="M940" i="1"/>
  <c r="N954" i="1"/>
  <c r="P954" i="1"/>
  <c r="J939" i="1"/>
  <c r="K939" i="1"/>
  <c r="L939" i="1"/>
  <c r="M939" i="1"/>
  <c r="N953" i="1"/>
  <c r="P953" i="1"/>
  <c r="J938" i="1"/>
  <c r="K938" i="1"/>
  <c r="L938" i="1"/>
  <c r="M938" i="1"/>
  <c r="N952" i="1"/>
  <c r="P952" i="1"/>
  <c r="J937" i="1"/>
  <c r="K937" i="1"/>
  <c r="L937" i="1"/>
  <c r="M937" i="1"/>
  <c r="N951" i="1"/>
  <c r="P951" i="1"/>
  <c r="J936" i="1"/>
  <c r="K936" i="1"/>
  <c r="L936" i="1"/>
  <c r="M936" i="1"/>
  <c r="N950" i="1"/>
  <c r="P950" i="1"/>
  <c r="J935" i="1"/>
  <c r="K935" i="1"/>
  <c r="L935" i="1"/>
  <c r="M935" i="1"/>
  <c r="N949" i="1"/>
  <c r="P949" i="1"/>
  <c r="J934" i="1"/>
  <c r="K934" i="1"/>
  <c r="L934" i="1"/>
  <c r="M934" i="1"/>
  <c r="N948" i="1"/>
  <c r="P948" i="1"/>
  <c r="J933" i="1"/>
  <c r="K933" i="1"/>
  <c r="L933" i="1"/>
  <c r="M933" i="1"/>
  <c r="N947" i="1"/>
  <c r="P947" i="1"/>
  <c r="J932" i="1"/>
  <c r="K932" i="1"/>
  <c r="L932" i="1"/>
  <c r="M932" i="1"/>
  <c r="N946" i="1"/>
  <c r="P946" i="1"/>
  <c r="J931" i="1"/>
  <c r="K931" i="1"/>
  <c r="L931" i="1"/>
  <c r="M931" i="1"/>
  <c r="N945" i="1"/>
  <c r="P945" i="1"/>
  <c r="J930" i="1"/>
  <c r="K930" i="1"/>
  <c r="L930" i="1"/>
  <c r="M930" i="1"/>
  <c r="N944" i="1"/>
  <c r="P944" i="1"/>
  <c r="J929" i="1"/>
  <c r="K929" i="1"/>
  <c r="L929" i="1"/>
  <c r="M929" i="1"/>
  <c r="N943" i="1"/>
  <c r="P943" i="1"/>
  <c r="J928" i="1"/>
  <c r="K928" i="1"/>
  <c r="L928" i="1"/>
  <c r="M928" i="1"/>
  <c r="N942" i="1"/>
  <c r="P942" i="1"/>
  <c r="J927" i="1"/>
  <c r="K927" i="1"/>
  <c r="L927" i="1"/>
  <c r="M927" i="1"/>
  <c r="N941" i="1"/>
  <c r="P941" i="1"/>
  <c r="J926" i="1"/>
  <c r="K926" i="1"/>
  <c r="L926" i="1"/>
  <c r="M926" i="1"/>
  <c r="N940" i="1"/>
  <c r="P940" i="1"/>
  <c r="J925" i="1"/>
  <c r="K925" i="1"/>
  <c r="L925" i="1"/>
  <c r="M925" i="1"/>
  <c r="N939" i="1"/>
  <c r="P939" i="1"/>
  <c r="J924" i="1"/>
  <c r="K924" i="1"/>
  <c r="L924" i="1"/>
  <c r="M924" i="1"/>
  <c r="N938" i="1"/>
  <c r="P938" i="1"/>
  <c r="J923" i="1"/>
  <c r="K923" i="1"/>
  <c r="L923" i="1"/>
  <c r="M923" i="1"/>
  <c r="N937" i="1"/>
  <c r="P937" i="1"/>
  <c r="J922" i="1"/>
  <c r="K922" i="1"/>
  <c r="L922" i="1"/>
  <c r="M922" i="1"/>
  <c r="N936" i="1"/>
  <c r="P936" i="1"/>
  <c r="J921" i="1"/>
  <c r="K921" i="1"/>
  <c r="L921" i="1"/>
  <c r="M921" i="1"/>
  <c r="N935" i="1"/>
  <c r="P935" i="1"/>
  <c r="J920" i="1"/>
  <c r="K920" i="1"/>
  <c r="L920" i="1"/>
  <c r="M920" i="1"/>
  <c r="N934" i="1"/>
  <c r="P934" i="1"/>
  <c r="J919" i="1"/>
  <c r="K919" i="1"/>
  <c r="L919" i="1"/>
  <c r="M919" i="1"/>
  <c r="N933" i="1"/>
  <c r="P933" i="1"/>
  <c r="J918" i="1"/>
  <c r="K918" i="1"/>
  <c r="L918" i="1"/>
  <c r="M918" i="1"/>
  <c r="N932" i="1"/>
  <c r="P932" i="1"/>
  <c r="J917" i="1"/>
  <c r="K917" i="1"/>
  <c r="L917" i="1"/>
  <c r="M917" i="1"/>
  <c r="N931" i="1"/>
  <c r="P931" i="1"/>
  <c r="J916" i="1"/>
  <c r="K916" i="1"/>
  <c r="L916" i="1"/>
  <c r="M916" i="1"/>
  <c r="N930" i="1"/>
  <c r="P930" i="1"/>
  <c r="J915" i="1"/>
  <c r="K915" i="1"/>
  <c r="L915" i="1"/>
  <c r="M915" i="1"/>
  <c r="N929" i="1"/>
  <c r="P929" i="1"/>
  <c r="J914" i="1"/>
  <c r="K914" i="1"/>
  <c r="L914" i="1"/>
  <c r="M914" i="1"/>
  <c r="N928" i="1"/>
  <c r="P928" i="1"/>
  <c r="J913" i="1"/>
  <c r="K913" i="1"/>
  <c r="L913" i="1"/>
  <c r="M913" i="1"/>
  <c r="N927" i="1"/>
  <c r="P927" i="1"/>
  <c r="J912" i="1"/>
  <c r="K912" i="1"/>
  <c r="L912" i="1"/>
  <c r="M912" i="1"/>
  <c r="N926" i="1"/>
  <c r="P926" i="1"/>
  <c r="J911" i="1"/>
  <c r="K911" i="1"/>
  <c r="L911" i="1"/>
  <c r="M911" i="1"/>
  <c r="N925" i="1"/>
  <c r="P925" i="1"/>
  <c r="J910" i="1"/>
  <c r="K910" i="1"/>
  <c r="L910" i="1"/>
  <c r="M910" i="1"/>
  <c r="N924" i="1"/>
  <c r="P924" i="1"/>
  <c r="J909" i="1"/>
  <c r="K909" i="1"/>
  <c r="L909" i="1"/>
  <c r="M909" i="1"/>
  <c r="N923" i="1"/>
  <c r="P923" i="1"/>
  <c r="J908" i="1"/>
  <c r="K908" i="1"/>
  <c r="L908" i="1"/>
  <c r="M908" i="1"/>
  <c r="N922" i="1"/>
  <c r="P922" i="1"/>
  <c r="J907" i="1"/>
  <c r="K907" i="1"/>
  <c r="L907" i="1"/>
  <c r="M907" i="1"/>
  <c r="N921" i="1"/>
  <c r="P921" i="1"/>
  <c r="J906" i="1"/>
  <c r="K906" i="1"/>
  <c r="L906" i="1"/>
  <c r="M906" i="1"/>
  <c r="N920" i="1"/>
  <c r="P920" i="1"/>
  <c r="J905" i="1"/>
  <c r="K905" i="1"/>
  <c r="L905" i="1"/>
  <c r="M905" i="1"/>
  <c r="N919" i="1"/>
  <c r="P919" i="1"/>
  <c r="J904" i="1"/>
  <c r="K904" i="1"/>
  <c r="L904" i="1"/>
  <c r="M904" i="1"/>
  <c r="N918" i="1"/>
  <c r="P918" i="1"/>
  <c r="J903" i="1"/>
  <c r="K903" i="1"/>
  <c r="L903" i="1"/>
  <c r="M903" i="1"/>
  <c r="N917" i="1"/>
  <c r="P917" i="1"/>
  <c r="J902" i="1"/>
  <c r="K902" i="1"/>
  <c r="L902" i="1"/>
  <c r="M902" i="1"/>
  <c r="N916" i="1"/>
  <c r="P916" i="1"/>
  <c r="J901" i="1"/>
  <c r="K901" i="1"/>
  <c r="L901" i="1"/>
  <c r="M901" i="1"/>
  <c r="N915" i="1"/>
  <c r="P915" i="1"/>
  <c r="J900" i="1"/>
  <c r="K900" i="1"/>
  <c r="L900" i="1"/>
  <c r="M900" i="1"/>
  <c r="N914" i="1"/>
  <c r="P914" i="1"/>
  <c r="J899" i="1"/>
  <c r="K899" i="1"/>
  <c r="L899" i="1"/>
  <c r="M899" i="1"/>
  <c r="N913" i="1"/>
  <c r="P913" i="1"/>
  <c r="J898" i="1"/>
  <c r="K898" i="1"/>
  <c r="L898" i="1"/>
  <c r="M898" i="1"/>
  <c r="N912" i="1"/>
  <c r="P912" i="1"/>
  <c r="J897" i="1"/>
  <c r="K897" i="1"/>
  <c r="L897" i="1"/>
  <c r="M897" i="1"/>
  <c r="N911" i="1"/>
  <c r="P911" i="1"/>
  <c r="J896" i="1"/>
  <c r="K896" i="1"/>
  <c r="L896" i="1"/>
  <c r="M896" i="1"/>
  <c r="N910" i="1"/>
  <c r="P910" i="1"/>
  <c r="J895" i="1"/>
  <c r="K895" i="1"/>
  <c r="L895" i="1"/>
  <c r="M895" i="1"/>
  <c r="N909" i="1"/>
  <c r="P909" i="1"/>
  <c r="J894" i="1"/>
  <c r="K894" i="1"/>
  <c r="L894" i="1"/>
  <c r="M894" i="1"/>
  <c r="N908" i="1"/>
  <c r="P908" i="1"/>
  <c r="J893" i="1"/>
  <c r="K893" i="1"/>
  <c r="L893" i="1"/>
  <c r="M893" i="1"/>
  <c r="N907" i="1"/>
  <c r="P907" i="1"/>
  <c r="J892" i="1"/>
  <c r="K892" i="1"/>
  <c r="L892" i="1"/>
  <c r="M892" i="1"/>
  <c r="N906" i="1"/>
  <c r="P906" i="1"/>
  <c r="J891" i="1"/>
  <c r="K891" i="1"/>
  <c r="L891" i="1"/>
  <c r="M891" i="1"/>
  <c r="N905" i="1"/>
  <c r="P905" i="1"/>
  <c r="J890" i="1"/>
  <c r="K890" i="1"/>
  <c r="L890" i="1"/>
  <c r="M890" i="1"/>
  <c r="N904" i="1"/>
  <c r="P904" i="1"/>
  <c r="J889" i="1"/>
  <c r="K889" i="1"/>
  <c r="L889" i="1"/>
  <c r="M889" i="1"/>
  <c r="N903" i="1"/>
  <c r="P903" i="1"/>
  <c r="J888" i="1"/>
  <c r="K888" i="1"/>
  <c r="L888" i="1"/>
  <c r="M888" i="1"/>
  <c r="N902" i="1"/>
  <c r="P902" i="1"/>
  <c r="J887" i="1"/>
  <c r="K887" i="1"/>
  <c r="L887" i="1"/>
  <c r="M887" i="1"/>
  <c r="N901" i="1"/>
  <c r="P901" i="1"/>
  <c r="J886" i="1"/>
  <c r="K886" i="1"/>
  <c r="L886" i="1"/>
  <c r="M886" i="1"/>
  <c r="N900" i="1"/>
  <c r="P900" i="1"/>
  <c r="J885" i="1"/>
  <c r="K885" i="1"/>
  <c r="L885" i="1"/>
  <c r="M885" i="1"/>
  <c r="N899" i="1"/>
  <c r="P899" i="1"/>
  <c r="J884" i="1"/>
  <c r="K884" i="1"/>
  <c r="L884" i="1"/>
  <c r="M884" i="1"/>
  <c r="N898" i="1"/>
  <c r="P898" i="1"/>
  <c r="J883" i="1"/>
  <c r="K883" i="1"/>
  <c r="L883" i="1"/>
  <c r="M883" i="1"/>
  <c r="N897" i="1"/>
  <c r="P897" i="1"/>
  <c r="J882" i="1"/>
  <c r="K882" i="1"/>
  <c r="L882" i="1"/>
  <c r="M882" i="1"/>
  <c r="N896" i="1"/>
  <c r="P896" i="1"/>
  <c r="J881" i="1"/>
  <c r="K881" i="1"/>
  <c r="L881" i="1"/>
  <c r="M881" i="1"/>
  <c r="N895" i="1"/>
  <c r="P895" i="1"/>
  <c r="J880" i="1"/>
  <c r="K880" i="1"/>
  <c r="L880" i="1"/>
  <c r="M880" i="1"/>
  <c r="N894" i="1"/>
  <c r="P894" i="1"/>
  <c r="J879" i="1"/>
  <c r="K879" i="1"/>
  <c r="L879" i="1"/>
  <c r="M879" i="1"/>
  <c r="N893" i="1"/>
  <c r="P893" i="1"/>
  <c r="J878" i="1"/>
  <c r="K878" i="1"/>
  <c r="L878" i="1"/>
  <c r="M878" i="1"/>
  <c r="N892" i="1"/>
  <c r="P892" i="1"/>
  <c r="J877" i="1"/>
  <c r="K877" i="1"/>
  <c r="L877" i="1"/>
  <c r="M877" i="1"/>
  <c r="N891" i="1"/>
  <c r="P891" i="1"/>
  <c r="J876" i="1"/>
  <c r="K876" i="1"/>
  <c r="L876" i="1"/>
  <c r="M876" i="1"/>
  <c r="N890" i="1"/>
  <c r="P890" i="1"/>
  <c r="J875" i="1"/>
  <c r="K875" i="1"/>
  <c r="L875" i="1"/>
  <c r="M875" i="1"/>
  <c r="N889" i="1"/>
  <c r="P889" i="1"/>
  <c r="J874" i="1"/>
  <c r="K874" i="1"/>
  <c r="L874" i="1"/>
  <c r="M874" i="1"/>
  <c r="N888" i="1"/>
  <c r="P888" i="1"/>
  <c r="J873" i="1"/>
  <c r="K873" i="1"/>
  <c r="L873" i="1"/>
  <c r="M873" i="1"/>
  <c r="N887" i="1"/>
  <c r="P887" i="1"/>
  <c r="J872" i="1"/>
  <c r="K872" i="1"/>
  <c r="L872" i="1"/>
  <c r="M872" i="1"/>
  <c r="N886" i="1"/>
  <c r="P886" i="1"/>
  <c r="J871" i="1"/>
  <c r="K871" i="1"/>
  <c r="L871" i="1"/>
  <c r="M871" i="1"/>
  <c r="N885" i="1"/>
  <c r="P885" i="1"/>
  <c r="J870" i="1"/>
  <c r="K870" i="1"/>
  <c r="L870" i="1"/>
  <c r="M870" i="1"/>
  <c r="N884" i="1"/>
  <c r="P884" i="1"/>
  <c r="J869" i="1"/>
  <c r="K869" i="1"/>
  <c r="L869" i="1"/>
  <c r="M869" i="1"/>
  <c r="N883" i="1"/>
  <c r="P883" i="1"/>
  <c r="J868" i="1"/>
  <c r="K868" i="1"/>
  <c r="L868" i="1"/>
  <c r="M868" i="1"/>
  <c r="N882" i="1"/>
  <c r="P882" i="1"/>
  <c r="J867" i="1"/>
  <c r="K867" i="1"/>
  <c r="L867" i="1"/>
  <c r="M867" i="1"/>
  <c r="N881" i="1"/>
  <c r="P881" i="1"/>
  <c r="J866" i="1"/>
  <c r="K866" i="1"/>
  <c r="L866" i="1"/>
  <c r="M866" i="1"/>
  <c r="N880" i="1"/>
  <c r="P880" i="1"/>
  <c r="J865" i="1"/>
  <c r="K865" i="1"/>
  <c r="L865" i="1"/>
  <c r="M865" i="1"/>
  <c r="N879" i="1"/>
  <c r="P879" i="1"/>
  <c r="J864" i="1"/>
  <c r="K864" i="1"/>
  <c r="L864" i="1"/>
  <c r="M864" i="1"/>
  <c r="N878" i="1"/>
  <c r="P878" i="1"/>
  <c r="J863" i="1"/>
  <c r="K863" i="1"/>
  <c r="L863" i="1"/>
  <c r="M863" i="1"/>
  <c r="N877" i="1"/>
  <c r="P877" i="1"/>
  <c r="J862" i="1"/>
  <c r="K862" i="1"/>
  <c r="L862" i="1"/>
  <c r="M862" i="1"/>
  <c r="N876" i="1"/>
  <c r="P876" i="1"/>
  <c r="J861" i="1"/>
  <c r="K861" i="1"/>
  <c r="L861" i="1"/>
  <c r="M861" i="1"/>
  <c r="N875" i="1"/>
  <c r="P875" i="1"/>
  <c r="J860" i="1"/>
  <c r="K860" i="1"/>
  <c r="L860" i="1"/>
  <c r="M860" i="1"/>
  <c r="N874" i="1"/>
  <c r="P874" i="1"/>
  <c r="J859" i="1"/>
  <c r="K859" i="1"/>
  <c r="L859" i="1"/>
  <c r="M859" i="1"/>
  <c r="N873" i="1"/>
  <c r="P873" i="1"/>
  <c r="J858" i="1"/>
  <c r="K858" i="1"/>
  <c r="L858" i="1"/>
  <c r="M858" i="1"/>
  <c r="N872" i="1"/>
  <c r="P872" i="1"/>
  <c r="J857" i="1"/>
  <c r="K857" i="1"/>
  <c r="L857" i="1"/>
  <c r="M857" i="1"/>
  <c r="N871" i="1"/>
  <c r="P871" i="1"/>
  <c r="J856" i="1"/>
  <c r="K856" i="1"/>
  <c r="L856" i="1"/>
  <c r="M856" i="1"/>
  <c r="N870" i="1"/>
  <c r="P870" i="1"/>
  <c r="J855" i="1"/>
  <c r="K855" i="1"/>
  <c r="L855" i="1"/>
  <c r="M855" i="1"/>
  <c r="N869" i="1"/>
  <c r="P869" i="1"/>
  <c r="J854" i="1"/>
  <c r="K854" i="1"/>
  <c r="L854" i="1"/>
  <c r="M854" i="1"/>
  <c r="N868" i="1"/>
  <c r="P868" i="1"/>
  <c r="J853" i="1"/>
  <c r="K853" i="1"/>
  <c r="L853" i="1"/>
  <c r="M853" i="1"/>
  <c r="N867" i="1"/>
  <c r="P867" i="1"/>
  <c r="J852" i="1"/>
  <c r="K852" i="1"/>
  <c r="L852" i="1"/>
  <c r="M852" i="1"/>
  <c r="N866" i="1"/>
  <c r="P866" i="1"/>
  <c r="J851" i="1"/>
  <c r="K851" i="1"/>
  <c r="L851" i="1"/>
  <c r="M851" i="1"/>
  <c r="N865" i="1"/>
  <c r="P865" i="1"/>
  <c r="J850" i="1"/>
  <c r="K850" i="1"/>
  <c r="L850" i="1"/>
  <c r="M850" i="1"/>
  <c r="N864" i="1"/>
  <c r="P864" i="1"/>
  <c r="J849" i="1"/>
  <c r="K849" i="1"/>
  <c r="L849" i="1"/>
  <c r="M849" i="1"/>
  <c r="N863" i="1"/>
  <c r="P863" i="1"/>
  <c r="J848" i="1"/>
  <c r="K848" i="1"/>
  <c r="L848" i="1"/>
  <c r="M848" i="1"/>
  <c r="N862" i="1"/>
  <c r="P862" i="1"/>
  <c r="J847" i="1"/>
  <c r="K847" i="1"/>
  <c r="L847" i="1"/>
  <c r="M847" i="1"/>
  <c r="N861" i="1"/>
  <c r="P861" i="1"/>
  <c r="J846" i="1"/>
  <c r="K846" i="1"/>
  <c r="L846" i="1"/>
  <c r="M846" i="1"/>
  <c r="N860" i="1"/>
  <c r="P860" i="1"/>
  <c r="J845" i="1"/>
  <c r="K845" i="1"/>
  <c r="L845" i="1"/>
  <c r="M845" i="1"/>
  <c r="N859" i="1"/>
  <c r="P859" i="1"/>
  <c r="J844" i="1"/>
  <c r="K844" i="1"/>
  <c r="L844" i="1"/>
  <c r="M844" i="1"/>
  <c r="N858" i="1"/>
  <c r="P858" i="1"/>
  <c r="J843" i="1"/>
  <c r="K843" i="1"/>
  <c r="L843" i="1"/>
  <c r="M843" i="1"/>
  <c r="N857" i="1"/>
  <c r="P857" i="1"/>
  <c r="J842" i="1"/>
  <c r="K842" i="1"/>
  <c r="L842" i="1"/>
  <c r="M842" i="1"/>
  <c r="N856" i="1"/>
  <c r="P856" i="1"/>
  <c r="J841" i="1"/>
  <c r="K841" i="1"/>
  <c r="L841" i="1"/>
  <c r="M841" i="1"/>
  <c r="N855" i="1"/>
  <c r="P855" i="1"/>
  <c r="J840" i="1"/>
  <c r="K840" i="1"/>
  <c r="L840" i="1"/>
  <c r="M840" i="1"/>
  <c r="N854" i="1"/>
  <c r="P854" i="1"/>
  <c r="J839" i="1"/>
  <c r="K839" i="1"/>
  <c r="L839" i="1"/>
  <c r="M839" i="1"/>
  <c r="N853" i="1"/>
  <c r="P853" i="1"/>
  <c r="J838" i="1"/>
  <c r="K838" i="1"/>
  <c r="L838" i="1"/>
  <c r="M838" i="1"/>
  <c r="N852" i="1"/>
  <c r="P852" i="1"/>
  <c r="J837" i="1"/>
  <c r="K837" i="1"/>
  <c r="L837" i="1"/>
  <c r="M837" i="1"/>
  <c r="N851" i="1"/>
  <c r="P851" i="1"/>
  <c r="J836" i="1"/>
  <c r="K836" i="1"/>
  <c r="L836" i="1"/>
  <c r="M836" i="1"/>
  <c r="N850" i="1"/>
  <c r="P850" i="1"/>
  <c r="J835" i="1"/>
  <c r="K835" i="1"/>
  <c r="L835" i="1"/>
  <c r="M835" i="1"/>
  <c r="N849" i="1"/>
  <c r="P849" i="1"/>
  <c r="J834" i="1"/>
  <c r="K834" i="1"/>
  <c r="L834" i="1"/>
  <c r="M834" i="1"/>
  <c r="N848" i="1"/>
  <c r="P848" i="1"/>
  <c r="J833" i="1"/>
  <c r="K833" i="1"/>
  <c r="L833" i="1"/>
  <c r="M833" i="1"/>
  <c r="N847" i="1"/>
  <c r="P847" i="1"/>
  <c r="J832" i="1"/>
  <c r="K832" i="1"/>
  <c r="L832" i="1"/>
  <c r="M832" i="1"/>
  <c r="N846" i="1"/>
  <c r="P846" i="1"/>
  <c r="J831" i="1"/>
  <c r="K831" i="1"/>
  <c r="L831" i="1"/>
  <c r="M831" i="1"/>
  <c r="N845" i="1"/>
  <c r="P845" i="1"/>
  <c r="J830" i="1"/>
  <c r="K830" i="1"/>
  <c r="L830" i="1"/>
  <c r="M830" i="1"/>
  <c r="N844" i="1"/>
  <c r="P844" i="1"/>
  <c r="J829" i="1"/>
  <c r="K829" i="1"/>
  <c r="L829" i="1"/>
  <c r="M829" i="1"/>
  <c r="N843" i="1"/>
  <c r="P843" i="1"/>
  <c r="J828" i="1"/>
  <c r="K828" i="1"/>
  <c r="L828" i="1"/>
  <c r="M828" i="1"/>
  <c r="N842" i="1"/>
  <c r="P842" i="1"/>
  <c r="J827" i="1"/>
  <c r="K827" i="1"/>
  <c r="L827" i="1"/>
  <c r="M827" i="1"/>
  <c r="N841" i="1"/>
  <c r="P841" i="1"/>
  <c r="J826" i="1"/>
  <c r="K826" i="1"/>
  <c r="L826" i="1"/>
  <c r="M826" i="1"/>
  <c r="N840" i="1"/>
  <c r="P840" i="1"/>
  <c r="J825" i="1"/>
  <c r="K825" i="1"/>
  <c r="L825" i="1"/>
  <c r="M825" i="1"/>
  <c r="N839" i="1"/>
  <c r="P839" i="1"/>
  <c r="J824" i="1"/>
  <c r="K824" i="1"/>
  <c r="L824" i="1"/>
  <c r="M824" i="1"/>
  <c r="N838" i="1"/>
  <c r="P838" i="1"/>
  <c r="J823" i="1"/>
  <c r="K823" i="1"/>
  <c r="L823" i="1"/>
  <c r="M823" i="1"/>
  <c r="N837" i="1"/>
  <c r="P837" i="1"/>
  <c r="J822" i="1"/>
  <c r="K822" i="1"/>
  <c r="L822" i="1"/>
  <c r="M822" i="1"/>
  <c r="N836" i="1"/>
  <c r="P836" i="1"/>
  <c r="J821" i="1"/>
  <c r="K821" i="1"/>
  <c r="L821" i="1"/>
  <c r="M821" i="1"/>
  <c r="N835" i="1"/>
  <c r="P835" i="1"/>
  <c r="J820" i="1"/>
  <c r="K820" i="1"/>
  <c r="L820" i="1"/>
  <c r="M820" i="1"/>
  <c r="N834" i="1"/>
  <c r="P834" i="1"/>
  <c r="J819" i="1"/>
  <c r="K819" i="1"/>
  <c r="L819" i="1"/>
  <c r="M819" i="1"/>
  <c r="N833" i="1"/>
  <c r="P833" i="1"/>
  <c r="J818" i="1"/>
  <c r="K818" i="1"/>
  <c r="L818" i="1"/>
  <c r="M818" i="1"/>
  <c r="N832" i="1"/>
  <c r="P832" i="1"/>
  <c r="J817" i="1"/>
  <c r="K817" i="1"/>
  <c r="L817" i="1"/>
  <c r="M817" i="1"/>
  <c r="N831" i="1"/>
  <c r="P831" i="1"/>
  <c r="J816" i="1"/>
  <c r="K816" i="1"/>
  <c r="L816" i="1"/>
  <c r="M816" i="1"/>
  <c r="N830" i="1"/>
  <c r="P830" i="1"/>
  <c r="J815" i="1"/>
  <c r="K815" i="1"/>
  <c r="L815" i="1"/>
  <c r="M815" i="1"/>
  <c r="N829" i="1"/>
  <c r="P829" i="1"/>
  <c r="J814" i="1"/>
  <c r="K814" i="1"/>
  <c r="L814" i="1"/>
  <c r="M814" i="1"/>
  <c r="N828" i="1"/>
  <c r="P828" i="1"/>
  <c r="J813" i="1"/>
  <c r="K813" i="1"/>
  <c r="L813" i="1"/>
  <c r="M813" i="1"/>
  <c r="N827" i="1"/>
  <c r="P827" i="1"/>
  <c r="J812" i="1"/>
  <c r="K812" i="1"/>
  <c r="L812" i="1"/>
  <c r="M812" i="1"/>
  <c r="N826" i="1"/>
  <c r="P826" i="1"/>
  <c r="J811" i="1"/>
  <c r="K811" i="1"/>
  <c r="L811" i="1"/>
  <c r="M811" i="1"/>
  <c r="N825" i="1"/>
  <c r="P825" i="1"/>
  <c r="J810" i="1"/>
  <c r="K810" i="1"/>
  <c r="L810" i="1"/>
  <c r="M810" i="1"/>
  <c r="N824" i="1"/>
  <c r="P824" i="1"/>
  <c r="J809" i="1"/>
  <c r="K809" i="1"/>
  <c r="L809" i="1"/>
  <c r="M809" i="1"/>
  <c r="N823" i="1"/>
  <c r="P823" i="1"/>
  <c r="J808" i="1"/>
  <c r="K808" i="1"/>
  <c r="L808" i="1"/>
  <c r="M808" i="1"/>
  <c r="N822" i="1"/>
  <c r="P822" i="1"/>
  <c r="J807" i="1"/>
  <c r="K807" i="1"/>
  <c r="L807" i="1"/>
  <c r="M807" i="1"/>
  <c r="N821" i="1"/>
  <c r="P821" i="1"/>
  <c r="J806" i="1"/>
  <c r="K806" i="1"/>
  <c r="L806" i="1"/>
  <c r="M806" i="1"/>
  <c r="N820" i="1"/>
  <c r="P820" i="1"/>
  <c r="J805" i="1"/>
  <c r="K805" i="1"/>
  <c r="L805" i="1"/>
  <c r="M805" i="1"/>
  <c r="N819" i="1"/>
  <c r="P819" i="1"/>
  <c r="J804" i="1"/>
  <c r="K804" i="1"/>
  <c r="L804" i="1"/>
  <c r="M804" i="1"/>
  <c r="N818" i="1"/>
  <c r="P818" i="1"/>
  <c r="J803" i="1"/>
  <c r="K803" i="1"/>
  <c r="L803" i="1"/>
  <c r="M803" i="1"/>
  <c r="N817" i="1"/>
  <c r="P817" i="1"/>
  <c r="J802" i="1"/>
  <c r="K802" i="1"/>
  <c r="L802" i="1"/>
  <c r="M802" i="1"/>
  <c r="N816" i="1"/>
  <c r="P816" i="1"/>
  <c r="J801" i="1"/>
  <c r="K801" i="1"/>
  <c r="L801" i="1"/>
  <c r="M801" i="1"/>
  <c r="N815" i="1"/>
  <c r="P815" i="1"/>
  <c r="J800" i="1"/>
  <c r="K800" i="1"/>
  <c r="L800" i="1"/>
  <c r="M800" i="1"/>
  <c r="N814" i="1"/>
  <c r="P814" i="1"/>
  <c r="J799" i="1"/>
  <c r="K799" i="1"/>
  <c r="L799" i="1"/>
  <c r="M799" i="1"/>
  <c r="N813" i="1"/>
  <c r="P813" i="1"/>
  <c r="J798" i="1"/>
  <c r="K798" i="1"/>
  <c r="L798" i="1"/>
  <c r="M798" i="1"/>
  <c r="N812" i="1"/>
  <c r="P812" i="1"/>
  <c r="J797" i="1"/>
  <c r="K797" i="1"/>
  <c r="L797" i="1"/>
  <c r="M797" i="1"/>
  <c r="N811" i="1"/>
  <c r="P811" i="1"/>
  <c r="J796" i="1"/>
  <c r="K796" i="1"/>
  <c r="L796" i="1"/>
  <c r="M796" i="1"/>
  <c r="N810" i="1"/>
  <c r="P810" i="1"/>
  <c r="J795" i="1"/>
  <c r="K795" i="1"/>
  <c r="L795" i="1"/>
  <c r="M795" i="1"/>
  <c r="N809" i="1"/>
  <c r="P809" i="1"/>
  <c r="J794" i="1"/>
  <c r="K794" i="1"/>
  <c r="L794" i="1"/>
  <c r="M794" i="1"/>
  <c r="N808" i="1"/>
  <c r="P808" i="1"/>
  <c r="J793" i="1"/>
  <c r="K793" i="1"/>
  <c r="L793" i="1"/>
  <c r="M793" i="1"/>
  <c r="N807" i="1"/>
  <c r="P807" i="1"/>
  <c r="J792" i="1"/>
  <c r="K792" i="1"/>
  <c r="L792" i="1"/>
  <c r="M792" i="1"/>
  <c r="N806" i="1"/>
  <c r="P806" i="1"/>
  <c r="J791" i="1"/>
  <c r="K791" i="1"/>
  <c r="L791" i="1"/>
  <c r="M791" i="1"/>
  <c r="N805" i="1"/>
  <c r="P805" i="1"/>
  <c r="J790" i="1"/>
  <c r="K790" i="1"/>
  <c r="L790" i="1"/>
  <c r="M790" i="1"/>
  <c r="N804" i="1"/>
  <c r="P804" i="1"/>
  <c r="J789" i="1"/>
  <c r="K789" i="1"/>
  <c r="L789" i="1"/>
  <c r="M789" i="1"/>
  <c r="N803" i="1"/>
  <c r="P803" i="1"/>
  <c r="J788" i="1"/>
  <c r="K788" i="1"/>
  <c r="L788" i="1"/>
  <c r="M788" i="1"/>
  <c r="N802" i="1"/>
  <c r="P802" i="1"/>
  <c r="J787" i="1"/>
  <c r="K787" i="1"/>
  <c r="L787" i="1"/>
  <c r="M787" i="1"/>
  <c r="N801" i="1"/>
  <c r="P801" i="1"/>
  <c r="J786" i="1"/>
  <c r="K786" i="1"/>
  <c r="L786" i="1"/>
  <c r="M786" i="1"/>
  <c r="N800" i="1"/>
  <c r="P800" i="1"/>
  <c r="J785" i="1"/>
  <c r="K785" i="1"/>
  <c r="L785" i="1"/>
  <c r="M785" i="1"/>
  <c r="N799" i="1"/>
  <c r="P799" i="1"/>
  <c r="J784" i="1"/>
  <c r="K784" i="1"/>
  <c r="L784" i="1"/>
  <c r="M784" i="1"/>
  <c r="N798" i="1"/>
  <c r="P798" i="1"/>
  <c r="J783" i="1"/>
  <c r="K783" i="1"/>
  <c r="L783" i="1"/>
  <c r="M783" i="1"/>
  <c r="N797" i="1"/>
  <c r="P797" i="1"/>
  <c r="J782" i="1"/>
  <c r="K782" i="1"/>
  <c r="L782" i="1"/>
  <c r="M782" i="1"/>
  <c r="N796" i="1"/>
  <c r="P796" i="1"/>
  <c r="J781" i="1"/>
  <c r="K781" i="1"/>
  <c r="L781" i="1"/>
  <c r="M781" i="1"/>
  <c r="N795" i="1"/>
  <c r="P795" i="1"/>
  <c r="J780" i="1"/>
  <c r="K780" i="1"/>
  <c r="L780" i="1"/>
  <c r="M780" i="1"/>
  <c r="N794" i="1"/>
  <c r="P794" i="1"/>
  <c r="J779" i="1"/>
  <c r="K779" i="1"/>
  <c r="L779" i="1"/>
  <c r="M779" i="1"/>
  <c r="N793" i="1"/>
  <c r="P793" i="1"/>
  <c r="J778" i="1"/>
  <c r="K778" i="1"/>
  <c r="L778" i="1"/>
  <c r="M778" i="1"/>
  <c r="N792" i="1"/>
  <c r="P792" i="1"/>
  <c r="J777" i="1"/>
  <c r="K777" i="1"/>
  <c r="L777" i="1"/>
  <c r="M777" i="1"/>
  <c r="N791" i="1"/>
  <c r="P791" i="1"/>
  <c r="J776" i="1"/>
  <c r="K776" i="1"/>
  <c r="L776" i="1"/>
  <c r="M776" i="1"/>
  <c r="N790" i="1"/>
  <c r="P790" i="1"/>
  <c r="J775" i="1"/>
  <c r="K775" i="1"/>
  <c r="L775" i="1"/>
  <c r="M775" i="1"/>
  <c r="N789" i="1"/>
  <c r="P789" i="1"/>
  <c r="J774" i="1"/>
  <c r="K774" i="1"/>
  <c r="L774" i="1"/>
  <c r="M774" i="1"/>
  <c r="N788" i="1"/>
  <c r="P788" i="1"/>
  <c r="J773" i="1"/>
  <c r="K773" i="1"/>
  <c r="L773" i="1"/>
  <c r="M773" i="1"/>
  <c r="N787" i="1"/>
  <c r="P787" i="1"/>
  <c r="J772" i="1"/>
  <c r="K772" i="1"/>
  <c r="L772" i="1"/>
  <c r="M772" i="1"/>
  <c r="N786" i="1"/>
  <c r="P786" i="1"/>
  <c r="J771" i="1"/>
  <c r="K771" i="1"/>
  <c r="L771" i="1"/>
  <c r="M771" i="1"/>
  <c r="N785" i="1"/>
  <c r="P785" i="1"/>
  <c r="J770" i="1"/>
  <c r="K770" i="1"/>
  <c r="L770" i="1"/>
  <c r="M770" i="1"/>
  <c r="N784" i="1"/>
  <c r="P784" i="1"/>
  <c r="J769" i="1"/>
  <c r="K769" i="1"/>
  <c r="L769" i="1"/>
  <c r="M769" i="1"/>
  <c r="N783" i="1"/>
  <c r="P783" i="1"/>
  <c r="J768" i="1"/>
  <c r="K768" i="1"/>
  <c r="L768" i="1"/>
  <c r="M768" i="1"/>
  <c r="N782" i="1"/>
  <c r="P782" i="1"/>
  <c r="J767" i="1"/>
  <c r="K767" i="1"/>
  <c r="L767" i="1"/>
  <c r="M767" i="1"/>
  <c r="N781" i="1"/>
  <c r="P781" i="1"/>
  <c r="J766" i="1"/>
  <c r="K766" i="1"/>
  <c r="L766" i="1"/>
  <c r="M766" i="1"/>
  <c r="N780" i="1"/>
  <c r="P780" i="1"/>
  <c r="J765" i="1"/>
  <c r="K765" i="1"/>
  <c r="L765" i="1"/>
  <c r="M765" i="1"/>
  <c r="N779" i="1"/>
  <c r="P779" i="1"/>
  <c r="J764" i="1"/>
  <c r="K764" i="1"/>
  <c r="L764" i="1"/>
  <c r="M764" i="1"/>
  <c r="N778" i="1"/>
  <c r="P778" i="1"/>
  <c r="J763" i="1"/>
  <c r="K763" i="1"/>
  <c r="L763" i="1"/>
  <c r="M763" i="1"/>
  <c r="N777" i="1"/>
  <c r="P777" i="1"/>
  <c r="J762" i="1"/>
  <c r="K762" i="1"/>
  <c r="L762" i="1"/>
  <c r="M762" i="1"/>
  <c r="N776" i="1"/>
  <c r="P776" i="1"/>
  <c r="J761" i="1"/>
  <c r="K761" i="1"/>
  <c r="L761" i="1"/>
  <c r="M761" i="1"/>
  <c r="N775" i="1"/>
  <c r="P775" i="1"/>
  <c r="J760" i="1"/>
  <c r="K760" i="1"/>
  <c r="L760" i="1"/>
  <c r="M760" i="1"/>
  <c r="N774" i="1"/>
  <c r="P774" i="1"/>
  <c r="J759" i="1"/>
  <c r="K759" i="1"/>
  <c r="L759" i="1"/>
  <c r="M759" i="1"/>
  <c r="N773" i="1"/>
  <c r="P773" i="1"/>
  <c r="J758" i="1"/>
  <c r="K758" i="1"/>
  <c r="L758" i="1"/>
  <c r="M758" i="1"/>
  <c r="N772" i="1"/>
  <c r="P772" i="1"/>
  <c r="J757" i="1"/>
  <c r="K757" i="1"/>
  <c r="L757" i="1"/>
  <c r="M757" i="1"/>
  <c r="N771" i="1"/>
  <c r="P771" i="1"/>
  <c r="J756" i="1"/>
  <c r="K756" i="1"/>
  <c r="L756" i="1"/>
  <c r="M756" i="1"/>
  <c r="N770" i="1"/>
  <c r="P770" i="1"/>
  <c r="J755" i="1"/>
  <c r="K755" i="1"/>
  <c r="L755" i="1"/>
  <c r="M755" i="1"/>
  <c r="N769" i="1"/>
  <c r="P769" i="1"/>
  <c r="J754" i="1"/>
  <c r="K754" i="1"/>
  <c r="L754" i="1"/>
  <c r="M754" i="1"/>
  <c r="N768" i="1"/>
  <c r="P768" i="1"/>
  <c r="J753" i="1"/>
  <c r="K753" i="1"/>
  <c r="L753" i="1"/>
  <c r="M753" i="1"/>
  <c r="N767" i="1"/>
  <c r="P767" i="1"/>
  <c r="J752" i="1"/>
  <c r="K752" i="1"/>
  <c r="L752" i="1"/>
  <c r="M752" i="1"/>
  <c r="N766" i="1"/>
  <c r="P766" i="1"/>
  <c r="J751" i="1"/>
  <c r="K751" i="1"/>
  <c r="L751" i="1"/>
  <c r="M751" i="1"/>
  <c r="N765" i="1"/>
  <c r="P765" i="1"/>
  <c r="J750" i="1"/>
  <c r="K750" i="1"/>
  <c r="L750" i="1"/>
  <c r="M750" i="1"/>
  <c r="N764" i="1"/>
  <c r="P764" i="1"/>
  <c r="J749" i="1"/>
  <c r="K749" i="1"/>
  <c r="L749" i="1"/>
  <c r="M749" i="1"/>
  <c r="N763" i="1"/>
  <c r="P763" i="1"/>
  <c r="J748" i="1"/>
  <c r="K748" i="1"/>
  <c r="L748" i="1"/>
  <c r="M748" i="1"/>
  <c r="N762" i="1"/>
  <c r="P762" i="1"/>
  <c r="J747" i="1"/>
  <c r="K747" i="1"/>
  <c r="L747" i="1"/>
  <c r="M747" i="1"/>
  <c r="N761" i="1"/>
  <c r="P761" i="1"/>
  <c r="J746" i="1"/>
  <c r="K746" i="1"/>
  <c r="L746" i="1"/>
  <c r="M746" i="1"/>
  <c r="N760" i="1"/>
  <c r="P760" i="1"/>
  <c r="J745" i="1"/>
  <c r="K745" i="1"/>
  <c r="L745" i="1"/>
  <c r="M745" i="1"/>
  <c r="N759" i="1"/>
  <c r="P759" i="1"/>
  <c r="J744" i="1"/>
  <c r="K744" i="1"/>
  <c r="L744" i="1"/>
  <c r="M744" i="1"/>
  <c r="N758" i="1"/>
  <c r="P758" i="1"/>
  <c r="J743" i="1"/>
  <c r="K743" i="1"/>
  <c r="L743" i="1"/>
  <c r="M743" i="1"/>
  <c r="N757" i="1"/>
  <c r="P757" i="1"/>
  <c r="J742" i="1"/>
  <c r="K742" i="1"/>
  <c r="L742" i="1"/>
  <c r="M742" i="1"/>
  <c r="N756" i="1"/>
  <c r="P756" i="1"/>
  <c r="J741" i="1"/>
  <c r="K741" i="1"/>
  <c r="L741" i="1"/>
  <c r="M741" i="1"/>
  <c r="N755" i="1"/>
  <c r="P755" i="1"/>
  <c r="J740" i="1"/>
  <c r="K740" i="1"/>
  <c r="L740" i="1"/>
  <c r="M740" i="1"/>
  <c r="N754" i="1"/>
  <c r="P754" i="1"/>
  <c r="J739" i="1"/>
  <c r="K739" i="1"/>
  <c r="L739" i="1"/>
  <c r="M739" i="1"/>
  <c r="N753" i="1"/>
  <c r="P753" i="1"/>
  <c r="J738" i="1"/>
  <c r="K738" i="1"/>
  <c r="L738" i="1"/>
  <c r="M738" i="1"/>
  <c r="N752" i="1"/>
  <c r="P752" i="1"/>
  <c r="J737" i="1"/>
  <c r="K737" i="1"/>
  <c r="L737" i="1"/>
  <c r="M737" i="1"/>
  <c r="N751" i="1"/>
  <c r="P751" i="1"/>
  <c r="J736" i="1"/>
  <c r="K736" i="1"/>
  <c r="L736" i="1"/>
  <c r="M736" i="1"/>
  <c r="N750" i="1"/>
  <c r="P750" i="1"/>
  <c r="J735" i="1"/>
  <c r="K735" i="1"/>
  <c r="L735" i="1"/>
  <c r="M735" i="1"/>
  <c r="N749" i="1"/>
  <c r="P749" i="1"/>
  <c r="J734" i="1"/>
  <c r="K734" i="1"/>
  <c r="L734" i="1"/>
  <c r="M734" i="1"/>
  <c r="N748" i="1"/>
  <c r="P748" i="1"/>
  <c r="J733" i="1"/>
  <c r="K733" i="1"/>
  <c r="L733" i="1"/>
  <c r="M733" i="1"/>
  <c r="N747" i="1"/>
  <c r="P747" i="1"/>
  <c r="J732" i="1"/>
  <c r="K732" i="1"/>
  <c r="L732" i="1"/>
  <c r="M732" i="1"/>
  <c r="N746" i="1"/>
  <c r="P746" i="1"/>
  <c r="J731" i="1"/>
  <c r="K731" i="1"/>
  <c r="L731" i="1"/>
  <c r="M731" i="1"/>
  <c r="N745" i="1"/>
  <c r="P745" i="1"/>
  <c r="J730" i="1"/>
  <c r="K730" i="1"/>
  <c r="L730" i="1"/>
  <c r="M730" i="1"/>
  <c r="N744" i="1"/>
  <c r="P744" i="1"/>
  <c r="J729" i="1"/>
  <c r="K729" i="1"/>
  <c r="L729" i="1"/>
  <c r="M729" i="1"/>
  <c r="N743" i="1"/>
  <c r="P743" i="1"/>
  <c r="J728" i="1"/>
  <c r="K728" i="1"/>
  <c r="L728" i="1"/>
  <c r="M728" i="1"/>
  <c r="N742" i="1"/>
  <c r="P742" i="1"/>
  <c r="J727" i="1"/>
  <c r="K727" i="1"/>
  <c r="L727" i="1"/>
  <c r="M727" i="1"/>
  <c r="N741" i="1"/>
  <c r="P741" i="1"/>
  <c r="J726" i="1"/>
  <c r="K726" i="1"/>
  <c r="L726" i="1"/>
  <c r="M726" i="1"/>
  <c r="N740" i="1"/>
  <c r="P740" i="1"/>
  <c r="J725" i="1"/>
  <c r="K725" i="1"/>
  <c r="L725" i="1"/>
  <c r="M725" i="1"/>
  <c r="N739" i="1"/>
  <c r="P739" i="1"/>
  <c r="J724" i="1"/>
  <c r="K724" i="1"/>
  <c r="L724" i="1"/>
  <c r="M724" i="1"/>
  <c r="N738" i="1"/>
  <c r="P738" i="1"/>
  <c r="J723" i="1"/>
  <c r="K723" i="1"/>
  <c r="L723" i="1"/>
  <c r="M723" i="1"/>
  <c r="N737" i="1"/>
  <c r="P737" i="1"/>
  <c r="J722" i="1"/>
  <c r="K722" i="1"/>
  <c r="L722" i="1"/>
  <c r="M722" i="1"/>
  <c r="N736" i="1"/>
  <c r="P736" i="1"/>
  <c r="J721" i="1"/>
  <c r="K721" i="1"/>
  <c r="L721" i="1"/>
  <c r="M721" i="1"/>
  <c r="N735" i="1"/>
  <c r="P735" i="1"/>
  <c r="J720" i="1"/>
  <c r="K720" i="1"/>
  <c r="L720" i="1"/>
  <c r="M720" i="1"/>
  <c r="N734" i="1"/>
  <c r="P734" i="1"/>
  <c r="J719" i="1"/>
  <c r="K719" i="1"/>
  <c r="L719" i="1"/>
  <c r="M719" i="1"/>
  <c r="N733" i="1"/>
  <c r="P733" i="1"/>
  <c r="J718" i="1"/>
  <c r="K718" i="1"/>
  <c r="L718" i="1"/>
  <c r="M718" i="1"/>
  <c r="N732" i="1"/>
  <c r="P732" i="1"/>
  <c r="J717" i="1"/>
  <c r="K717" i="1"/>
  <c r="L717" i="1"/>
  <c r="M717" i="1"/>
  <c r="N731" i="1"/>
  <c r="P731" i="1"/>
  <c r="J716" i="1"/>
  <c r="K716" i="1"/>
  <c r="L716" i="1"/>
  <c r="M716" i="1"/>
  <c r="N730" i="1"/>
  <c r="P730" i="1"/>
  <c r="J715" i="1"/>
  <c r="K715" i="1"/>
  <c r="L715" i="1"/>
  <c r="M715" i="1"/>
  <c r="N729" i="1"/>
  <c r="P729" i="1"/>
  <c r="J714" i="1"/>
  <c r="K714" i="1"/>
  <c r="L714" i="1"/>
  <c r="M714" i="1"/>
  <c r="N728" i="1"/>
  <c r="P728" i="1"/>
  <c r="J713" i="1"/>
  <c r="K713" i="1"/>
  <c r="L713" i="1"/>
  <c r="M713" i="1"/>
  <c r="N727" i="1"/>
  <c r="P727" i="1"/>
  <c r="J712" i="1"/>
  <c r="K712" i="1"/>
  <c r="L712" i="1"/>
  <c r="M712" i="1"/>
  <c r="N726" i="1"/>
  <c r="P726" i="1"/>
  <c r="J711" i="1"/>
  <c r="K711" i="1"/>
  <c r="L711" i="1"/>
  <c r="M711" i="1"/>
  <c r="N725" i="1"/>
  <c r="P725" i="1"/>
  <c r="J710" i="1"/>
  <c r="K710" i="1"/>
  <c r="L710" i="1"/>
  <c r="M710" i="1"/>
  <c r="N724" i="1"/>
  <c r="P724" i="1"/>
  <c r="J709" i="1"/>
  <c r="K709" i="1"/>
  <c r="L709" i="1"/>
  <c r="M709" i="1"/>
  <c r="N723" i="1"/>
  <c r="P723" i="1"/>
  <c r="J708" i="1"/>
  <c r="K708" i="1"/>
  <c r="L708" i="1"/>
  <c r="M708" i="1"/>
  <c r="N722" i="1"/>
  <c r="P722" i="1"/>
  <c r="J707" i="1"/>
  <c r="K707" i="1"/>
  <c r="L707" i="1"/>
  <c r="M707" i="1"/>
  <c r="N721" i="1"/>
  <c r="P721" i="1"/>
  <c r="J706" i="1"/>
  <c r="K706" i="1"/>
  <c r="L706" i="1"/>
  <c r="M706" i="1"/>
  <c r="N720" i="1"/>
  <c r="P720" i="1"/>
  <c r="J705" i="1"/>
  <c r="K705" i="1"/>
  <c r="L705" i="1"/>
  <c r="M705" i="1"/>
  <c r="N719" i="1"/>
  <c r="P719" i="1"/>
  <c r="J704" i="1"/>
  <c r="K704" i="1"/>
  <c r="L704" i="1"/>
  <c r="M704" i="1"/>
  <c r="N718" i="1"/>
  <c r="P718" i="1"/>
  <c r="J703" i="1"/>
  <c r="K703" i="1"/>
  <c r="L703" i="1"/>
  <c r="M703" i="1"/>
  <c r="N717" i="1"/>
  <c r="P717" i="1"/>
  <c r="J702" i="1"/>
  <c r="K702" i="1"/>
  <c r="L702" i="1"/>
  <c r="M702" i="1"/>
  <c r="N716" i="1"/>
  <c r="P716" i="1"/>
  <c r="J701" i="1"/>
  <c r="K701" i="1"/>
  <c r="L701" i="1"/>
  <c r="M701" i="1"/>
  <c r="N715" i="1"/>
  <c r="P715" i="1"/>
  <c r="J700" i="1"/>
  <c r="K700" i="1"/>
  <c r="L700" i="1"/>
  <c r="M700" i="1"/>
  <c r="N714" i="1"/>
  <c r="P714" i="1"/>
  <c r="J699" i="1"/>
  <c r="K699" i="1"/>
  <c r="L699" i="1"/>
  <c r="M699" i="1"/>
  <c r="N713" i="1"/>
  <c r="P713" i="1"/>
  <c r="J698" i="1"/>
  <c r="K698" i="1"/>
  <c r="L698" i="1"/>
  <c r="M698" i="1"/>
  <c r="N712" i="1"/>
  <c r="P712" i="1"/>
  <c r="J697" i="1"/>
  <c r="K697" i="1"/>
  <c r="L697" i="1"/>
  <c r="M697" i="1"/>
  <c r="N711" i="1"/>
  <c r="P711" i="1"/>
  <c r="J696" i="1"/>
  <c r="K696" i="1"/>
  <c r="L696" i="1"/>
  <c r="M696" i="1"/>
  <c r="N710" i="1"/>
  <c r="P710" i="1"/>
  <c r="J695" i="1"/>
  <c r="K695" i="1"/>
  <c r="L695" i="1"/>
  <c r="M695" i="1"/>
  <c r="N709" i="1"/>
  <c r="P709" i="1"/>
  <c r="J694" i="1"/>
  <c r="K694" i="1"/>
  <c r="L694" i="1"/>
  <c r="M694" i="1"/>
  <c r="N708" i="1"/>
  <c r="P708" i="1"/>
  <c r="J693" i="1"/>
  <c r="K693" i="1"/>
  <c r="L693" i="1"/>
  <c r="M693" i="1"/>
  <c r="N707" i="1"/>
  <c r="P707" i="1"/>
  <c r="J692" i="1"/>
  <c r="K692" i="1"/>
  <c r="L692" i="1"/>
  <c r="M692" i="1"/>
  <c r="N706" i="1"/>
  <c r="P706" i="1"/>
  <c r="J691" i="1"/>
  <c r="K691" i="1"/>
  <c r="L691" i="1"/>
  <c r="M691" i="1"/>
  <c r="N705" i="1"/>
  <c r="P705" i="1"/>
  <c r="J690" i="1"/>
  <c r="K690" i="1"/>
  <c r="L690" i="1"/>
  <c r="M690" i="1"/>
  <c r="N704" i="1"/>
  <c r="P704" i="1"/>
  <c r="J689" i="1"/>
  <c r="K689" i="1"/>
  <c r="L689" i="1"/>
  <c r="M689" i="1"/>
  <c r="N703" i="1"/>
  <c r="P703" i="1"/>
  <c r="J688" i="1"/>
  <c r="K688" i="1"/>
  <c r="L688" i="1"/>
  <c r="M688" i="1"/>
  <c r="N702" i="1"/>
  <c r="P702" i="1"/>
  <c r="J687" i="1"/>
  <c r="K687" i="1"/>
  <c r="L687" i="1"/>
  <c r="M687" i="1"/>
  <c r="N701" i="1"/>
  <c r="P701" i="1"/>
  <c r="J686" i="1"/>
  <c r="K686" i="1"/>
  <c r="L686" i="1"/>
  <c r="M686" i="1"/>
  <c r="N700" i="1"/>
  <c r="P700" i="1"/>
  <c r="J685" i="1"/>
  <c r="K685" i="1"/>
  <c r="L685" i="1"/>
  <c r="M685" i="1"/>
  <c r="N699" i="1"/>
  <c r="P699" i="1"/>
  <c r="J684" i="1"/>
  <c r="K684" i="1"/>
  <c r="L684" i="1"/>
  <c r="M684" i="1"/>
  <c r="N698" i="1"/>
  <c r="P698" i="1"/>
  <c r="J683" i="1"/>
  <c r="K683" i="1"/>
  <c r="L683" i="1"/>
  <c r="M683" i="1"/>
  <c r="N697" i="1"/>
  <c r="P697" i="1"/>
  <c r="J682" i="1"/>
  <c r="K682" i="1"/>
  <c r="L682" i="1"/>
  <c r="M682" i="1"/>
  <c r="N696" i="1"/>
  <c r="P696" i="1"/>
  <c r="J681" i="1"/>
  <c r="K681" i="1"/>
  <c r="L681" i="1"/>
  <c r="M681" i="1"/>
  <c r="N695" i="1"/>
  <c r="P695" i="1"/>
  <c r="J680" i="1"/>
  <c r="K680" i="1"/>
  <c r="L680" i="1"/>
  <c r="M680" i="1"/>
  <c r="N694" i="1"/>
  <c r="P694" i="1"/>
  <c r="J679" i="1"/>
  <c r="K679" i="1"/>
  <c r="L679" i="1"/>
  <c r="M679" i="1"/>
  <c r="N693" i="1"/>
  <c r="P693" i="1"/>
  <c r="J678" i="1"/>
  <c r="K678" i="1"/>
  <c r="L678" i="1"/>
  <c r="M678" i="1"/>
  <c r="N692" i="1"/>
  <c r="P692" i="1"/>
  <c r="J677" i="1"/>
  <c r="K677" i="1"/>
  <c r="L677" i="1"/>
  <c r="M677" i="1"/>
  <c r="N691" i="1"/>
  <c r="P691" i="1"/>
  <c r="J676" i="1"/>
  <c r="K676" i="1"/>
  <c r="L676" i="1"/>
  <c r="M676" i="1"/>
  <c r="N690" i="1"/>
  <c r="P690" i="1"/>
  <c r="J675" i="1"/>
  <c r="K675" i="1"/>
  <c r="L675" i="1"/>
  <c r="M675" i="1"/>
  <c r="N689" i="1"/>
  <c r="P689" i="1"/>
  <c r="J674" i="1"/>
  <c r="K674" i="1"/>
  <c r="L674" i="1"/>
  <c r="M674" i="1"/>
  <c r="N688" i="1"/>
  <c r="P688" i="1"/>
  <c r="J673" i="1"/>
  <c r="K673" i="1"/>
  <c r="L673" i="1"/>
  <c r="M673" i="1"/>
  <c r="N687" i="1"/>
  <c r="P687" i="1"/>
  <c r="J672" i="1"/>
  <c r="K672" i="1"/>
  <c r="L672" i="1"/>
  <c r="M672" i="1"/>
  <c r="N686" i="1"/>
  <c r="P686" i="1"/>
  <c r="J671" i="1"/>
  <c r="K671" i="1"/>
  <c r="L671" i="1"/>
  <c r="M671" i="1"/>
  <c r="N685" i="1"/>
  <c r="P685" i="1"/>
  <c r="J670" i="1"/>
  <c r="K670" i="1"/>
  <c r="L670" i="1"/>
  <c r="M670" i="1"/>
  <c r="N684" i="1"/>
  <c r="P684" i="1"/>
  <c r="J669" i="1"/>
  <c r="K669" i="1"/>
  <c r="L669" i="1"/>
  <c r="M669" i="1"/>
  <c r="N683" i="1"/>
  <c r="P683" i="1"/>
  <c r="J668" i="1"/>
  <c r="K668" i="1"/>
  <c r="L668" i="1"/>
  <c r="M668" i="1"/>
  <c r="N682" i="1"/>
  <c r="P682" i="1"/>
  <c r="J667" i="1"/>
  <c r="K667" i="1"/>
  <c r="L667" i="1"/>
  <c r="M667" i="1"/>
  <c r="N681" i="1"/>
  <c r="P681" i="1"/>
  <c r="J666" i="1"/>
  <c r="K666" i="1"/>
  <c r="L666" i="1"/>
  <c r="M666" i="1"/>
  <c r="N680" i="1"/>
  <c r="P680" i="1"/>
  <c r="J665" i="1"/>
  <c r="K665" i="1"/>
  <c r="L665" i="1"/>
  <c r="M665" i="1"/>
  <c r="N679" i="1"/>
  <c r="P679" i="1"/>
  <c r="J664" i="1"/>
  <c r="K664" i="1"/>
  <c r="L664" i="1"/>
  <c r="M664" i="1"/>
  <c r="N678" i="1"/>
  <c r="P678" i="1"/>
  <c r="J663" i="1"/>
  <c r="K663" i="1"/>
  <c r="L663" i="1"/>
  <c r="M663" i="1"/>
  <c r="N677" i="1"/>
  <c r="P677" i="1"/>
  <c r="J662" i="1"/>
  <c r="K662" i="1"/>
  <c r="L662" i="1"/>
  <c r="M662" i="1"/>
  <c r="N676" i="1"/>
  <c r="P676" i="1"/>
  <c r="J661" i="1"/>
  <c r="K661" i="1"/>
  <c r="L661" i="1"/>
  <c r="M661" i="1"/>
  <c r="N675" i="1"/>
  <c r="P675" i="1"/>
  <c r="J660" i="1"/>
  <c r="K660" i="1"/>
  <c r="L660" i="1"/>
  <c r="M660" i="1"/>
  <c r="N674" i="1"/>
  <c r="P674" i="1"/>
  <c r="J659" i="1"/>
  <c r="K659" i="1"/>
  <c r="L659" i="1"/>
  <c r="M659" i="1"/>
  <c r="N673" i="1"/>
  <c r="P673" i="1"/>
  <c r="J658" i="1"/>
  <c r="K658" i="1"/>
  <c r="L658" i="1"/>
  <c r="M658" i="1"/>
  <c r="N672" i="1"/>
  <c r="P672" i="1"/>
  <c r="J657" i="1"/>
  <c r="K657" i="1"/>
  <c r="L657" i="1"/>
  <c r="M657" i="1"/>
  <c r="N671" i="1"/>
  <c r="P671" i="1"/>
  <c r="J656" i="1"/>
  <c r="K656" i="1"/>
  <c r="L656" i="1"/>
  <c r="M656" i="1"/>
  <c r="N670" i="1"/>
  <c r="P670" i="1"/>
  <c r="J655" i="1"/>
  <c r="K655" i="1"/>
  <c r="L655" i="1"/>
  <c r="M655" i="1"/>
  <c r="N669" i="1"/>
  <c r="P669" i="1"/>
  <c r="J654" i="1"/>
  <c r="K654" i="1"/>
  <c r="L654" i="1"/>
  <c r="M654" i="1"/>
  <c r="N668" i="1"/>
  <c r="P668" i="1"/>
  <c r="J653" i="1"/>
  <c r="K653" i="1"/>
  <c r="L653" i="1"/>
  <c r="M653" i="1"/>
  <c r="N667" i="1"/>
  <c r="P667" i="1"/>
  <c r="J652" i="1"/>
  <c r="K652" i="1"/>
  <c r="L652" i="1"/>
  <c r="M652" i="1"/>
  <c r="N666" i="1"/>
  <c r="P666" i="1"/>
  <c r="J651" i="1"/>
  <c r="K651" i="1"/>
  <c r="L651" i="1"/>
  <c r="M651" i="1"/>
  <c r="N665" i="1"/>
  <c r="P665" i="1"/>
  <c r="J650" i="1"/>
  <c r="K650" i="1"/>
  <c r="L650" i="1"/>
  <c r="M650" i="1"/>
  <c r="N664" i="1"/>
  <c r="P664" i="1"/>
  <c r="J649" i="1"/>
  <c r="K649" i="1"/>
  <c r="L649" i="1"/>
  <c r="M649" i="1"/>
  <c r="N663" i="1"/>
  <c r="P663" i="1"/>
  <c r="J648" i="1"/>
  <c r="K648" i="1"/>
  <c r="L648" i="1"/>
  <c r="M648" i="1"/>
  <c r="N662" i="1"/>
  <c r="P662" i="1"/>
  <c r="J647" i="1"/>
  <c r="K647" i="1"/>
  <c r="L647" i="1"/>
  <c r="M647" i="1"/>
  <c r="N661" i="1"/>
  <c r="P661" i="1"/>
  <c r="J646" i="1"/>
  <c r="K646" i="1"/>
  <c r="L646" i="1"/>
  <c r="M646" i="1"/>
  <c r="N660" i="1"/>
  <c r="P660" i="1"/>
  <c r="J645" i="1"/>
  <c r="K645" i="1"/>
  <c r="L645" i="1"/>
  <c r="M645" i="1"/>
  <c r="N659" i="1"/>
  <c r="P659" i="1"/>
  <c r="J644" i="1"/>
  <c r="K644" i="1"/>
  <c r="L644" i="1"/>
  <c r="M644" i="1"/>
  <c r="N658" i="1"/>
  <c r="P658" i="1"/>
  <c r="J643" i="1"/>
  <c r="K643" i="1"/>
  <c r="L643" i="1"/>
  <c r="M643" i="1"/>
  <c r="N657" i="1"/>
  <c r="P657" i="1"/>
  <c r="J642" i="1"/>
  <c r="K642" i="1"/>
  <c r="L642" i="1"/>
  <c r="M642" i="1"/>
  <c r="N656" i="1"/>
  <c r="P656" i="1"/>
  <c r="J641" i="1"/>
  <c r="K641" i="1"/>
  <c r="L641" i="1"/>
  <c r="M641" i="1"/>
  <c r="N655" i="1"/>
  <c r="P655" i="1"/>
  <c r="J640" i="1"/>
  <c r="K640" i="1"/>
  <c r="L640" i="1"/>
  <c r="M640" i="1"/>
  <c r="N654" i="1"/>
  <c r="P654" i="1"/>
  <c r="J639" i="1"/>
  <c r="K639" i="1"/>
  <c r="L639" i="1"/>
  <c r="M639" i="1"/>
  <c r="N653" i="1"/>
  <c r="P653" i="1"/>
  <c r="J638" i="1"/>
  <c r="K638" i="1"/>
  <c r="L638" i="1"/>
  <c r="M638" i="1"/>
  <c r="N652" i="1"/>
  <c r="P652" i="1"/>
  <c r="J637" i="1"/>
  <c r="K637" i="1"/>
  <c r="L637" i="1"/>
  <c r="M637" i="1"/>
  <c r="N651" i="1"/>
  <c r="P651" i="1"/>
  <c r="J636" i="1"/>
  <c r="K636" i="1"/>
  <c r="L636" i="1"/>
  <c r="M636" i="1"/>
  <c r="N650" i="1"/>
  <c r="P650" i="1"/>
  <c r="J635" i="1"/>
  <c r="K635" i="1"/>
  <c r="L635" i="1"/>
  <c r="M635" i="1"/>
  <c r="N649" i="1"/>
  <c r="P649" i="1"/>
  <c r="J634" i="1"/>
  <c r="K634" i="1"/>
  <c r="L634" i="1"/>
  <c r="M634" i="1"/>
  <c r="N648" i="1"/>
  <c r="P648" i="1"/>
  <c r="J633" i="1"/>
  <c r="K633" i="1"/>
  <c r="L633" i="1"/>
  <c r="M633" i="1"/>
  <c r="N647" i="1"/>
  <c r="P647" i="1"/>
  <c r="J632" i="1"/>
  <c r="K632" i="1"/>
  <c r="L632" i="1"/>
  <c r="M632" i="1"/>
  <c r="N646" i="1"/>
  <c r="P646" i="1"/>
  <c r="J631" i="1"/>
  <c r="K631" i="1"/>
  <c r="L631" i="1"/>
  <c r="M631" i="1"/>
  <c r="N645" i="1"/>
  <c r="P645" i="1"/>
  <c r="J630" i="1"/>
  <c r="K630" i="1"/>
  <c r="L630" i="1"/>
  <c r="M630" i="1"/>
  <c r="N644" i="1"/>
  <c r="P644" i="1"/>
  <c r="J629" i="1"/>
  <c r="K629" i="1"/>
  <c r="L629" i="1"/>
  <c r="M629" i="1"/>
  <c r="N643" i="1"/>
  <c r="P643" i="1"/>
  <c r="J628" i="1"/>
  <c r="K628" i="1"/>
  <c r="L628" i="1"/>
  <c r="M628" i="1"/>
  <c r="N642" i="1"/>
  <c r="P642" i="1"/>
  <c r="J627" i="1"/>
  <c r="K627" i="1"/>
  <c r="L627" i="1"/>
  <c r="M627" i="1"/>
  <c r="N641" i="1"/>
  <c r="P641" i="1"/>
  <c r="J626" i="1"/>
  <c r="K626" i="1"/>
  <c r="L626" i="1"/>
  <c r="M626" i="1"/>
  <c r="N640" i="1"/>
  <c r="P640" i="1"/>
  <c r="J625" i="1"/>
  <c r="K625" i="1"/>
  <c r="L625" i="1"/>
  <c r="M625" i="1"/>
  <c r="N639" i="1"/>
  <c r="P639" i="1"/>
  <c r="J624" i="1"/>
  <c r="K624" i="1"/>
  <c r="L624" i="1"/>
  <c r="M624" i="1"/>
  <c r="N638" i="1"/>
  <c r="P638" i="1"/>
  <c r="J623" i="1"/>
  <c r="K623" i="1"/>
  <c r="L623" i="1"/>
  <c r="M623" i="1"/>
  <c r="N637" i="1"/>
  <c r="P637" i="1"/>
  <c r="J622" i="1"/>
  <c r="K622" i="1"/>
  <c r="L622" i="1"/>
  <c r="M622" i="1"/>
  <c r="N636" i="1"/>
  <c r="P636" i="1"/>
  <c r="J621" i="1"/>
  <c r="K621" i="1"/>
  <c r="L621" i="1"/>
  <c r="M621" i="1"/>
  <c r="N635" i="1"/>
  <c r="P635" i="1"/>
  <c r="J620" i="1"/>
  <c r="K620" i="1"/>
  <c r="L620" i="1"/>
  <c r="M620" i="1"/>
  <c r="N634" i="1"/>
  <c r="P634" i="1"/>
  <c r="J619" i="1"/>
  <c r="K619" i="1"/>
  <c r="L619" i="1"/>
  <c r="M619" i="1"/>
  <c r="N633" i="1"/>
  <c r="P633" i="1"/>
  <c r="J618" i="1"/>
  <c r="K618" i="1"/>
  <c r="L618" i="1"/>
  <c r="M618" i="1"/>
  <c r="N632" i="1"/>
  <c r="P632" i="1"/>
  <c r="J617" i="1"/>
  <c r="K617" i="1"/>
  <c r="L617" i="1"/>
  <c r="M617" i="1"/>
  <c r="N631" i="1"/>
  <c r="P631" i="1"/>
  <c r="J616" i="1"/>
  <c r="K616" i="1"/>
  <c r="L616" i="1"/>
  <c r="M616" i="1"/>
  <c r="N630" i="1"/>
  <c r="P630" i="1"/>
  <c r="J615" i="1"/>
  <c r="K615" i="1"/>
  <c r="L615" i="1"/>
  <c r="M615" i="1"/>
  <c r="N629" i="1"/>
  <c r="P629" i="1"/>
  <c r="J614" i="1"/>
  <c r="K614" i="1"/>
  <c r="L614" i="1"/>
  <c r="M614" i="1"/>
  <c r="N628" i="1"/>
  <c r="P628" i="1"/>
  <c r="J613" i="1"/>
  <c r="K613" i="1"/>
  <c r="L613" i="1"/>
  <c r="M613" i="1"/>
  <c r="N627" i="1"/>
  <c r="P627" i="1"/>
  <c r="J612" i="1"/>
  <c r="K612" i="1"/>
  <c r="L612" i="1"/>
  <c r="M612" i="1"/>
  <c r="N626" i="1"/>
  <c r="P626" i="1"/>
  <c r="J611" i="1"/>
  <c r="K611" i="1"/>
  <c r="L611" i="1"/>
  <c r="M611" i="1"/>
  <c r="N625" i="1"/>
  <c r="P625" i="1"/>
  <c r="J610" i="1"/>
  <c r="K610" i="1"/>
  <c r="L610" i="1"/>
  <c r="M610" i="1"/>
  <c r="N624" i="1"/>
  <c r="P624" i="1"/>
  <c r="J609" i="1"/>
  <c r="K609" i="1"/>
  <c r="L609" i="1"/>
  <c r="M609" i="1"/>
  <c r="N623" i="1"/>
  <c r="P623" i="1"/>
  <c r="J608" i="1"/>
  <c r="K608" i="1"/>
  <c r="L608" i="1"/>
  <c r="M608" i="1"/>
  <c r="N622" i="1"/>
  <c r="P622" i="1"/>
  <c r="J607" i="1"/>
  <c r="K607" i="1"/>
  <c r="L607" i="1"/>
  <c r="M607" i="1"/>
  <c r="N621" i="1"/>
  <c r="P621" i="1"/>
  <c r="J606" i="1"/>
  <c r="K606" i="1"/>
  <c r="L606" i="1"/>
  <c r="M606" i="1"/>
  <c r="N620" i="1"/>
  <c r="P620" i="1"/>
  <c r="J605" i="1"/>
  <c r="K605" i="1"/>
  <c r="L605" i="1"/>
  <c r="M605" i="1"/>
  <c r="N619" i="1"/>
  <c r="P619" i="1"/>
  <c r="J604" i="1"/>
  <c r="K604" i="1"/>
  <c r="L604" i="1"/>
  <c r="M604" i="1"/>
  <c r="N618" i="1"/>
  <c r="P618" i="1"/>
  <c r="J603" i="1"/>
  <c r="K603" i="1"/>
  <c r="L603" i="1"/>
  <c r="M603" i="1"/>
  <c r="N617" i="1"/>
  <c r="P617" i="1"/>
  <c r="J602" i="1"/>
  <c r="K602" i="1"/>
  <c r="L602" i="1"/>
  <c r="M602" i="1"/>
  <c r="N616" i="1"/>
  <c r="P616" i="1"/>
  <c r="J601" i="1"/>
  <c r="K601" i="1"/>
  <c r="L601" i="1"/>
  <c r="M601" i="1"/>
  <c r="N615" i="1"/>
  <c r="P615" i="1"/>
  <c r="J600" i="1"/>
  <c r="K600" i="1"/>
  <c r="L600" i="1"/>
  <c r="M600" i="1"/>
  <c r="N614" i="1"/>
  <c r="P614" i="1"/>
  <c r="J599" i="1"/>
  <c r="K599" i="1"/>
  <c r="L599" i="1"/>
  <c r="M599" i="1"/>
  <c r="N613" i="1"/>
  <c r="P613" i="1"/>
  <c r="J598" i="1"/>
  <c r="K598" i="1"/>
  <c r="L598" i="1"/>
  <c r="M598" i="1"/>
  <c r="N612" i="1"/>
  <c r="P612" i="1"/>
  <c r="J597" i="1"/>
  <c r="K597" i="1"/>
  <c r="L597" i="1"/>
  <c r="M597" i="1"/>
  <c r="N611" i="1"/>
  <c r="P611" i="1"/>
  <c r="J596" i="1"/>
  <c r="K596" i="1"/>
  <c r="L596" i="1"/>
  <c r="M596" i="1"/>
  <c r="N610" i="1"/>
  <c r="P610" i="1"/>
  <c r="J595" i="1"/>
  <c r="K595" i="1"/>
  <c r="L595" i="1"/>
  <c r="M595" i="1"/>
  <c r="N609" i="1"/>
  <c r="P609" i="1"/>
  <c r="J594" i="1"/>
  <c r="K594" i="1"/>
  <c r="L594" i="1"/>
  <c r="M594" i="1"/>
  <c r="N608" i="1"/>
  <c r="P608" i="1"/>
  <c r="J593" i="1"/>
  <c r="K593" i="1"/>
  <c r="L593" i="1"/>
  <c r="M593" i="1"/>
  <c r="N607" i="1"/>
  <c r="P607" i="1"/>
  <c r="J592" i="1"/>
  <c r="K592" i="1"/>
  <c r="L592" i="1"/>
  <c r="M592" i="1"/>
  <c r="N606" i="1"/>
  <c r="P606" i="1"/>
  <c r="J591" i="1"/>
  <c r="K591" i="1"/>
  <c r="L591" i="1"/>
  <c r="M591" i="1"/>
  <c r="N605" i="1"/>
  <c r="P605" i="1"/>
  <c r="J590" i="1"/>
  <c r="K590" i="1"/>
  <c r="L590" i="1"/>
  <c r="M590" i="1"/>
  <c r="N604" i="1"/>
  <c r="P604" i="1"/>
  <c r="J589" i="1"/>
  <c r="K589" i="1"/>
  <c r="L589" i="1"/>
  <c r="M589" i="1"/>
  <c r="N603" i="1"/>
  <c r="P603" i="1"/>
  <c r="J588" i="1"/>
  <c r="K588" i="1"/>
  <c r="L588" i="1"/>
  <c r="M588" i="1"/>
  <c r="N602" i="1"/>
  <c r="P602" i="1"/>
  <c r="J587" i="1"/>
  <c r="K587" i="1"/>
  <c r="L587" i="1"/>
  <c r="M587" i="1"/>
  <c r="N601" i="1"/>
  <c r="P601" i="1"/>
  <c r="J586" i="1"/>
  <c r="K586" i="1"/>
  <c r="L586" i="1"/>
  <c r="M586" i="1"/>
  <c r="N600" i="1"/>
  <c r="P600" i="1"/>
  <c r="J585" i="1"/>
  <c r="K585" i="1"/>
  <c r="L585" i="1"/>
  <c r="M585" i="1"/>
  <c r="N599" i="1"/>
  <c r="P599" i="1"/>
  <c r="J584" i="1"/>
  <c r="K584" i="1"/>
  <c r="L584" i="1"/>
  <c r="M584" i="1"/>
  <c r="N598" i="1"/>
  <c r="P598" i="1"/>
  <c r="J583" i="1"/>
  <c r="K583" i="1"/>
  <c r="L583" i="1"/>
  <c r="M583" i="1"/>
  <c r="N597" i="1"/>
  <c r="P597" i="1"/>
  <c r="J582" i="1"/>
  <c r="K582" i="1"/>
  <c r="L582" i="1"/>
  <c r="M582" i="1"/>
  <c r="N596" i="1"/>
  <c r="P596" i="1"/>
  <c r="J581" i="1"/>
  <c r="K581" i="1"/>
  <c r="L581" i="1"/>
  <c r="M581" i="1"/>
  <c r="N595" i="1"/>
  <c r="P595" i="1"/>
  <c r="J580" i="1"/>
  <c r="K580" i="1"/>
  <c r="L580" i="1"/>
  <c r="M580" i="1"/>
  <c r="N594" i="1"/>
  <c r="P594" i="1"/>
  <c r="J579" i="1"/>
  <c r="K579" i="1"/>
  <c r="L579" i="1"/>
  <c r="M579" i="1"/>
  <c r="N593" i="1"/>
  <c r="P593" i="1"/>
  <c r="J578" i="1"/>
  <c r="K578" i="1"/>
  <c r="L578" i="1"/>
  <c r="M578" i="1"/>
  <c r="N592" i="1"/>
  <c r="P592" i="1"/>
  <c r="J577" i="1"/>
  <c r="K577" i="1"/>
  <c r="L577" i="1"/>
  <c r="M577" i="1"/>
  <c r="N591" i="1"/>
  <c r="P591" i="1"/>
  <c r="J576" i="1"/>
  <c r="K576" i="1"/>
  <c r="L576" i="1"/>
  <c r="M576" i="1"/>
  <c r="N590" i="1"/>
  <c r="P590" i="1"/>
  <c r="J575" i="1"/>
  <c r="K575" i="1"/>
  <c r="L575" i="1"/>
  <c r="M575" i="1"/>
  <c r="N589" i="1"/>
  <c r="P589" i="1"/>
  <c r="J574" i="1"/>
  <c r="K574" i="1"/>
  <c r="L574" i="1"/>
  <c r="M574" i="1"/>
  <c r="N588" i="1"/>
  <c r="P588" i="1"/>
  <c r="J573" i="1"/>
  <c r="K573" i="1"/>
  <c r="L573" i="1"/>
  <c r="M573" i="1"/>
  <c r="N587" i="1"/>
  <c r="P587" i="1"/>
  <c r="J572" i="1"/>
  <c r="K572" i="1"/>
  <c r="L572" i="1"/>
  <c r="M572" i="1"/>
  <c r="N586" i="1"/>
  <c r="P586" i="1"/>
  <c r="J571" i="1"/>
  <c r="K571" i="1"/>
  <c r="L571" i="1"/>
  <c r="M571" i="1"/>
  <c r="N585" i="1"/>
  <c r="P585" i="1"/>
  <c r="J570" i="1"/>
  <c r="K570" i="1"/>
  <c r="L570" i="1"/>
  <c r="M570" i="1"/>
  <c r="N584" i="1"/>
  <c r="P584" i="1"/>
  <c r="J569" i="1"/>
  <c r="K569" i="1"/>
  <c r="L569" i="1"/>
  <c r="M569" i="1"/>
  <c r="N583" i="1"/>
  <c r="P583" i="1"/>
  <c r="J568" i="1"/>
  <c r="K568" i="1"/>
  <c r="L568" i="1"/>
  <c r="M568" i="1"/>
  <c r="N582" i="1"/>
  <c r="P582" i="1"/>
  <c r="J567" i="1"/>
  <c r="K567" i="1"/>
  <c r="L567" i="1"/>
  <c r="M567" i="1"/>
  <c r="N581" i="1"/>
  <c r="P581" i="1"/>
  <c r="J566" i="1"/>
  <c r="K566" i="1"/>
  <c r="L566" i="1"/>
  <c r="M566" i="1"/>
  <c r="N580" i="1"/>
  <c r="P580" i="1"/>
  <c r="J565" i="1"/>
  <c r="K565" i="1"/>
  <c r="L565" i="1"/>
  <c r="M565" i="1"/>
  <c r="N579" i="1"/>
  <c r="P579" i="1"/>
  <c r="J564" i="1"/>
  <c r="K564" i="1"/>
  <c r="L564" i="1"/>
  <c r="M564" i="1"/>
  <c r="N578" i="1"/>
  <c r="P578" i="1"/>
  <c r="J563" i="1"/>
  <c r="K563" i="1"/>
  <c r="L563" i="1"/>
  <c r="M563" i="1"/>
  <c r="N577" i="1"/>
  <c r="P577" i="1"/>
  <c r="J562" i="1"/>
  <c r="K562" i="1"/>
  <c r="L562" i="1"/>
  <c r="M562" i="1"/>
  <c r="N576" i="1"/>
  <c r="P576" i="1"/>
  <c r="J561" i="1"/>
  <c r="K561" i="1"/>
  <c r="L561" i="1"/>
  <c r="M561" i="1"/>
  <c r="N575" i="1"/>
  <c r="P575" i="1"/>
  <c r="J560" i="1"/>
  <c r="K560" i="1"/>
  <c r="L560" i="1"/>
  <c r="M560" i="1"/>
  <c r="N574" i="1"/>
  <c r="P574" i="1"/>
  <c r="J559" i="1"/>
  <c r="K559" i="1"/>
  <c r="L559" i="1"/>
  <c r="M559" i="1"/>
  <c r="N573" i="1"/>
  <c r="P573" i="1"/>
  <c r="J558" i="1"/>
  <c r="K558" i="1"/>
  <c r="L558" i="1"/>
  <c r="M558" i="1"/>
  <c r="N572" i="1"/>
  <c r="P572" i="1"/>
  <c r="J557" i="1"/>
  <c r="K557" i="1"/>
  <c r="L557" i="1"/>
  <c r="M557" i="1"/>
  <c r="N571" i="1"/>
  <c r="P571" i="1"/>
  <c r="J556" i="1"/>
  <c r="K556" i="1"/>
  <c r="L556" i="1"/>
  <c r="M556" i="1"/>
  <c r="N570" i="1"/>
  <c r="P570" i="1"/>
  <c r="J555" i="1"/>
  <c r="K555" i="1"/>
  <c r="L555" i="1"/>
  <c r="M555" i="1"/>
  <c r="N569" i="1"/>
  <c r="P569" i="1"/>
  <c r="J554" i="1"/>
  <c r="K554" i="1"/>
  <c r="L554" i="1"/>
  <c r="M554" i="1"/>
  <c r="N568" i="1"/>
  <c r="P568" i="1"/>
  <c r="J553" i="1"/>
  <c r="K553" i="1"/>
  <c r="L553" i="1"/>
  <c r="M553" i="1"/>
  <c r="N567" i="1"/>
  <c r="P567" i="1"/>
  <c r="J552" i="1"/>
  <c r="K552" i="1"/>
  <c r="L552" i="1"/>
  <c r="M552" i="1"/>
  <c r="N566" i="1"/>
  <c r="P566" i="1"/>
  <c r="J551" i="1"/>
  <c r="K551" i="1"/>
  <c r="L551" i="1"/>
  <c r="M551" i="1"/>
  <c r="N565" i="1"/>
  <c r="P565" i="1"/>
  <c r="J550" i="1"/>
  <c r="K550" i="1"/>
  <c r="L550" i="1"/>
  <c r="M550" i="1"/>
  <c r="N564" i="1"/>
  <c r="P564" i="1"/>
  <c r="J549" i="1"/>
  <c r="K549" i="1"/>
  <c r="L549" i="1"/>
  <c r="M549" i="1"/>
  <c r="N563" i="1"/>
  <c r="P563" i="1"/>
  <c r="J548" i="1"/>
  <c r="K548" i="1"/>
  <c r="L548" i="1"/>
  <c r="M548" i="1"/>
  <c r="N562" i="1"/>
  <c r="P562" i="1"/>
  <c r="J547" i="1"/>
  <c r="K547" i="1"/>
  <c r="L547" i="1"/>
  <c r="M547" i="1"/>
  <c r="N561" i="1"/>
  <c r="P561" i="1"/>
  <c r="J546" i="1"/>
  <c r="K546" i="1"/>
  <c r="L546" i="1"/>
  <c r="M546" i="1"/>
  <c r="N560" i="1"/>
  <c r="P560" i="1"/>
  <c r="J545" i="1"/>
  <c r="K545" i="1"/>
  <c r="L545" i="1"/>
  <c r="M545" i="1"/>
  <c r="N559" i="1"/>
  <c r="P559" i="1"/>
  <c r="J544" i="1"/>
  <c r="K544" i="1"/>
  <c r="L544" i="1"/>
  <c r="M544" i="1"/>
  <c r="N558" i="1"/>
  <c r="P558" i="1"/>
  <c r="J543" i="1"/>
  <c r="K543" i="1"/>
  <c r="L543" i="1"/>
  <c r="M543" i="1"/>
  <c r="N557" i="1"/>
  <c r="P557" i="1"/>
  <c r="J542" i="1"/>
  <c r="K542" i="1"/>
  <c r="L542" i="1"/>
  <c r="M542" i="1"/>
  <c r="N556" i="1"/>
  <c r="P556" i="1"/>
  <c r="J541" i="1"/>
  <c r="K541" i="1"/>
  <c r="L541" i="1"/>
  <c r="M541" i="1"/>
  <c r="N555" i="1"/>
  <c r="P555" i="1"/>
  <c r="J540" i="1"/>
  <c r="K540" i="1"/>
  <c r="L540" i="1"/>
  <c r="M540" i="1"/>
  <c r="N554" i="1"/>
  <c r="P554" i="1"/>
  <c r="J539" i="1"/>
  <c r="K539" i="1"/>
  <c r="L539" i="1"/>
  <c r="M539" i="1"/>
  <c r="N553" i="1"/>
  <c r="P553" i="1"/>
  <c r="J538" i="1"/>
  <c r="K538" i="1"/>
  <c r="L538" i="1"/>
  <c r="M538" i="1"/>
  <c r="N552" i="1"/>
  <c r="P552" i="1"/>
  <c r="J537" i="1"/>
  <c r="K537" i="1"/>
  <c r="L537" i="1"/>
  <c r="M537" i="1"/>
  <c r="N551" i="1"/>
  <c r="P551" i="1"/>
  <c r="J536" i="1"/>
  <c r="K536" i="1"/>
  <c r="L536" i="1"/>
  <c r="M536" i="1"/>
  <c r="N550" i="1"/>
  <c r="P550" i="1"/>
  <c r="J535" i="1"/>
  <c r="K535" i="1"/>
  <c r="L535" i="1"/>
  <c r="M535" i="1"/>
  <c r="N549" i="1"/>
  <c r="P549" i="1"/>
  <c r="J534" i="1"/>
  <c r="K534" i="1"/>
  <c r="L534" i="1"/>
  <c r="M534" i="1"/>
  <c r="N548" i="1"/>
  <c r="P548" i="1"/>
  <c r="J533" i="1"/>
  <c r="K533" i="1"/>
  <c r="L533" i="1"/>
  <c r="M533" i="1"/>
  <c r="N547" i="1"/>
  <c r="P547" i="1"/>
  <c r="J532" i="1"/>
  <c r="K532" i="1"/>
  <c r="L532" i="1"/>
  <c r="M532" i="1"/>
  <c r="N546" i="1"/>
  <c r="P546" i="1"/>
  <c r="J531" i="1"/>
  <c r="K531" i="1"/>
  <c r="L531" i="1"/>
  <c r="M531" i="1"/>
  <c r="N545" i="1"/>
  <c r="P545" i="1"/>
  <c r="J530" i="1"/>
  <c r="K530" i="1"/>
  <c r="L530" i="1"/>
  <c r="M530" i="1"/>
  <c r="N544" i="1"/>
  <c r="P544" i="1"/>
  <c r="J529" i="1"/>
  <c r="K529" i="1"/>
  <c r="L529" i="1"/>
  <c r="M529" i="1"/>
  <c r="N543" i="1"/>
  <c r="P543" i="1"/>
  <c r="J528" i="1"/>
  <c r="K528" i="1"/>
  <c r="L528" i="1"/>
  <c r="M528" i="1"/>
  <c r="N542" i="1"/>
  <c r="P542" i="1"/>
  <c r="J527" i="1"/>
  <c r="K527" i="1"/>
  <c r="L527" i="1"/>
  <c r="M527" i="1"/>
  <c r="N541" i="1"/>
  <c r="P541" i="1"/>
  <c r="J526" i="1"/>
  <c r="K526" i="1"/>
  <c r="L526" i="1"/>
  <c r="M526" i="1"/>
  <c r="N540" i="1"/>
  <c r="P540" i="1"/>
  <c r="J525" i="1"/>
  <c r="K525" i="1"/>
  <c r="L525" i="1"/>
  <c r="M525" i="1"/>
  <c r="N539" i="1"/>
  <c r="P539" i="1"/>
  <c r="J524" i="1"/>
  <c r="K524" i="1"/>
  <c r="L524" i="1"/>
  <c r="M524" i="1"/>
  <c r="N538" i="1"/>
  <c r="P538" i="1"/>
  <c r="J523" i="1"/>
  <c r="K523" i="1"/>
  <c r="L523" i="1"/>
  <c r="M523" i="1"/>
  <c r="N537" i="1"/>
  <c r="P537" i="1"/>
  <c r="J522" i="1"/>
  <c r="K522" i="1"/>
  <c r="L522" i="1"/>
  <c r="M522" i="1"/>
  <c r="N536" i="1"/>
  <c r="P536" i="1"/>
  <c r="J521" i="1"/>
  <c r="K521" i="1"/>
  <c r="L521" i="1"/>
  <c r="M521" i="1"/>
  <c r="N535" i="1"/>
  <c r="P535" i="1"/>
  <c r="J520" i="1"/>
  <c r="K520" i="1"/>
  <c r="L520" i="1"/>
  <c r="M520" i="1"/>
  <c r="N534" i="1"/>
  <c r="P534" i="1"/>
  <c r="J519" i="1"/>
  <c r="K519" i="1"/>
  <c r="L519" i="1"/>
  <c r="M519" i="1"/>
  <c r="N533" i="1"/>
  <c r="P533" i="1"/>
  <c r="J518" i="1"/>
  <c r="K518" i="1"/>
  <c r="L518" i="1"/>
  <c r="M518" i="1"/>
  <c r="N532" i="1"/>
  <c r="P532" i="1"/>
  <c r="J517" i="1"/>
  <c r="K517" i="1"/>
  <c r="L517" i="1"/>
  <c r="M517" i="1"/>
  <c r="N531" i="1"/>
  <c r="P531" i="1"/>
  <c r="J516" i="1"/>
  <c r="K516" i="1"/>
  <c r="L516" i="1"/>
  <c r="M516" i="1"/>
  <c r="N530" i="1"/>
  <c r="P530" i="1"/>
  <c r="J515" i="1"/>
  <c r="K515" i="1"/>
  <c r="L515" i="1"/>
  <c r="M515" i="1"/>
  <c r="N529" i="1"/>
  <c r="P529" i="1"/>
  <c r="J514" i="1"/>
  <c r="K514" i="1"/>
  <c r="L514" i="1"/>
  <c r="M514" i="1"/>
  <c r="N528" i="1"/>
  <c r="P528" i="1"/>
  <c r="J513" i="1"/>
  <c r="K513" i="1"/>
  <c r="L513" i="1"/>
  <c r="M513" i="1"/>
  <c r="N527" i="1"/>
  <c r="P527" i="1"/>
  <c r="J512" i="1"/>
  <c r="K512" i="1"/>
  <c r="L512" i="1"/>
  <c r="M512" i="1"/>
  <c r="N526" i="1"/>
  <c r="P526" i="1"/>
  <c r="J511" i="1"/>
  <c r="K511" i="1"/>
  <c r="L511" i="1"/>
  <c r="M511" i="1"/>
  <c r="N525" i="1"/>
  <c r="P525" i="1"/>
  <c r="J510" i="1"/>
  <c r="K510" i="1"/>
  <c r="L510" i="1"/>
  <c r="M510" i="1"/>
  <c r="N524" i="1"/>
  <c r="P524" i="1"/>
  <c r="J509" i="1"/>
  <c r="K509" i="1"/>
  <c r="L509" i="1"/>
  <c r="M509" i="1"/>
  <c r="N523" i="1"/>
  <c r="P523" i="1"/>
  <c r="J508" i="1"/>
  <c r="K508" i="1"/>
  <c r="L508" i="1"/>
  <c r="M508" i="1"/>
  <c r="N522" i="1"/>
  <c r="P522" i="1"/>
  <c r="J507" i="1"/>
  <c r="K507" i="1"/>
  <c r="L507" i="1"/>
  <c r="M507" i="1"/>
  <c r="N521" i="1"/>
  <c r="P521" i="1"/>
  <c r="J506" i="1"/>
  <c r="K506" i="1"/>
  <c r="L506" i="1"/>
  <c r="M506" i="1"/>
  <c r="N520" i="1"/>
  <c r="P520" i="1"/>
  <c r="J505" i="1"/>
  <c r="K505" i="1"/>
  <c r="L505" i="1"/>
  <c r="M505" i="1"/>
  <c r="N519" i="1"/>
  <c r="P519" i="1"/>
  <c r="J504" i="1"/>
  <c r="K504" i="1"/>
  <c r="L504" i="1"/>
  <c r="M504" i="1"/>
  <c r="N518" i="1"/>
  <c r="P518" i="1"/>
  <c r="J503" i="1"/>
  <c r="K503" i="1"/>
  <c r="L503" i="1"/>
  <c r="M503" i="1"/>
  <c r="N517" i="1"/>
  <c r="P517" i="1"/>
  <c r="J502" i="1"/>
  <c r="K502" i="1"/>
  <c r="L502" i="1"/>
  <c r="M502" i="1"/>
  <c r="N516" i="1"/>
  <c r="P516" i="1"/>
  <c r="J501" i="1"/>
  <c r="K501" i="1"/>
  <c r="L501" i="1"/>
  <c r="M501" i="1"/>
  <c r="N515" i="1"/>
  <c r="P515" i="1"/>
  <c r="J500" i="1"/>
  <c r="K500" i="1"/>
  <c r="L500" i="1"/>
  <c r="M500" i="1"/>
  <c r="N514" i="1"/>
  <c r="P514" i="1"/>
  <c r="J499" i="1"/>
  <c r="K499" i="1"/>
  <c r="L499" i="1"/>
  <c r="M499" i="1"/>
  <c r="N513" i="1"/>
  <c r="P513" i="1"/>
  <c r="J498" i="1"/>
  <c r="K498" i="1"/>
  <c r="L498" i="1"/>
  <c r="M498" i="1"/>
  <c r="N512" i="1"/>
  <c r="P512" i="1"/>
  <c r="J497" i="1"/>
  <c r="K497" i="1"/>
  <c r="L497" i="1"/>
  <c r="M497" i="1"/>
  <c r="N511" i="1"/>
  <c r="P511" i="1"/>
  <c r="J496" i="1"/>
  <c r="K496" i="1"/>
  <c r="L496" i="1"/>
  <c r="M496" i="1"/>
  <c r="N510" i="1"/>
  <c r="P510" i="1"/>
  <c r="J495" i="1"/>
  <c r="K495" i="1"/>
  <c r="L495" i="1"/>
  <c r="M495" i="1"/>
  <c r="N509" i="1"/>
  <c r="P509" i="1"/>
  <c r="J494" i="1"/>
  <c r="K494" i="1"/>
  <c r="L494" i="1"/>
  <c r="M494" i="1"/>
  <c r="N508" i="1"/>
  <c r="P508" i="1"/>
  <c r="J493" i="1"/>
  <c r="K493" i="1"/>
  <c r="L493" i="1"/>
  <c r="M493" i="1"/>
  <c r="N507" i="1"/>
  <c r="P507" i="1"/>
  <c r="J492" i="1"/>
  <c r="K492" i="1"/>
  <c r="L492" i="1"/>
  <c r="M492" i="1"/>
  <c r="N506" i="1"/>
  <c r="P506" i="1"/>
  <c r="J491" i="1"/>
  <c r="K491" i="1"/>
  <c r="L491" i="1"/>
  <c r="M491" i="1"/>
  <c r="N505" i="1"/>
  <c r="P505" i="1"/>
  <c r="J490" i="1"/>
  <c r="K490" i="1"/>
  <c r="L490" i="1"/>
  <c r="M490" i="1"/>
  <c r="N504" i="1"/>
  <c r="P504" i="1"/>
  <c r="J489" i="1"/>
  <c r="K489" i="1"/>
  <c r="L489" i="1"/>
  <c r="M489" i="1"/>
  <c r="N503" i="1"/>
  <c r="P503" i="1"/>
  <c r="J488" i="1"/>
  <c r="K488" i="1"/>
  <c r="L488" i="1"/>
  <c r="M488" i="1"/>
  <c r="N502" i="1"/>
  <c r="P502" i="1"/>
  <c r="J487" i="1"/>
  <c r="K487" i="1"/>
  <c r="L487" i="1"/>
  <c r="M487" i="1"/>
  <c r="N501" i="1"/>
  <c r="P501" i="1"/>
  <c r="J486" i="1"/>
  <c r="K486" i="1"/>
  <c r="L486" i="1"/>
  <c r="M486" i="1"/>
  <c r="N500" i="1"/>
  <c r="P500" i="1"/>
  <c r="J485" i="1"/>
  <c r="K485" i="1"/>
  <c r="L485" i="1"/>
  <c r="M485" i="1"/>
  <c r="N499" i="1"/>
  <c r="P499" i="1"/>
  <c r="J484" i="1"/>
  <c r="K484" i="1"/>
  <c r="L484" i="1"/>
  <c r="M484" i="1"/>
  <c r="N498" i="1"/>
  <c r="P498" i="1"/>
  <c r="J483" i="1"/>
  <c r="K483" i="1"/>
  <c r="L483" i="1"/>
  <c r="M483" i="1"/>
  <c r="N497" i="1"/>
  <c r="P497" i="1"/>
  <c r="J482" i="1"/>
  <c r="K482" i="1"/>
  <c r="L482" i="1"/>
  <c r="M482" i="1"/>
  <c r="N496" i="1"/>
  <c r="P496" i="1"/>
  <c r="J481" i="1"/>
  <c r="K481" i="1"/>
  <c r="L481" i="1"/>
  <c r="M481" i="1"/>
  <c r="N495" i="1"/>
  <c r="P495" i="1"/>
  <c r="J480" i="1"/>
  <c r="K480" i="1"/>
  <c r="L480" i="1"/>
  <c r="M480" i="1"/>
  <c r="N494" i="1"/>
  <c r="P494" i="1"/>
  <c r="J479" i="1"/>
  <c r="K479" i="1"/>
  <c r="L479" i="1"/>
  <c r="M479" i="1"/>
  <c r="N493" i="1"/>
  <c r="P493" i="1"/>
  <c r="J478" i="1"/>
  <c r="K478" i="1"/>
  <c r="L478" i="1"/>
  <c r="M478" i="1"/>
  <c r="N492" i="1"/>
  <c r="P492" i="1"/>
  <c r="J477" i="1"/>
  <c r="K477" i="1"/>
  <c r="L477" i="1"/>
  <c r="M477" i="1"/>
  <c r="N491" i="1"/>
  <c r="P491" i="1"/>
  <c r="J476" i="1"/>
  <c r="K476" i="1"/>
  <c r="L476" i="1"/>
  <c r="M476" i="1"/>
  <c r="N490" i="1"/>
  <c r="P490" i="1"/>
  <c r="J475" i="1"/>
  <c r="K475" i="1"/>
  <c r="L475" i="1"/>
  <c r="M475" i="1"/>
  <c r="N489" i="1"/>
  <c r="P489" i="1"/>
  <c r="J474" i="1"/>
  <c r="K474" i="1"/>
  <c r="L474" i="1"/>
  <c r="M474" i="1"/>
  <c r="N488" i="1"/>
  <c r="P488" i="1"/>
  <c r="J473" i="1"/>
  <c r="K473" i="1"/>
  <c r="L473" i="1"/>
  <c r="M473" i="1"/>
  <c r="N487" i="1"/>
  <c r="P487" i="1"/>
  <c r="J472" i="1"/>
  <c r="K472" i="1"/>
  <c r="L472" i="1"/>
  <c r="M472" i="1"/>
  <c r="N486" i="1"/>
  <c r="P486" i="1"/>
  <c r="J471" i="1"/>
  <c r="K471" i="1"/>
  <c r="L471" i="1"/>
  <c r="M471" i="1"/>
  <c r="N485" i="1"/>
  <c r="P485" i="1"/>
  <c r="J470" i="1"/>
  <c r="K470" i="1"/>
  <c r="L470" i="1"/>
  <c r="M470" i="1"/>
  <c r="N484" i="1"/>
  <c r="P484" i="1"/>
  <c r="J469" i="1"/>
  <c r="K469" i="1"/>
  <c r="L469" i="1"/>
  <c r="M469" i="1"/>
  <c r="N483" i="1"/>
  <c r="P483" i="1"/>
  <c r="J468" i="1"/>
  <c r="K468" i="1"/>
  <c r="L468" i="1"/>
  <c r="M468" i="1"/>
  <c r="N482" i="1"/>
  <c r="P482" i="1"/>
  <c r="J467" i="1"/>
  <c r="K467" i="1"/>
  <c r="L467" i="1"/>
  <c r="M467" i="1"/>
  <c r="N481" i="1"/>
  <c r="P481" i="1"/>
  <c r="J466" i="1"/>
  <c r="K466" i="1"/>
  <c r="L466" i="1"/>
  <c r="M466" i="1"/>
  <c r="N480" i="1"/>
  <c r="P480" i="1"/>
  <c r="J465" i="1"/>
  <c r="K465" i="1"/>
  <c r="L465" i="1"/>
  <c r="M465" i="1"/>
  <c r="N479" i="1"/>
  <c r="P479" i="1"/>
  <c r="J464" i="1"/>
  <c r="K464" i="1"/>
  <c r="L464" i="1"/>
  <c r="M464" i="1"/>
  <c r="N478" i="1"/>
  <c r="P478" i="1"/>
  <c r="J463" i="1"/>
  <c r="K463" i="1"/>
  <c r="L463" i="1"/>
  <c r="M463" i="1"/>
  <c r="N477" i="1"/>
  <c r="P477" i="1"/>
  <c r="J462" i="1"/>
  <c r="K462" i="1"/>
  <c r="L462" i="1"/>
  <c r="M462" i="1"/>
  <c r="N476" i="1"/>
  <c r="P476" i="1"/>
  <c r="J461" i="1"/>
  <c r="K461" i="1"/>
  <c r="L461" i="1"/>
  <c r="M461" i="1"/>
  <c r="N475" i="1"/>
  <c r="P475" i="1"/>
  <c r="J460" i="1"/>
  <c r="K460" i="1"/>
  <c r="L460" i="1"/>
  <c r="M460" i="1"/>
  <c r="N474" i="1"/>
  <c r="P474" i="1"/>
  <c r="J459" i="1"/>
  <c r="K459" i="1"/>
  <c r="L459" i="1"/>
  <c r="M459" i="1"/>
  <c r="N473" i="1"/>
  <c r="P473" i="1"/>
  <c r="J458" i="1"/>
  <c r="K458" i="1"/>
  <c r="L458" i="1"/>
  <c r="M458" i="1"/>
  <c r="N472" i="1"/>
  <c r="P472" i="1"/>
  <c r="J457" i="1"/>
  <c r="K457" i="1"/>
  <c r="L457" i="1"/>
  <c r="M457" i="1"/>
  <c r="N471" i="1"/>
  <c r="P471" i="1"/>
  <c r="J456" i="1"/>
  <c r="K456" i="1"/>
  <c r="L456" i="1"/>
  <c r="M456" i="1"/>
  <c r="N470" i="1"/>
  <c r="P470" i="1"/>
  <c r="J455" i="1"/>
  <c r="K455" i="1"/>
  <c r="L455" i="1"/>
  <c r="M455" i="1"/>
  <c r="N469" i="1"/>
  <c r="P469" i="1"/>
  <c r="J454" i="1"/>
  <c r="K454" i="1"/>
  <c r="L454" i="1"/>
  <c r="M454" i="1"/>
  <c r="N468" i="1"/>
  <c r="P468" i="1"/>
  <c r="J453" i="1"/>
  <c r="K453" i="1"/>
  <c r="L453" i="1"/>
  <c r="M453" i="1"/>
  <c r="N467" i="1"/>
  <c r="P467" i="1"/>
  <c r="J452" i="1"/>
  <c r="K452" i="1"/>
  <c r="L452" i="1"/>
  <c r="M452" i="1"/>
  <c r="N466" i="1"/>
  <c r="P466" i="1"/>
  <c r="J451" i="1"/>
  <c r="K451" i="1"/>
  <c r="L451" i="1"/>
  <c r="M451" i="1"/>
  <c r="N465" i="1"/>
  <c r="P465" i="1"/>
  <c r="J450" i="1"/>
  <c r="K450" i="1"/>
  <c r="L450" i="1"/>
  <c r="M450" i="1"/>
  <c r="N464" i="1"/>
  <c r="P464" i="1"/>
  <c r="J449" i="1"/>
  <c r="K449" i="1"/>
  <c r="L449" i="1"/>
  <c r="M449" i="1"/>
  <c r="N463" i="1"/>
  <c r="P463" i="1"/>
  <c r="J448" i="1"/>
  <c r="K448" i="1"/>
  <c r="L448" i="1"/>
  <c r="M448" i="1"/>
  <c r="N462" i="1"/>
  <c r="P462" i="1"/>
  <c r="J447" i="1"/>
  <c r="K447" i="1"/>
  <c r="L447" i="1"/>
  <c r="M447" i="1"/>
  <c r="N461" i="1"/>
  <c r="P461" i="1"/>
  <c r="J446" i="1"/>
  <c r="K446" i="1"/>
  <c r="L446" i="1"/>
  <c r="M446" i="1"/>
  <c r="N460" i="1"/>
  <c r="P460" i="1"/>
  <c r="J445" i="1"/>
  <c r="K445" i="1"/>
  <c r="L445" i="1"/>
  <c r="M445" i="1"/>
  <c r="N459" i="1"/>
  <c r="P459" i="1"/>
  <c r="J444" i="1"/>
  <c r="K444" i="1"/>
  <c r="L444" i="1"/>
  <c r="M444" i="1"/>
  <c r="N458" i="1"/>
  <c r="P458" i="1"/>
  <c r="J443" i="1"/>
  <c r="K443" i="1"/>
  <c r="L443" i="1"/>
  <c r="M443" i="1"/>
  <c r="N457" i="1"/>
  <c r="P457" i="1"/>
  <c r="J442" i="1"/>
  <c r="K442" i="1"/>
  <c r="L442" i="1"/>
  <c r="M442" i="1"/>
  <c r="N456" i="1"/>
  <c r="P456" i="1"/>
  <c r="J441" i="1"/>
  <c r="K441" i="1"/>
  <c r="L441" i="1"/>
  <c r="M441" i="1"/>
  <c r="N455" i="1"/>
  <c r="P455" i="1"/>
  <c r="J440" i="1"/>
  <c r="K440" i="1"/>
  <c r="L440" i="1"/>
  <c r="M440" i="1"/>
  <c r="N454" i="1"/>
  <c r="P454" i="1"/>
  <c r="J439" i="1"/>
  <c r="K439" i="1"/>
  <c r="L439" i="1"/>
  <c r="M439" i="1"/>
  <c r="N453" i="1"/>
  <c r="P453" i="1"/>
  <c r="J438" i="1"/>
  <c r="K438" i="1"/>
  <c r="L438" i="1"/>
  <c r="M438" i="1"/>
  <c r="N452" i="1"/>
  <c r="P452" i="1"/>
  <c r="J437" i="1"/>
  <c r="K437" i="1"/>
  <c r="L437" i="1"/>
  <c r="M437" i="1"/>
  <c r="N451" i="1"/>
  <c r="P451" i="1"/>
  <c r="J436" i="1"/>
  <c r="K436" i="1"/>
  <c r="L436" i="1"/>
  <c r="M436" i="1"/>
  <c r="N450" i="1"/>
  <c r="P450" i="1"/>
  <c r="J435" i="1"/>
  <c r="K435" i="1"/>
  <c r="L435" i="1"/>
  <c r="M435" i="1"/>
  <c r="N449" i="1"/>
  <c r="P449" i="1"/>
  <c r="J434" i="1"/>
  <c r="K434" i="1"/>
  <c r="L434" i="1"/>
  <c r="M434" i="1"/>
  <c r="N448" i="1"/>
  <c r="P448" i="1"/>
  <c r="J433" i="1"/>
  <c r="K433" i="1"/>
  <c r="L433" i="1"/>
  <c r="M433" i="1"/>
  <c r="N447" i="1"/>
  <c r="P447" i="1"/>
  <c r="J432" i="1"/>
  <c r="K432" i="1"/>
  <c r="L432" i="1"/>
  <c r="M432" i="1"/>
  <c r="N446" i="1"/>
  <c r="P446" i="1"/>
  <c r="J431" i="1"/>
  <c r="K431" i="1"/>
  <c r="L431" i="1"/>
  <c r="M431" i="1"/>
  <c r="N445" i="1"/>
  <c r="P445" i="1"/>
  <c r="J430" i="1"/>
  <c r="K430" i="1"/>
  <c r="L430" i="1"/>
  <c r="M430" i="1"/>
  <c r="N444" i="1"/>
  <c r="P444" i="1"/>
  <c r="J429" i="1"/>
  <c r="K429" i="1"/>
  <c r="L429" i="1"/>
  <c r="M429" i="1"/>
  <c r="N443" i="1"/>
  <c r="P443" i="1"/>
  <c r="J428" i="1"/>
  <c r="K428" i="1"/>
  <c r="L428" i="1"/>
  <c r="M428" i="1"/>
  <c r="N442" i="1"/>
  <c r="P442" i="1"/>
  <c r="J427" i="1"/>
  <c r="K427" i="1"/>
  <c r="L427" i="1"/>
  <c r="M427" i="1"/>
  <c r="N441" i="1"/>
  <c r="P441" i="1"/>
  <c r="J426" i="1"/>
  <c r="K426" i="1"/>
  <c r="L426" i="1"/>
  <c r="M426" i="1"/>
  <c r="N440" i="1"/>
  <c r="P440" i="1"/>
  <c r="J425" i="1"/>
  <c r="K425" i="1"/>
  <c r="L425" i="1"/>
  <c r="M425" i="1"/>
  <c r="N439" i="1"/>
  <c r="P439" i="1"/>
  <c r="J424" i="1"/>
  <c r="K424" i="1"/>
  <c r="L424" i="1"/>
  <c r="M424" i="1"/>
  <c r="N438" i="1"/>
  <c r="P438" i="1"/>
  <c r="J423" i="1"/>
  <c r="K423" i="1"/>
  <c r="L423" i="1"/>
  <c r="M423" i="1"/>
  <c r="N437" i="1"/>
  <c r="P437" i="1"/>
  <c r="J422" i="1"/>
  <c r="K422" i="1"/>
  <c r="L422" i="1"/>
  <c r="M422" i="1"/>
  <c r="N436" i="1"/>
  <c r="P436" i="1"/>
  <c r="J421" i="1"/>
  <c r="K421" i="1"/>
  <c r="L421" i="1"/>
  <c r="M421" i="1"/>
  <c r="N435" i="1"/>
  <c r="P435" i="1"/>
  <c r="J420" i="1"/>
  <c r="K420" i="1"/>
  <c r="L420" i="1"/>
  <c r="M420" i="1"/>
  <c r="N434" i="1"/>
  <c r="P434" i="1"/>
  <c r="J419" i="1"/>
  <c r="K419" i="1"/>
  <c r="L419" i="1"/>
  <c r="M419" i="1"/>
  <c r="N433" i="1"/>
  <c r="P433" i="1"/>
  <c r="J418" i="1"/>
  <c r="K418" i="1"/>
  <c r="L418" i="1"/>
  <c r="M418" i="1"/>
  <c r="N432" i="1"/>
  <c r="P432" i="1"/>
  <c r="J417" i="1"/>
  <c r="K417" i="1"/>
  <c r="L417" i="1"/>
  <c r="M417" i="1"/>
  <c r="N431" i="1"/>
  <c r="P431" i="1"/>
  <c r="J416" i="1"/>
  <c r="K416" i="1"/>
  <c r="L416" i="1"/>
  <c r="M416" i="1"/>
  <c r="N430" i="1"/>
  <c r="P430" i="1"/>
  <c r="J415" i="1"/>
  <c r="K415" i="1"/>
  <c r="L415" i="1"/>
  <c r="M415" i="1"/>
  <c r="N429" i="1"/>
  <c r="P429" i="1"/>
  <c r="J414" i="1"/>
  <c r="K414" i="1"/>
  <c r="L414" i="1"/>
  <c r="M414" i="1"/>
  <c r="N428" i="1"/>
  <c r="P428" i="1"/>
  <c r="J413" i="1"/>
  <c r="K413" i="1"/>
  <c r="L413" i="1"/>
  <c r="M413" i="1"/>
  <c r="N427" i="1"/>
  <c r="P427" i="1"/>
  <c r="J412" i="1"/>
  <c r="K412" i="1"/>
  <c r="L412" i="1"/>
  <c r="M412" i="1"/>
  <c r="N426" i="1"/>
  <c r="P426" i="1"/>
  <c r="J411" i="1"/>
  <c r="K411" i="1"/>
  <c r="L411" i="1"/>
  <c r="M411" i="1"/>
  <c r="N425" i="1"/>
  <c r="P425" i="1"/>
  <c r="J410" i="1"/>
  <c r="K410" i="1"/>
  <c r="L410" i="1"/>
  <c r="M410" i="1"/>
  <c r="N424" i="1"/>
  <c r="P424" i="1"/>
  <c r="J409" i="1"/>
  <c r="K409" i="1"/>
  <c r="L409" i="1"/>
  <c r="M409" i="1"/>
  <c r="N423" i="1"/>
  <c r="P423" i="1"/>
  <c r="J408" i="1"/>
  <c r="K408" i="1"/>
  <c r="L408" i="1"/>
  <c r="M408" i="1"/>
  <c r="N422" i="1"/>
  <c r="P422" i="1"/>
  <c r="J407" i="1"/>
  <c r="K407" i="1"/>
  <c r="L407" i="1"/>
  <c r="M407" i="1"/>
  <c r="N421" i="1"/>
  <c r="P421" i="1"/>
  <c r="J406" i="1"/>
  <c r="K406" i="1"/>
  <c r="L406" i="1"/>
  <c r="M406" i="1"/>
  <c r="N420" i="1"/>
  <c r="P420" i="1"/>
  <c r="J405" i="1"/>
  <c r="K405" i="1"/>
  <c r="L405" i="1"/>
  <c r="M405" i="1"/>
  <c r="N419" i="1"/>
  <c r="P419" i="1"/>
  <c r="J404" i="1"/>
  <c r="K404" i="1"/>
  <c r="L404" i="1"/>
  <c r="M404" i="1"/>
  <c r="N418" i="1"/>
  <c r="P418" i="1"/>
  <c r="J403" i="1"/>
  <c r="K403" i="1"/>
  <c r="L403" i="1"/>
  <c r="M403" i="1"/>
  <c r="N417" i="1"/>
  <c r="P417" i="1"/>
  <c r="J402" i="1"/>
  <c r="K402" i="1"/>
  <c r="L402" i="1"/>
  <c r="M402" i="1"/>
  <c r="N416" i="1"/>
  <c r="P416" i="1"/>
  <c r="J401" i="1"/>
  <c r="K401" i="1"/>
  <c r="L401" i="1"/>
  <c r="M401" i="1"/>
  <c r="N415" i="1"/>
  <c r="P415" i="1"/>
  <c r="J400" i="1"/>
  <c r="K400" i="1"/>
  <c r="L400" i="1"/>
  <c r="M400" i="1"/>
  <c r="N414" i="1"/>
  <c r="P414" i="1"/>
  <c r="J399" i="1"/>
  <c r="K399" i="1"/>
  <c r="L399" i="1"/>
  <c r="M399" i="1"/>
  <c r="N413" i="1"/>
  <c r="P413" i="1"/>
  <c r="J398" i="1"/>
  <c r="K398" i="1"/>
  <c r="L398" i="1"/>
  <c r="M398" i="1"/>
  <c r="N412" i="1"/>
  <c r="P412" i="1"/>
  <c r="J397" i="1"/>
  <c r="K397" i="1"/>
  <c r="L397" i="1"/>
  <c r="M397" i="1"/>
  <c r="N411" i="1"/>
  <c r="P411" i="1"/>
  <c r="J396" i="1"/>
  <c r="K396" i="1"/>
  <c r="L396" i="1"/>
  <c r="M396" i="1"/>
  <c r="N410" i="1"/>
  <c r="P410" i="1"/>
  <c r="J395" i="1"/>
  <c r="K395" i="1"/>
  <c r="L395" i="1"/>
  <c r="M395" i="1"/>
  <c r="N409" i="1"/>
  <c r="P409" i="1"/>
  <c r="J394" i="1"/>
  <c r="K394" i="1"/>
  <c r="L394" i="1"/>
  <c r="M394" i="1"/>
  <c r="N408" i="1"/>
  <c r="P408" i="1"/>
  <c r="J393" i="1"/>
  <c r="K393" i="1"/>
  <c r="L393" i="1"/>
  <c r="M393" i="1"/>
  <c r="N407" i="1"/>
  <c r="P407" i="1"/>
  <c r="J392" i="1"/>
  <c r="K392" i="1"/>
  <c r="L392" i="1"/>
  <c r="M392" i="1"/>
  <c r="N406" i="1"/>
  <c r="P406" i="1"/>
  <c r="J391" i="1"/>
  <c r="K391" i="1"/>
  <c r="L391" i="1"/>
  <c r="M391" i="1"/>
  <c r="N405" i="1"/>
  <c r="P405" i="1"/>
  <c r="J390" i="1"/>
  <c r="K390" i="1"/>
  <c r="L390" i="1"/>
  <c r="M390" i="1"/>
  <c r="N404" i="1"/>
  <c r="P404" i="1"/>
  <c r="J389" i="1"/>
  <c r="K389" i="1"/>
  <c r="L389" i="1"/>
  <c r="M389" i="1"/>
  <c r="N403" i="1"/>
  <c r="P403" i="1"/>
  <c r="J388" i="1"/>
  <c r="K388" i="1"/>
  <c r="L388" i="1"/>
  <c r="M388" i="1"/>
  <c r="N402" i="1"/>
  <c r="P402" i="1"/>
  <c r="J387" i="1"/>
  <c r="K387" i="1"/>
  <c r="L387" i="1"/>
  <c r="M387" i="1"/>
  <c r="N401" i="1"/>
  <c r="P401" i="1"/>
  <c r="J386" i="1"/>
  <c r="K386" i="1"/>
  <c r="L386" i="1"/>
  <c r="M386" i="1"/>
  <c r="N400" i="1"/>
  <c r="P400" i="1"/>
  <c r="J385" i="1"/>
  <c r="K385" i="1"/>
  <c r="L385" i="1"/>
  <c r="M385" i="1"/>
  <c r="N399" i="1"/>
  <c r="P399" i="1"/>
  <c r="J384" i="1"/>
  <c r="K384" i="1"/>
  <c r="L384" i="1"/>
  <c r="M384" i="1"/>
  <c r="N398" i="1"/>
  <c r="P398" i="1"/>
  <c r="J383" i="1"/>
  <c r="K383" i="1"/>
  <c r="L383" i="1"/>
  <c r="M383" i="1"/>
  <c r="N397" i="1"/>
  <c r="P397" i="1"/>
  <c r="J382" i="1"/>
  <c r="K382" i="1"/>
  <c r="L382" i="1"/>
  <c r="M382" i="1"/>
  <c r="N396" i="1"/>
  <c r="P396" i="1"/>
  <c r="J381" i="1"/>
  <c r="K381" i="1"/>
  <c r="L381" i="1"/>
  <c r="M381" i="1"/>
  <c r="N395" i="1"/>
  <c r="P395" i="1"/>
  <c r="J380" i="1"/>
  <c r="K380" i="1"/>
  <c r="L380" i="1"/>
  <c r="M380" i="1"/>
  <c r="N394" i="1"/>
  <c r="P394" i="1"/>
  <c r="J379" i="1"/>
  <c r="K379" i="1"/>
  <c r="L379" i="1"/>
  <c r="M379" i="1"/>
  <c r="N393" i="1"/>
  <c r="P393" i="1"/>
  <c r="J378" i="1"/>
  <c r="K378" i="1"/>
  <c r="L378" i="1"/>
  <c r="M378" i="1"/>
  <c r="N392" i="1"/>
  <c r="P392" i="1"/>
  <c r="J377" i="1"/>
  <c r="K377" i="1"/>
  <c r="L377" i="1"/>
  <c r="M377" i="1"/>
  <c r="N391" i="1"/>
  <c r="P391" i="1"/>
  <c r="J376" i="1"/>
  <c r="K376" i="1"/>
  <c r="L376" i="1"/>
  <c r="M376" i="1"/>
  <c r="N390" i="1"/>
  <c r="P390" i="1"/>
  <c r="J375" i="1"/>
  <c r="K375" i="1"/>
  <c r="L375" i="1"/>
  <c r="M375" i="1"/>
  <c r="N389" i="1"/>
  <c r="P389" i="1"/>
  <c r="J374" i="1"/>
  <c r="K374" i="1"/>
  <c r="L374" i="1"/>
  <c r="M374" i="1"/>
  <c r="N388" i="1"/>
  <c r="P388" i="1"/>
  <c r="J373" i="1"/>
  <c r="K373" i="1"/>
  <c r="L373" i="1"/>
  <c r="M373" i="1"/>
  <c r="N387" i="1"/>
  <c r="P387" i="1"/>
  <c r="J372" i="1"/>
  <c r="K372" i="1"/>
  <c r="L372" i="1"/>
  <c r="M372" i="1"/>
  <c r="N386" i="1"/>
  <c r="P386" i="1"/>
  <c r="J371" i="1"/>
  <c r="K371" i="1"/>
  <c r="L371" i="1"/>
  <c r="M371" i="1"/>
  <c r="N385" i="1"/>
  <c r="P385" i="1"/>
  <c r="J370" i="1"/>
  <c r="K370" i="1"/>
  <c r="L370" i="1"/>
  <c r="M370" i="1"/>
  <c r="N384" i="1"/>
  <c r="P384" i="1"/>
  <c r="J369" i="1"/>
  <c r="K369" i="1"/>
  <c r="L369" i="1"/>
  <c r="M369" i="1"/>
  <c r="N383" i="1"/>
  <c r="P383" i="1"/>
  <c r="J368" i="1"/>
  <c r="K368" i="1"/>
  <c r="L368" i="1"/>
  <c r="M368" i="1"/>
  <c r="N382" i="1"/>
  <c r="P382" i="1"/>
  <c r="J367" i="1"/>
  <c r="K367" i="1"/>
  <c r="L367" i="1"/>
  <c r="M367" i="1"/>
  <c r="N381" i="1"/>
  <c r="P381" i="1"/>
  <c r="J366" i="1"/>
  <c r="K366" i="1"/>
  <c r="L366" i="1"/>
  <c r="M366" i="1"/>
  <c r="N380" i="1"/>
  <c r="P380" i="1"/>
  <c r="J365" i="1"/>
  <c r="K365" i="1"/>
  <c r="L365" i="1"/>
  <c r="M365" i="1"/>
  <c r="N379" i="1"/>
  <c r="P379" i="1"/>
  <c r="J364" i="1"/>
  <c r="K364" i="1"/>
  <c r="L364" i="1"/>
  <c r="M364" i="1"/>
  <c r="N378" i="1"/>
  <c r="P378" i="1"/>
  <c r="J363" i="1"/>
  <c r="K363" i="1"/>
  <c r="L363" i="1"/>
  <c r="M363" i="1"/>
  <c r="N377" i="1"/>
  <c r="P377" i="1"/>
  <c r="J362" i="1"/>
  <c r="K362" i="1"/>
  <c r="L362" i="1"/>
  <c r="M362" i="1"/>
  <c r="N376" i="1"/>
  <c r="P376" i="1"/>
  <c r="J361" i="1"/>
  <c r="K361" i="1"/>
  <c r="L361" i="1"/>
  <c r="M361" i="1"/>
  <c r="N375" i="1"/>
  <c r="P375" i="1"/>
  <c r="J360" i="1"/>
  <c r="K360" i="1"/>
  <c r="L360" i="1"/>
  <c r="M360" i="1"/>
  <c r="N374" i="1"/>
  <c r="P374" i="1"/>
  <c r="J359" i="1"/>
  <c r="K359" i="1"/>
  <c r="L359" i="1"/>
  <c r="M359" i="1"/>
  <c r="N373" i="1"/>
  <c r="P373" i="1"/>
  <c r="J358" i="1"/>
  <c r="K358" i="1"/>
  <c r="L358" i="1"/>
  <c r="M358" i="1"/>
  <c r="N372" i="1"/>
  <c r="P372" i="1"/>
  <c r="J357" i="1"/>
  <c r="K357" i="1"/>
  <c r="L357" i="1"/>
  <c r="M357" i="1"/>
  <c r="N371" i="1"/>
  <c r="P371" i="1"/>
  <c r="J356" i="1"/>
  <c r="K356" i="1"/>
  <c r="L356" i="1"/>
  <c r="M356" i="1"/>
  <c r="N370" i="1"/>
  <c r="P370" i="1"/>
  <c r="J355" i="1"/>
  <c r="K355" i="1"/>
  <c r="L355" i="1"/>
  <c r="M355" i="1"/>
  <c r="N369" i="1"/>
  <c r="P369" i="1"/>
  <c r="J354" i="1"/>
  <c r="K354" i="1"/>
  <c r="L354" i="1"/>
  <c r="M354" i="1"/>
  <c r="N368" i="1"/>
  <c r="P368" i="1"/>
  <c r="J353" i="1"/>
  <c r="K353" i="1"/>
  <c r="L353" i="1"/>
  <c r="M353" i="1"/>
  <c r="N367" i="1"/>
  <c r="P367" i="1"/>
  <c r="J352" i="1"/>
  <c r="K352" i="1"/>
  <c r="L352" i="1"/>
  <c r="M352" i="1"/>
  <c r="N366" i="1"/>
  <c r="P366" i="1"/>
  <c r="J351" i="1"/>
  <c r="K351" i="1"/>
  <c r="L351" i="1"/>
  <c r="M351" i="1"/>
  <c r="N365" i="1"/>
  <c r="P365" i="1"/>
  <c r="J350" i="1"/>
  <c r="K350" i="1"/>
  <c r="L350" i="1"/>
  <c r="M350" i="1"/>
  <c r="N364" i="1"/>
  <c r="P364" i="1"/>
  <c r="J349" i="1"/>
  <c r="K349" i="1"/>
  <c r="L349" i="1"/>
  <c r="M349" i="1"/>
  <c r="N363" i="1"/>
  <c r="P363" i="1"/>
  <c r="J348" i="1"/>
  <c r="K348" i="1"/>
  <c r="L348" i="1"/>
  <c r="M348" i="1"/>
  <c r="N362" i="1"/>
  <c r="P362" i="1"/>
  <c r="J347" i="1"/>
  <c r="K347" i="1"/>
  <c r="L347" i="1"/>
  <c r="M347" i="1"/>
  <c r="N361" i="1"/>
  <c r="P361" i="1"/>
  <c r="J346" i="1"/>
  <c r="K346" i="1"/>
  <c r="L346" i="1"/>
  <c r="M346" i="1"/>
  <c r="N360" i="1"/>
  <c r="P360" i="1"/>
  <c r="J345" i="1"/>
  <c r="K345" i="1"/>
  <c r="L345" i="1"/>
  <c r="M345" i="1"/>
  <c r="N359" i="1"/>
  <c r="P359" i="1"/>
  <c r="J344" i="1"/>
  <c r="K344" i="1"/>
  <c r="L344" i="1"/>
  <c r="M344" i="1"/>
  <c r="N358" i="1"/>
  <c r="P358" i="1"/>
  <c r="J343" i="1"/>
  <c r="K343" i="1"/>
  <c r="L343" i="1"/>
  <c r="M343" i="1"/>
  <c r="N357" i="1"/>
  <c r="P357" i="1"/>
  <c r="J342" i="1"/>
  <c r="K342" i="1"/>
  <c r="L342" i="1"/>
  <c r="M342" i="1"/>
  <c r="N356" i="1"/>
  <c r="P356" i="1"/>
  <c r="J341" i="1"/>
  <c r="K341" i="1"/>
  <c r="L341" i="1"/>
  <c r="M341" i="1"/>
  <c r="N355" i="1"/>
  <c r="P355" i="1"/>
  <c r="J340" i="1"/>
  <c r="K340" i="1"/>
  <c r="L340" i="1"/>
  <c r="M340" i="1"/>
  <c r="N354" i="1"/>
  <c r="P354" i="1"/>
  <c r="J339" i="1"/>
  <c r="K339" i="1"/>
  <c r="L339" i="1"/>
  <c r="M339" i="1"/>
  <c r="N353" i="1"/>
  <c r="P353" i="1"/>
  <c r="J338" i="1"/>
  <c r="K338" i="1"/>
  <c r="L338" i="1"/>
  <c r="M338" i="1"/>
  <c r="N352" i="1"/>
  <c r="P352" i="1"/>
  <c r="J337" i="1"/>
  <c r="K337" i="1"/>
  <c r="L337" i="1"/>
  <c r="M337" i="1"/>
  <c r="N351" i="1"/>
  <c r="P351" i="1"/>
  <c r="J336" i="1"/>
  <c r="K336" i="1"/>
  <c r="L336" i="1"/>
  <c r="M336" i="1"/>
  <c r="N350" i="1"/>
  <c r="P350" i="1"/>
  <c r="J335" i="1"/>
  <c r="K335" i="1"/>
  <c r="L335" i="1"/>
  <c r="M335" i="1"/>
  <c r="N349" i="1"/>
  <c r="P349" i="1"/>
  <c r="J334" i="1"/>
  <c r="K334" i="1"/>
  <c r="L334" i="1"/>
  <c r="M334" i="1"/>
  <c r="N348" i="1"/>
  <c r="P348" i="1"/>
  <c r="J333" i="1"/>
  <c r="K333" i="1"/>
  <c r="L333" i="1"/>
  <c r="M333" i="1"/>
  <c r="N347" i="1"/>
  <c r="P347" i="1"/>
  <c r="J332" i="1"/>
  <c r="K332" i="1"/>
  <c r="L332" i="1"/>
  <c r="M332" i="1"/>
  <c r="N346" i="1"/>
  <c r="P346" i="1"/>
  <c r="J331" i="1"/>
  <c r="K331" i="1"/>
  <c r="L331" i="1"/>
  <c r="M331" i="1"/>
  <c r="N345" i="1"/>
  <c r="P345" i="1"/>
  <c r="J330" i="1"/>
  <c r="K330" i="1"/>
  <c r="L330" i="1"/>
  <c r="M330" i="1"/>
  <c r="N344" i="1"/>
  <c r="P344" i="1"/>
  <c r="J329" i="1"/>
  <c r="K329" i="1"/>
  <c r="L329" i="1"/>
  <c r="M329" i="1"/>
  <c r="N343" i="1"/>
  <c r="P343" i="1"/>
  <c r="J328" i="1"/>
  <c r="K328" i="1"/>
  <c r="L328" i="1"/>
  <c r="M328" i="1"/>
  <c r="N342" i="1"/>
  <c r="P342" i="1"/>
  <c r="J327" i="1"/>
  <c r="K327" i="1"/>
  <c r="L327" i="1"/>
  <c r="M327" i="1"/>
  <c r="N341" i="1"/>
  <c r="P341" i="1"/>
  <c r="J326" i="1"/>
  <c r="K326" i="1"/>
  <c r="L326" i="1"/>
  <c r="M326" i="1"/>
  <c r="N340" i="1"/>
  <c r="P340" i="1"/>
  <c r="J325" i="1"/>
  <c r="K325" i="1"/>
  <c r="L325" i="1"/>
  <c r="M325" i="1"/>
  <c r="N339" i="1"/>
  <c r="P339" i="1"/>
  <c r="J324" i="1"/>
  <c r="K324" i="1"/>
  <c r="L324" i="1"/>
  <c r="M324" i="1"/>
  <c r="N338" i="1"/>
  <c r="P338" i="1"/>
  <c r="J323" i="1"/>
  <c r="K323" i="1"/>
  <c r="L323" i="1"/>
  <c r="M323" i="1"/>
  <c r="N337" i="1"/>
  <c r="P337" i="1"/>
  <c r="J322" i="1"/>
  <c r="K322" i="1"/>
  <c r="L322" i="1"/>
  <c r="M322" i="1"/>
  <c r="N336" i="1"/>
  <c r="P336" i="1"/>
  <c r="J321" i="1"/>
  <c r="K321" i="1"/>
  <c r="L321" i="1"/>
  <c r="M321" i="1"/>
  <c r="N335" i="1"/>
  <c r="P335" i="1"/>
  <c r="J320" i="1"/>
  <c r="K320" i="1"/>
  <c r="L320" i="1"/>
  <c r="M320" i="1"/>
  <c r="N334" i="1"/>
  <c r="P334" i="1"/>
  <c r="J319" i="1"/>
  <c r="K319" i="1"/>
  <c r="L319" i="1"/>
  <c r="M319" i="1"/>
  <c r="N333" i="1"/>
  <c r="P333" i="1"/>
  <c r="J318" i="1"/>
  <c r="K318" i="1"/>
  <c r="L318" i="1"/>
  <c r="M318" i="1"/>
  <c r="N332" i="1"/>
  <c r="P332" i="1"/>
  <c r="J317" i="1"/>
  <c r="K317" i="1"/>
  <c r="L317" i="1"/>
  <c r="M317" i="1"/>
  <c r="N331" i="1"/>
  <c r="P331" i="1"/>
  <c r="J316" i="1"/>
  <c r="K316" i="1"/>
  <c r="L316" i="1"/>
  <c r="M316" i="1"/>
  <c r="N330" i="1"/>
  <c r="P330" i="1"/>
  <c r="J315" i="1"/>
  <c r="K315" i="1"/>
  <c r="L315" i="1"/>
  <c r="M315" i="1"/>
  <c r="N329" i="1"/>
  <c r="P329" i="1"/>
  <c r="J314" i="1"/>
  <c r="K314" i="1"/>
  <c r="L314" i="1"/>
  <c r="M314" i="1"/>
  <c r="N328" i="1"/>
  <c r="P328" i="1"/>
  <c r="J313" i="1"/>
  <c r="K313" i="1"/>
  <c r="L313" i="1"/>
  <c r="M313" i="1"/>
  <c r="N327" i="1"/>
  <c r="P327" i="1"/>
  <c r="J312" i="1"/>
  <c r="K312" i="1"/>
  <c r="L312" i="1"/>
  <c r="M312" i="1"/>
  <c r="N326" i="1"/>
  <c r="P326" i="1"/>
  <c r="J311" i="1"/>
  <c r="K311" i="1"/>
  <c r="L311" i="1"/>
  <c r="M311" i="1"/>
  <c r="N325" i="1"/>
  <c r="P325" i="1"/>
  <c r="J310" i="1"/>
  <c r="K310" i="1"/>
  <c r="L310" i="1"/>
  <c r="M310" i="1"/>
  <c r="N324" i="1"/>
  <c r="P324" i="1"/>
  <c r="J309" i="1"/>
  <c r="K309" i="1"/>
  <c r="L309" i="1"/>
  <c r="M309" i="1"/>
  <c r="N323" i="1"/>
  <c r="P323" i="1"/>
  <c r="J308" i="1"/>
  <c r="K308" i="1"/>
  <c r="L308" i="1"/>
  <c r="M308" i="1"/>
  <c r="N322" i="1"/>
  <c r="P322" i="1"/>
  <c r="J307" i="1"/>
  <c r="K307" i="1"/>
  <c r="L307" i="1"/>
  <c r="M307" i="1"/>
  <c r="N321" i="1"/>
  <c r="P321" i="1"/>
  <c r="J306" i="1"/>
  <c r="K306" i="1"/>
  <c r="L306" i="1"/>
  <c r="M306" i="1"/>
  <c r="N320" i="1"/>
  <c r="P320" i="1"/>
  <c r="J305" i="1"/>
  <c r="K305" i="1"/>
  <c r="L305" i="1"/>
  <c r="M305" i="1"/>
  <c r="N319" i="1"/>
  <c r="P319" i="1"/>
  <c r="J304" i="1"/>
  <c r="K304" i="1"/>
  <c r="L304" i="1"/>
  <c r="M304" i="1"/>
  <c r="N318" i="1"/>
  <c r="P318" i="1"/>
  <c r="J303" i="1"/>
  <c r="K303" i="1"/>
  <c r="L303" i="1"/>
  <c r="M303" i="1"/>
  <c r="N317" i="1"/>
  <c r="P317" i="1"/>
  <c r="J302" i="1"/>
  <c r="K302" i="1"/>
  <c r="L302" i="1"/>
  <c r="M302" i="1"/>
  <c r="N316" i="1"/>
  <c r="P316" i="1"/>
  <c r="J301" i="1"/>
  <c r="K301" i="1"/>
  <c r="L301" i="1"/>
  <c r="M301" i="1"/>
  <c r="N315" i="1"/>
  <c r="P315" i="1"/>
  <c r="J300" i="1"/>
  <c r="K300" i="1"/>
  <c r="L300" i="1"/>
  <c r="M300" i="1"/>
  <c r="N314" i="1"/>
  <c r="P314" i="1"/>
  <c r="J299" i="1"/>
  <c r="K299" i="1"/>
  <c r="L299" i="1"/>
  <c r="M299" i="1"/>
  <c r="N313" i="1"/>
  <c r="P313" i="1"/>
  <c r="J298" i="1"/>
  <c r="K298" i="1"/>
  <c r="L298" i="1"/>
  <c r="M298" i="1"/>
  <c r="N312" i="1"/>
  <c r="P312" i="1"/>
  <c r="J297" i="1"/>
  <c r="K297" i="1"/>
  <c r="L297" i="1"/>
  <c r="M297" i="1"/>
  <c r="N311" i="1"/>
  <c r="P311" i="1"/>
  <c r="J296" i="1"/>
  <c r="K296" i="1"/>
  <c r="L296" i="1"/>
  <c r="M296" i="1"/>
  <c r="N310" i="1"/>
  <c r="P310" i="1"/>
  <c r="J295" i="1"/>
  <c r="K295" i="1"/>
  <c r="L295" i="1"/>
  <c r="M295" i="1"/>
  <c r="N309" i="1"/>
  <c r="P309" i="1"/>
  <c r="J294" i="1"/>
  <c r="K294" i="1"/>
  <c r="L294" i="1"/>
  <c r="M294" i="1"/>
  <c r="N308" i="1"/>
  <c r="P308" i="1"/>
  <c r="J293" i="1"/>
  <c r="K293" i="1"/>
  <c r="L293" i="1"/>
  <c r="M293" i="1"/>
  <c r="N307" i="1"/>
  <c r="P307" i="1"/>
  <c r="J292" i="1"/>
  <c r="K292" i="1"/>
  <c r="L292" i="1"/>
  <c r="M292" i="1"/>
  <c r="N306" i="1"/>
  <c r="P306" i="1"/>
  <c r="J291" i="1"/>
  <c r="K291" i="1"/>
  <c r="L291" i="1"/>
  <c r="M291" i="1"/>
  <c r="N305" i="1"/>
  <c r="P305" i="1"/>
  <c r="J290" i="1"/>
  <c r="K290" i="1"/>
  <c r="L290" i="1"/>
  <c r="M290" i="1"/>
  <c r="N304" i="1"/>
  <c r="P304" i="1"/>
  <c r="J289" i="1"/>
  <c r="K289" i="1"/>
  <c r="L289" i="1"/>
  <c r="M289" i="1"/>
  <c r="N303" i="1"/>
  <c r="P303" i="1"/>
  <c r="J288" i="1"/>
  <c r="K288" i="1"/>
  <c r="L288" i="1"/>
  <c r="M288" i="1"/>
  <c r="N302" i="1"/>
  <c r="P302" i="1"/>
  <c r="J287" i="1"/>
  <c r="K287" i="1"/>
  <c r="L287" i="1"/>
  <c r="M287" i="1"/>
  <c r="N301" i="1"/>
  <c r="P301" i="1"/>
  <c r="J286" i="1"/>
  <c r="K286" i="1"/>
  <c r="L286" i="1"/>
  <c r="M286" i="1"/>
  <c r="N300" i="1"/>
  <c r="P300" i="1"/>
  <c r="J285" i="1"/>
  <c r="K285" i="1"/>
  <c r="L285" i="1"/>
  <c r="M285" i="1"/>
  <c r="N299" i="1"/>
  <c r="P299" i="1"/>
  <c r="J284" i="1"/>
  <c r="K284" i="1"/>
  <c r="L284" i="1"/>
  <c r="M284" i="1"/>
  <c r="N298" i="1"/>
  <c r="P298" i="1"/>
  <c r="J283" i="1"/>
  <c r="K283" i="1"/>
  <c r="L283" i="1"/>
  <c r="M283" i="1"/>
  <c r="N297" i="1"/>
  <c r="P297" i="1"/>
  <c r="J282" i="1"/>
  <c r="K282" i="1"/>
  <c r="L282" i="1"/>
  <c r="M282" i="1"/>
  <c r="N296" i="1"/>
  <c r="P296" i="1"/>
  <c r="J281" i="1"/>
  <c r="K281" i="1"/>
  <c r="L281" i="1"/>
  <c r="M281" i="1"/>
  <c r="N295" i="1"/>
  <c r="P295" i="1"/>
  <c r="J280" i="1"/>
  <c r="K280" i="1"/>
  <c r="L280" i="1"/>
  <c r="M280" i="1"/>
  <c r="N294" i="1"/>
  <c r="P294" i="1"/>
  <c r="J279" i="1"/>
  <c r="K279" i="1"/>
  <c r="L279" i="1"/>
  <c r="M279" i="1"/>
  <c r="N293" i="1"/>
  <c r="P293" i="1"/>
  <c r="J278" i="1"/>
  <c r="K278" i="1"/>
  <c r="L278" i="1"/>
  <c r="M278" i="1"/>
  <c r="N292" i="1"/>
  <c r="P292" i="1"/>
  <c r="J277" i="1"/>
  <c r="K277" i="1"/>
  <c r="L277" i="1"/>
  <c r="M277" i="1"/>
  <c r="N291" i="1"/>
  <c r="P291" i="1"/>
  <c r="J276" i="1"/>
  <c r="K276" i="1"/>
  <c r="L276" i="1"/>
  <c r="M276" i="1"/>
  <c r="N290" i="1"/>
  <c r="P290" i="1"/>
  <c r="J275" i="1"/>
  <c r="K275" i="1"/>
  <c r="L275" i="1"/>
  <c r="M275" i="1"/>
  <c r="N289" i="1"/>
  <c r="P289" i="1"/>
  <c r="J274" i="1"/>
  <c r="K274" i="1"/>
  <c r="L274" i="1"/>
  <c r="M274" i="1"/>
  <c r="N288" i="1"/>
  <c r="P288" i="1"/>
  <c r="J273" i="1"/>
  <c r="K273" i="1"/>
  <c r="L273" i="1"/>
  <c r="M273" i="1"/>
  <c r="N287" i="1"/>
  <c r="P287" i="1"/>
  <c r="J272" i="1"/>
  <c r="K272" i="1"/>
  <c r="L272" i="1"/>
  <c r="M272" i="1"/>
  <c r="N286" i="1"/>
  <c r="P286" i="1"/>
  <c r="J271" i="1"/>
  <c r="K271" i="1"/>
  <c r="L271" i="1"/>
  <c r="M271" i="1"/>
  <c r="N285" i="1"/>
  <c r="P285" i="1"/>
  <c r="J270" i="1"/>
  <c r="K270" i="1"/>
  <c r="L270" i="1"/>
  <c r="M270" i="1"/>
  <c r="N284" i="1"/>
  <c r="P284" i="1"/>
  <c r="J269" i="1"/>
  <c r="K269" i="1"/>
  <c r="L269" i="1"/>
  <c r="M269" i="1"/>
  <c r="N283" i="1"/>
  <c r="P283" i="1"/>
  <c r="J268" i="1"/>
  <c r="K268" i="1"/>
  <c r="L268" i="1"/>
  <c r="M268" i="1"/>
  <c r="N282" i="1"/>
  <c r="P282" i="1"/>
  <c r="J267" i="1"/>
  <c r="K267" i="1"/>
  <c r="L267" i="1"/>
  <c r="M267" i="1"/>
  <c r="N281" i="1"/>
  <c r="P281" i="1"/>
  <c r="J266" i="1"/>
  <c r="K266" i="1"/>
  <c r="L266" i="1"/>
  <c r="M266" i="1"/>
  <c r="N280" i="1"/>
  <c r="P280" i="1"/>
  <c r="J265" i="1"/>
  <c r="K265" i="1"/>
  <c r="L265" i="1"/>
  <c r="M265" i="1"/>
  <c r="N279" i="1"/>
  <c r="P279" i="1"/>
  <c r="J264" i="1"/>
  <c r="K264" i="1"/>
  <c r="L264" i="1"/>
  <c r="M264" i="1"/>
  <c r="N278" i="1"/>
  <c r="P278" i="1"/>
  <c r="J263" i="1"/>
  <c r="K263" i="1"/>
  <c r="L263" i="1"/>
  <c r="M263" i="1"/>
  <c r="N277" i="1"/>
  <c r="P277" i="1"/>
  <c r="J262" i="1"/>
  <c r="K262" i="1"/>
  <c r="L262" i="1"/>
  <c r="M262" i="1"/>
  <c r="N276" i="1"/>
  <c r="P276" i="1"/>
  <c r="J261" i="1"/>
  <c r="K261" i="1"/>
  <c r="L261" i="1"/>
  <c r="M261" i="1"/>
  <c r="N275" i="1"/>
  <c r="P275" i="1"/>
  <c r="J260" i="1"/>
  <c r="K260" i="1"/>
  <c r="L260" i="1"/>
  <c r="M260" i="1"/>
  <c r="N274" i="1"/>
  <c r="P274" i="1"/>
  <c r="J259" i="1"/>
  <c r="K259" i="1"/>
  <c r="L259" i="1"/>
  <c r="M259" i="1"/>
  <c r="N273" i="1"/>
  <c r="P273" i="1"/>
  <c r="J258" i="1"/>
  <c r="K258" i="1"/>
  <c r="L258" i="1"/>
  <c r="M258" i="1"/>
  <c r="N272" i="1"/>
  <c r="P272" i="1"/>
  <c r="J257" i="1"/>
  <c r="K257" i="1"/>
  <c r="L257" i="1"/>
  <c r="M257" i="1"/>
  <c r="N271" i="1"/>
  <c r="P271" i="1"/>
  <c r="J256" i="1"/>
  <c r="K256" i="1"/>
  <c r="L256" i="1"/>
  <c r="M256" i="1"/>
  <c r="N270" i="1"/>
  <c r="P270" i="1"/>
  <c r="J255" i="1"/>
  <c r="K255" i="1"/>
  <c r="L255" i="1"/>
  <c r="M255" i="1"/>
  <c r="N269" i="1"/>
  <c r="P269" i="1"/>
  <c r="J254" i="1"/>
  <c r="K254" i="1"/>
  <c r="L254" i="1"/>
  <c r="M254" i="1"/>
  <c r="N268" i="1"/>
  <c r="P268" i="1"/>
  <c r="J253" i="1"/>
  <c r="K253" i="1"/>
  <c r="L253" i="1"/>
  <c r="M253" i="1"/>
  <c r="N267" i="1"/>
  <c r="P267" i="1"/>
  <c r="J252" i="1"/>
  <c r="K252" i="1"/>
  <c r="L252" i="1"/>
  <c r="M252" i="1"/>
  <c r="N266" i="1"/>
  <c r="P266" i="1"/>
  <c r="J251" i="1"/>
  <c r="K251" i="1"/>
  <c r="L251" i="1"/>
  <c r="M251" i="1"/>
  <c r="N265" i="1"/>
  <c r="P265" i="1"/>
  <c r="J250" i="1"/>
  <c r="K250" i="1"/>
  <c r="L250" i="1"/>
  <c r="M250" i="1"/>
  <c r="N264" i="1"/>
  <c r="P264" i="1"/>
  <c r="J249" i="1"/>
  <c r="K249" i="1"/>
  <c r="L249" i="1"/>
  <c r="M249" i="1"/>
  <c r="N263" i="1"/>
  <c r="P263" i="1"/>
  <c r="J248" i="1"/>
  <c r="K248" i="1"/>
  <c r="L248" i="1"/>
  <c r="M248" i="1"/>
  <c r="N262" i="1"/>
  <c r="P262" i="1"/>
  <c r="J247" i="1"/>
  <c r="K247" i="1"/>
  <c r="L247" i="1"/>
  <c r="M247" i="1"/>
  <c r="N261" i="1"/>
  <c r="P261" i="1"/>
  <c r="J246" i="1"/>
  <c r="K246" i="1"/>
  <c r="L246" i="1"/>
  <c r="M246" i="1"/>
  <c r="N260" i="1"/>
  <c r="P260" i="1"/>
  <c r="J245" i="1"/>
  <c r="K245" i="1"/>
  <c r="L245" i="1"/>
  <c r="M245" i="1"/>
  <c r="N259" i="1"/>
  <c r="P259" i="1"/>
  <c r="J244" i="1"/>
  <c r="K244" i="1"/>
  <c r="L244" i="1"/>
  <c r="M244" i="1"/>
  <c r="N258" i="1"/>
  <c r="P258" i="1"/>
  <c r="J243" i="1"/>
  <c r="K243" i="1"/>
  <c r="L243" i="1"/>
  <c r="M243" i="1"/>
  <c r="N257" i="1"/>
  <c r="P257" i="1"/>
  <c r="J242" i="1"/>
  <c r="K242" i="1"/>
  <c r="L242" i="1"/>
  <c r="M242" i="1"/>
  <c r="N256" i="1"/>
  <c r="P256" i="1"/>
  <c r="J241" i="1"/>
  <c r="K241" i="1"/>
  <c r="L241" i="1"/>
  <c r="M241" i="1"/>
  <c r="N255" i="1"/>
  <c r="P255" i="1"/>
  <c r="J240" i="1"/>
  <c r="K240" i="1"/>
  <c r="L240" i="1"/>
  <c r="M240" i="1"/>
  <c r="N254" i="1"/>
  <c r="P254" i="1"/>
  <c r="J239" i="1"/>
  <c r="K239" i="1"/>
  <c r="L239" i="1"/>
  <c r="M239" i="1"/>
  <c r="N253" i="1"/>
  <c r="P253" i="1"/>
  <c r="J238" i="1"/>
  <c r="K238" i="1"/>
  <c r="L238" i="1"/>
  <c r="M238" i="1"/>
  <c r="N252" i="1"/>
  <c r="P252" i="1"/>
  <c r="J237" i="1"/>
  <c r="K237" i="1"/>
  <c r="L237" i="1"/>
  <c r="M237" i="1"/>
  <c r="N251" i="1"/>
  <c r="P251" i="1"/>
  <c r="J236" i="1"/>
  <c r="K236" i="1"/>
  <c r="L236" i="1"/>
  <c r="M236" i="1"/>
  <c r="N250" i="1"/>
  <c r="P250" i="1"/>
  <c r="J235" i="1"/>
  <c r="K235" i="1"/>
  <c r="L235" i="1"/>
  <c r="M235" i="1"/>
  <c r="N249" i="1"/>
  <c r="P249" i="1"/>
  <c r="J234" i="1"/>
  <c r="K234" i="1"/>
  <c r="L234" i="1"/>
  <c r="M234" i="1"/>
  <c r="N248" i="1"/>
  <c r="P248" i="1"/>
  <c r="J233" i="1"/>
  <c r="K233" i="1"/>
  <c r="L233" i="1"/>
  <c r="M233" i="1"/>
  <c r="N247" i="1"/>
  <c r="P247" i="1"/>
  <c r="J232" i="1"/>
  <c r="K232" i="1"/>
  <c r="L232" i="1"/>
  <c r="M232" i="1"/>
  <c r="N246" i="1"/>
  <c r="P246" i="1"/>
  <c r="J231" i="1"/>
  <c r="K231" i="1"/>
  <c r="L231" i="1"/>
  <c r="M231" i="1"/>
  <c r="N245" i="1"/>
  <c r="P245" i="1"/>
  <c r="J230" i="1"/>
  <c r="K230" i="1"/>
  <c r="L230" i="1"/>
  <c r="M230" i="1"/>
  <c r="N244" i="1"/>
  <c r="P244" i="1"/>
  <c r="J229" i="1"/>
  <c r="K229" i="1"/>
  <c r="L229" i="1"/>
  <c r="M229" i="1"/>
  <c r="N243" i="1"/>
  <c r="P243" i="1"/>
  <c r="J228" i="1"/>
  <c r="K228" i="1"/>
  <c r="L228" i="1"/>
  <c r="M228" i="1"/>
  <c r="N242" i="1"/>
  <c r="P242" i="1"/>
  <c r="J227" i="1"/>
  <c r="K227" i="1"/>
  <c r="L227" i="1"/>
  <c r="M227" i="1"/>
  <c r="N241" i="1"/>
  <c r="P241" i="1"/>
  <c r="J226" i="1"/>
  <c r="K226" i="1"/>
  <c r="L226" i="1"/>
  <c r="M226" i="1"/>
  <c r="N240" i="1"/>
  <c r="P240" i="1"/>
  <c r="J225" i="1"/>
  <c r="K225" i="1"/>
  <c r="L225" i="1"/>
  <c r="M225" i="1"/>
  <c r="N239" i="1"/>
  <c r="P239" i="1"/>
  <c r="J224" i="1"/>
  <c r="K224" i="1"/>
  <c r="L224" i="1"/>
  <c r="M224" i="1"/>
  <c r="N238" i="1"/>
  <c r="P238" i="1"/>
  <c r="J223" i="1"/>
  <c r="K223" i="1"/>
  <c r="L223" i="1"/>
  <c r="M223" i="1"/>
  <c r="N237" i="1"/>
  <c r="P237" i="1"/>
  <c r="J222" i="1"/>
  <c r="K222" i="1"/>
  <c r="L222" i="1"/>
  <c r="M222" i="1"/>
  <c r="N236" i="1"/>
  <c r="P236" i="1"/>
  <c r="J221" i="1"/>
  <c r="K221" i="1"/>
  <c r="L221" i="1"/>
  <c r="M221" i="1"/>
  <c r="N235" i="1"/>
  <c r="P235" i="1"/>
  <c r="J220" i="1"/>
  <c r="K220" i="1"/>
  <c r="L220" i="1"/>
  <c r="M220" i="1"/>
  <c r="N234" i="1"/>
  <c r="P234" i="1"/>
  <c r="J219" i="1"/>
  <c r="K219" i="1"/>
  <c r="L219" i="1"/>
  <c r="M219" i="1"/>
  <c r="N233" i="1"/>
  <c r="P233" i="1"/>
  <c r="J218" i="1"/>
  <c r="K218" i="1"/>
  <c r="L218" i="1"/>
  <c r="M218" i="1"/>
  <c r="N232" i="1"/>
  <c r="P232" i="1"/>
  <c r="J217" i="1"/>
  <c r="K217" i="1"/>
  <c r="L217" i="1"/>
  <c r="M217" i="1"/>
  <c r="N231" i="1"/>
  <c r="P231" i="1"/>
  <c r="J216" i="1"/>
  <c r="K216" i="1"/>
  <c r="L216" i="1"/>
  <c r="M216" i="1"/>
  <c r="N230" i="1"/>
  <c r="P230" i="1"/>
  <c r="J215" i="1"/>
  <c r="K215" i="1"/>
  <c r="L215" i="1"/>
  <c r="M215" i="1"/>
  <c r="N229" i="1"/>
  <c r="P229" i="1"/>
  <c r="J214" i="1"/>
  <c r="K214" i="1"/>
  <c r="L214" i="1"/>
  <c r="M214" i="1"/>
  <c r="N228" i="1"/>
  <c r="P228" i="1"/>
  <c r="J213" i="1"/>
  <c r="K213" i="1"/>
  <c r="L213" i="1"/>
  <c r="M213" i="1"/>
  <c r="N227" i="1"/>
  <c r="P227" i="1"/>
  <c r="J212" i="1"/>
  <c r="K212" i="1"/>
  <c r="L212" i="1"/>
  <c r="M212" i="1"/>
  <c r="N226" i="1"/>
  <c r="P226" i="1"/>
  <c r="J211" i="1"/>
  <c r="K211" i="1"/>
  <c r="L211" i="1"/>
  <c r="M211" i="1"/>
  <c r="N225" i="1"/>
  <c r="P225" i="1"/>
  <c r="J210" i="1"/>
  <c r="K210" i="1"/>
  <c r="L210" i="1"/>
  <c r="M210" i="1"/>
  <c r="N224" i="1"/>
  <c r="P224" i="1"/>
  <c r="J209" i="1"/>
  <c r="K209" i="1"/>
  <c r="L209" i="1"/>
  <c r="M209" i="1"/>
  <c r="N223" i="1"/>
  <c r="P223" i="1"/>
  <c r="J208" i="1"/>
  <c r="K208" i="1"/>
  <c r="L208" i="1"/>
  <c r="M208" i="1"/>
  <c r="N222" i="1"/>
  <c r="P222" i="1"/>
  <c r="J207" i="1"/>
  <c r="K207" i="1"/>
  <c r="L207" i="1"/>
  <c r="M207" i="1"/>
  <c r="N221" i="1"/>
  <c r="P221" i="1"/>
  <c r="J206" i="1"/>
  <c r="K206" i="1"/>
  <c r="L206" i="1"/>
  <c r="M206" i="1"/>
  <c r="N220" i="1"/>
  <c r="P220" i="1"/>
  <c r="J205" i="1"/>
  <c r="K205" i="1"/>
  <c r="L205" i="1"/>
  <c r="M205" i="1"/>
  <c r="N219" i="1"/>
  <c r="P219" i="1"/>
  <c r="J204" i="1"/>
  <c r="K204" i="1"/>
  <c r="L204" i="1"/>
  <c r="M204" i="1"/>
  <c r="N218" i="1"/>
  <c r="P218" i="1"/>
  <c r="J203" i="1"/>
  <c r="K203" i="1"/>
  <c r="L203" i="1"/>
  <c r="M203" i="1"/>
  <c r="N217" i="1"/>
  <c r="P217" i="1"/>
  <c r="J202" i="1"/>
  <c r="K202" i="1"/>
  <c r="L202" i="1"/>
  <c r="M202" i="1"/>
  <c r="N216" i="1"/>
  <c r="P216" i="1"/>
  <c r="J201" i="1"/>
  <c r="K201" i="1"/>
  <c r="L201" i="1"/>
  <c r="M201" i="1"/>
  <c r="N215" i="1"/>
  <c r="P215" i="1"/>
  <c r="J200" i="1"/>
  <c r="K200" i="1"/>
  <c r="L200" i="1"/>
  <c r="M200" i="1"/>
  <c r="N214" i="1"/>
  <c r="P214" i="1"/>
  <c r="J199" i="1"/>
  <c r="K199" i="1"/>
  <c r="L199" i="1"/>
  <c r="M199" i="1"/>
  <c r="N213" i="1"/>
  <c r="P213" i="1"/>
  <c r="J198" i="1"/>
  <c r="K198" i="1"/>
  <c r="L198" i="1"/>
  <c r="M198" i="1"/>
  <c r="N212" i="1"/>
  <c r="P212" i="1"/>
  <c r="J197" i="1"/>
  <c r="K197" i="1"/>
  <c r="L197" i="1"/>
  <c r="M197" i="1"/>
  <c r="N211" i="1"/>
  <c r="P211" i="1"/>
  <c r="J196" i="1"/>
  <c r="K196" i="1"/>
  <c r="L196" i="1"/>
  <c r="M196" i="1"/>
  <c r="N210" i="1"/>
  <c r="P210" i="1"/>
  <c r="J195" i="1"/>
  <c r="K195" i="1"/>
  <c r="L195" i="1"/>
  <c r="M195" i="1"/>
  <c r="N209" i="1"/>
  <c r="P209" i="1"/>
  <c r="J194" i="1"/>
  <c r="K194" i="1"/>
  <c r="L194" i="1"/>
  <c r="M194" i="1"/>
  <c r="N208" i="1"/>
  <c r="P208" i="1"/>
  <c r="J193" i="1"/>
  <c r="K193" i="1"/>
  <c r="L193" i="1"/>
  <c r="M193" i="1"/>
  <c r="N207" i="1"/>
  <c r="P207" i="1"/>
  <c r="J192" i="1"/>
  <c r="K192" i="1"/>
  <c r="L192" i="1"/>
  <c r="M192" i="1"/>
  <c r="N206" i="1"/>
  <c r="P206" i="1"/>
  <c r="J191" i="1"/>
  <c r="K191" i="1"/>
  <c r="L191" i="1"/>
  <c r="M191" i="1"/>
  <c r="N205" i="1"/>
  <c r="P205" i="1"/>
  <c r="J190" i="1"/>
  <c r="K190" i="1"/>
  <c r="L190" i="1"/>
  <c r="M190" i="1"/>
  <c r="N204" i="1"/>
  <c r="P204" i="1"/>
  <c r="J189" i="1"/>
  <c r="K189" i="1"/>
  <c r="L189" i="1"/>
  <c r="M189" i="1"/>
  <c r="N203" i="1"/>
  <c r="P203" i="1"/>
  <c r="J188" i="1"/>
  <c r="K188" i="1"/>
  <c r="L188" i="1"/>
  <c r="M188" i="1"/>
  <c r="N202" i="1"/>
  <c r="P202" i="1"/>
  <c r="J187" i="1"/>
  <c r="K187" i="1"/>
  <c r="L187" i="1"/>
  <c r="M187" i="1"/>
  <c r="N201" i="1"/>
  <c r="P201" i="1"/>
  <c r="J186" i="1"/>
  <c r="K186" i="1"/>
  <c r="L186" i="1"/>
  <c r="M186" i="1"/>
  <c r="N200" i="1"/>
  <c r="P200" i="1"/>
  <c r="J185" i="1"/>
  <c r="K185" i="1"/>
  <c r="L185" i="1"/>
  <c r="M185" i="1"/>
  <c r="N199" i="1"/>
  <c r="P199" i="1"/>
  <c r="J184" i="1"/>
  <c r="K184" i="1"/>
  <c r="L184" i="1"/>
  <c r="M184" i="1"/>
  <c r="N198" i="1"/>
  <c r="P198" i="1"/>
  <c r="J183" i="1"/>
  <c r="K183" i="1"/>
  <c r="L183" i="1"/>
  <c r="M183" i="1"/>
  <c r="N197" i="1"/>
  <c r="P197" i="1"/>
  <c r="J182" i="1"/>
  <c r="K182" i="1"/>
  <c r="L182" i="1"/>
  <c r="M182" i="1"/>
  <c r="N196" i="1"/>
  <c r="P196" i="1"/>
  <c r="J181" i="1"/>
  <c r="K181" i="1"/>
  <c r="L181" i="1"/>
  <c r="M181" i="1"/>
  <c r="N195" i="1"/>
  <c r="P195" i="1"/>
  <c r="J180" i="1"/>
  <c r="K180" i="1"/>
  <c r="L180" i="1"/>
  <c r="M180" i="1"/>
  <c r="N194" i="1"/>
  <c r="P194" i="1"/>
  <c r="J179" i="1"/>
  <c r="K179" i="1"/>
  <c r="L179" i="1"/>
  <c r="M179" i="1"/>
  <c r="N193" i="1"/>
  <c r="P193" i="1"/>
  <c r="J178" i="1"/>
  <c r="K178" i="1"/>
  <c r="L178" i="1"/>
  <c r="M178" i="1"/>
  <c r="N192" i="1"/>
  <c r="P192" i="1"/>
  <c r="J177" i="1"/>
  <c r="K177" i="1"/>
  <c r="L177" i="1"/>
  <c r="M177" i="1"/>
  <c r="N191" i="1"/>
  <c r="P191" i="1"/>
  <c r="J176" i="1"/>
  <c r="K176" i="1"/>
  <c r="L176" i="1"/>
  <c r="M176" i="1"/>
  <c r="N190" i="1"/>
  <c r="P190" i="1"/>
  <c r="J175" i="1"/>
  <c r="K175" i="1"/>
  <c r="L175" i="1"/>
  <c r="M175" i="1"/>
  <c r="N189" i="1"/>
  <c r="P189" i="1"/>
  <c r="J174" i="1"/>
  <c r="K174" i="1"/>
  <c r="L174" i="1"/>
  <c r="M174" i="1"/>
  <c r="N188" i="1"/>
  <c r="P188" i="1"/>
  <c r="J173" i="1"/>
  <c r="K173" i="1"/>
  <c r="L173" i="1"/>
  <c r="M173" i="1"/>
  <c r="N187" i="1"/>
  <c r="P187" i="1"/>
  <c r="J172" i="1"/>
  <c r="K172" i="1"/>
  <c r="L172" i="1"/>
  <c r="M172" i="1"/>
  <c r="N186" i="1"/>
  <c r="P186" i="1"/>
  <c r="J171" i="1"/>
  <c r="K171" i="1"/>
  <c r="L171" i="1"/>
  <c r="M171" i="1"/>
  <c r="N185" i="1"/>
  <c r="P185" i="1"/>
  <c r="J170" i="1"/>
  <c r="K170" i="1"/>
  <c r="L170" i="1"/>
  <c r="M170" i="1"/>
  <c r="N184" i="1"/>
  <c r="P184" i="1"/>
  <c r="J169" i="1"/>
  <c r="K169" i="1"/>
  <c r="L169" i="1"/>
  <c r="M169" i="1"/>
  <c r="N183" i="1"/>
  <c r="P183" i="1"/>
  <c r="J168" i="1"/>
  <c r="K168" i="1"/>
  <c r="L168" i="1"/>
  <c r="M168" i="1"/>
  <c r="N182" i="1"/>
  <c r="P182" i="1"/>
  <c r="J167" i="1"/>
  <c r="K167" i="1"/>
  <c r="L167" i="1"/>
  <c r="M167" i="1"/>
  <c r="N181" i="1"/>
  <c r="P181" i="1"/>
  <c r="J166" i="1"/>
  <c r="K166" i="1"/>
  <c r="L166" i="1"/>
  <c r="M166" i="1"/>
  <c r="N180" i="1"/>
  <c r="P180" i="1"/>
  <c r="J165" i="1"/>
  <c r="K165" i="1"/>
  <c r="L165" i="1"/>
  <c r="M165" i="1"/>
  <c r="N179" i="1"/>
  <c r="P179" i="1"/>
  <c r="J164" i="1"/>
  <c r="K164" i="1"/>
  <c r="L164" i="1"/>
  <c r="M164" i="1"/>
  <c r="N178" i="1"/>
  <c r="P178" i="1"/>
  <c r="J163" i="1"/>
  <c r="K163" i="1"/>
  <c r="L163" i="1"/>
  <c r="M163" i="1"/>
  <c r="N177" i="1"/>
  <c r="P177" i="1"/>
  <c r="J162" i="1"/>
  <c r="K162" i="1"/>
  <c r="L162" i="1"/>
  <c r="M162" i="1"/>
  <c r="N176" i="1"/>
  <c r="P176" i="1"/>
  <c r="J161" i="1"/>
  <c r="K161" i="1"/>
  <c r="L161" i="1"/>
  <c r="M161" i="1"/>
  <c r="N175" i="1"/>
  <c r="P175" i="1"/>
  <c r="J160" i="1"/>
  <c r="K160" i="1"/>
  <c r="L160" i="1"/>
  <c r="M160" i="1"/>
  <c r="N174" i="1"/>
  <c r="P174" i="1"/>
  <c r="J159" i="1"/>
  <c r="K159" i="1"/>
  <c r="L159" i="1"/>
  <c r="M159" i="1"/>
  <c r="N173" i="1"/>
  <c r="P173" i="1"/>
  <c r="J158" i="1"/>
  <c r="K158" i="1"/>
  <c r="L158" i="1"/>
  <c r="M158" i="1"/>
  <c r="N172" i="1"/>
  <c r="P172" i="1"/>
  <c r="J157" i="1"/>
  <c r="K157" i="1"/>
  <c r="L157" i="1"/>
  <c r="M157" i="1"/>
  <c r="N171" i="1"/>
  <c r="P171" i="1"/>
  <c r="J156" i="1"/>
  <c r="K156" i="1"/>
  <c r="L156" i="1"/>
  <c r="M156" i="1"/>
  <c r="N170" i="1"/>
  <c r="P170" i="1"/>
  <c r="J155" i="1"/>
  <c r="K155" i="1"/>
  <c r="L155" i="1"/>
  <c r="M155" i="1"/>
  <c r="N169" i="1"/>
  <c r="P169" i="1"/>
  <c r="J154" i="1"/>
  <c r="K154" i="1"/>
  <c r="L154" i="1"/>
  <c r="M154" i="1"/>
  <c r="N168" i="1"/>
  <c r="P168" i="1"/>
  <c r="J153" i="1"/>
  <c r="K153" i="1"/>
  <c r="L153" i="1"/>
  <c r="M153" i="1"/>
  <c r="N167" i="1"/>
  <c r="P167" i="1"/>
  <c r="J152" i="1"/>
  <c r="K152" i="1"/>
  <c r="L152" i="1"/>
  <c r="M152" i="1"/>
  <c r="N166" i="1"/>
  <c r="P166" i="1"/>
  <c r="J151" i="1"/>
  <c r="K151" i="1"/>
  <c r="L151" i="1"/>
  <c r="M151" i="1"/>
  <c r="N165" i="1"/>
  <c r="P165" i="1"/>
  <c r="J150" i="1"/>
  <c r="K150" i="1"/>
  <c r="L150" i="1"/>
  <c r="M150" i="1"/>
  <c r="N164" i="1"/>
  <c r="P164" i="1"/>
  <c r="J149" i="1"/>
  <c r="K149" i="1"/>
  <c r="L149" i="1"/>
  <c r="M149" i="1"/>
  <c r="N163" i="1"/>
  <c r="P163" i="1"/>
  <c r="J148" i="1"/>
  <c r="K148" i="1"/>
  <c r="L148" i="1"/>
  <c r="M148" i="1"/>
  <c r="N162" i="1"/>
  <c r="P162" i="1"/>
  <c r="J147" i="1"/>
  <c r="K147" i="1"/>
  <c r="L147" i="1"/>
  <c r="M147" i="1"/>
  <c r="N161" i="1"/>
  <c r="P161" i="1"/>
  <c r="J146" i="1"/>
  <c r="K146" i="1"/>
  <c r="L146" i="1"/>
  <c r="M146" i="1"/>
  <c r="N160" i="1"/>
  <c r="P160" i="1"/>
  <c r="J145" i="1"/>
  <c r="K145" i="1"/>
  <c r="L145" i="1"/>
  <c r="M145" i="1"/>
  <c r="N159" i="1"/>
  <c r="P159" i="1"/>
  <c r="J144" i="1"/>
  <c r="K144" i="1"/>
  <c r="L144" i="1"/>
  <c r="M144" i="1"/>
  <c r="N158" i="1"/>
  <c r="P158" i="1"/>
  <c r="J143" i="1"/>
  <c r="K143" i="1"/>
  <c r="L143" i="1"/>
  <c r="M143" i="1"/>
  <c r="N157" i="1"/>
  <c r="P157" i="1"/>
  <c r="J142" i="1"/>
  <c r="K142" i="1"/>
  <c r="L142" i="1"/>
  <c r="M142" i="1"/>
  <c r="N156" i="1"/>
  <c r="P156" i="1"/>
  <c r="J141" i="1"/>
  <c r="K141" i="1"/>
  <c r="L141" i="1"/>
  <c r="M141" i="1"/>
  <c r="N155" i="1"/>
  <c r="P155" i="1"/>
  <c r="J140" i="1"/>
  <c r="K140" i="1"/>
  <c r="L140" i="1"/>
  <c r="M140" i="1"/>
  <c r="N154" i="1"/>
  <c r="P154" i="1"/>
  <c r="J139" i="1"/>
  <c r="K139" i="1"/>
  <c r="L139" i="1"/>
  <c r="M139" i="1"/>
  <c r="N153" i="1"/>
  <c r="P153" i="1"/>
  <c r="J138" i="1"/>
  <c r="K138" i="1"/>
  <c r="L138" i="1"/>
  <c r="M138" i="1"/>
  <c r="N152" i="1"/>
  <c r="P152" i="1"/>
  <c r="J137" i="1"/>
  <c r="K137" i="1"/>
  <c r="L137" i="1"/>
  <c r="M137" i="1"/>
  <c r="N151" i="1"/>
  <c r="P151" i="1"/>
  <c r="J136" i="1"/>
  <c r="K136" i="1"/>
  <c r="L136" i="1"/>
  <c r="M136" i="1"/>
  <c r="N150" i="1"/>
  <c r="P150" i="1"/>
  <c r="J135" i="1"/>
  <c r="K135" i="1"/>
  <c r="L135" i="1"/>
  <c r="M135" i="1"/>
  <c r="N149" i="1"/>
  <c r="P149" i="1"/>
  <c r="J134" i="1"/>
  <c r="K134" i="1"/>
  <c r="L134" i="1"/>
  <c r="M134" i="1"/>
  <c r="N148" i="1"/>
  <c r="P148" i="1"/>
  <c r="J133" i="1"/>
  <c r="K133" i="1"/>
  <c r="L133" i="1"/>
  <c r="M133" i="1"/>
  <c r="N147" i="1"/>
  <c r="P147" i="1"/>
  <c r="J132" i="1"/>
  <c r="K132" i="1"/>
  <c r="L132" i="1"/>
  <c r="M132" i="1"/>
  <c r="N146" i="1"/>
  <c r="P146" i="1"/>
  <c r="J131" i="1"/>
  <c r="K131" i="1"/>
  <c r="L131" i="1"/>
  <c r="M131" i="1"/>
  <c r="N145" i="1"/>
  <c r="P145" i="1"/>
  <c r="J130" i="1"/>
  <c r="K130" i="1"/>
  <c r="L130" i="1"/>
  <c r="M130" i="1"/>
  <c r="N144" i="1"/>
  <c r="P144" i="1"/>
  <c r="J129" i="1"/>
  <c r="K129" i="1"/>
  <c r="L129" i="1"/>
  <c r="M129" i="1"/>
  <c r="N143" i="1"/>
  <c r="P143" i="1"/>
  <c r="J128" i="1"/>
  <c r="K128" i="1"/>
  <c r="L128" i="1"/>
  <c r="M128" i="1"/>
  <c r="N142" i="1"/>
  <c r="P142" i="1"/>
  <c r="J127" i="1"/>
  <c r="K127" i="1"/>
  <c r="L127" i="1"/>
  <c r="M127" i="1"/>
  <c r="N141" i="1"/>
  <c r="P141" i="1"/>
  <c r="J126" i="1"/>
  <c r="K126" i="1"/>
  <c r="L126" i="1"/>
  <c r="M126" i="1"/>
  <c r="N140" i="1"/>
  <c r="P140" i="1"/>
  <c r="J125" i="1"/>
  <c r="K125" i="1"/>
  <c r="L125" i="1"/>
  <c r="M125" i="1"/>
  <c r="N139" i="1"/>
  <c r="P139" i="1"/>
  <c r="J124" i="1"/>
  <c r="K124" i="1"/>
  <c r="L124" i="1"/>
  <c r="M124" i="1"/>
  <c r="N138" i="1"/>
  <c r="P138" i="1"/>
  <c r="J123" i="1"/>
  <c r="K123" i="1"/>
  <c r="L123" i="1"/>
  <c r="M123" i="1"/>
  <c r="N137" i="1"/>
  <c r="P137" i="1"/>
  <c r="J122" i="1"/>
  <c r="K122" i="1"/>
  <c r="L122" i="1"/>
  <c r="M122" i="1"/>
  <c r="N136" i="1"/>
  <c r="P136" i="1"/>
  <c r="J121" i="1"/>
  <c r="K121" i="1"/>
  <c r="L121" i="1"/>
  <c r="M121" i="1"/>
  <c r="N135" i="1"/>
  <c r="P135" i="1"/>
  <c r="J120" i="1"/>
  <c r="K120" i="1"/>
  <c r="L120" i="1"/>
  <c r="M120" i="1"/>
  <c r="N134" i="1"/>
  <c r="P134" i="1"/>
  <c r="J119" i="1"/>
  <c r="K119" i="1"/>
  <c r="L119" i="1"/>
  <c r="M119" i="1"/>
  <c r="N133" i="1"/>
  <c r="P133" i="1"/>
  <c r="J118" i="1"/>
  <c r="K118" i="1"/>
  <c r="L118" i="1"/>
  <c r="M118" i="1"/>
  <c r="N132" i="1"/>
  <c r="P132" i="1"/>
  <c r="J117" i="1"/>
  <c r="K117" i="1"/>
  <c r="L117" i="1"/>
  <c r="M117" i="1"/>
  <c r="N131" i="1"/>
  <c r="P131" i="1"/>
  <c r="J116" i="1"/>
  <c r="K116" i="1"/>
  <c r="L116" i="1"/>
  <c r="M116" i="1"/>
  <c r="N130" i="1"/>
  <c r="P130" i="1"/>
  <c r="J115" i="1"/>
  <c r="K115" i="1"/>
  <c r="L115" i="1"/>
  <c r="M115" i="1"/>
  <c r="N129" i="1"/>
  <c r="P129" i="1"/>
  <c r="J114" i="1"/>
  <c r="K114" i="1"/>
  <c r="L114" i="1"/>
  <c r="M114" i="1"/>
  <c r="N128" i="1"/>
  <c r="P128" i="1"/>
  <c r="J113" i="1"/>
  <c r="K113" i="1"/>
  <c r="L113" i="1"/>
  <c r="M113" i="1"/>
  <c r="N127" i="1"/>
  <c r="P127" i="1"/>
  <c r="J112" i="1"/>
  <c r="K112" i="1"/>
  <c r="L112" i="1"/>
  <c r="M112" i="1"/>
  <c r="N126" i="1"/>
  <c r="P126" i="1"/>
  <c r="J111" i="1"/>
  <c r="K111" i="1"/>
  <c r="L111" i="1"/>
  <c r="M111" i="1"/>
  <c r="N125" i="1"/>
  <c r="P125" i="1"/>
  <c r="J110" i="1"/>
  <c r="K110" i="1"/>
  <c r="L110" i="1"/>
  <c r="M110" i="1"/>
  <c r="N124" i="1"/>
  <c r="P124" i="1"/>
  <c r="J109" i="1"/>
  <c r="K109" i="1"/>
  <c r="L109" i="1"/>
  <c r="M109" i="1"/>
  <c r="N123" i="1"/>
  <c r="P123" i="1"/>
  <c r="J108" i="1"/>
  <c r="K108" i="1"/>
  <c r="L108" i="1"/>
  <c r="M108" i="1"/>
  <c r="N122" i="1"/>
  <c r="P122" i="1"/>
  <c r="J107" i="1"/>
  <c r="K107" i="1"/>
  <c r="L107" i="1"/>
  <c r="M107" i="1"/>
  <c r="N121" i="1"/>
  <c r="P121" i="1"/>
  <c r="J106" i="1"/>
  <c r="K106" i="1"/>
  <c r="L106" i="1"/>
  <c r="M106" i="1"/>
  <c r="N120" i="1"/>
  <c r="P120" i="1"/>
  <c r="J105" i="1"/>
  <c r="K105" i="1"/>
  <c r="L105" i="1"/>
  <c r="M105" i="1"/>
  <c r="N119" i="1"/>
  <c r="P119" i="1"/>
  <c r="J104" i="1"/>
  <c r="K104" i="1"/>
  <c r="L104" i="1"/>
  <c r="M104" i="1"/>
  <c r="N118" i="1"/>
  <c r="P118" i="1"/>
  <c r="J103" i="1"/>
  <c r="K103" i="1"/>
  <c r="L103" i="1"/>
  <c r="M103" i="1"/>
  <c r="N117" i="1"/>
  <c r="P117" i="1"/>
  <c r="J102" i="1"/>
  <c r="K102" i="1"/>
  <c r="L102" i="1"/>
  <c r="M102" i="1"/>
  <c r="N116" i="1"/>
  <c r="P116" i="1"/>
  <c r="J101" i="1"/>
  <c r="K101" i="1"/>
  <c r="L101" i="1"/>
  <c r="M101" i="1"/>
  <c r="N115" i="1"/>
  <c r="P115" i="1"/>
  <c r="J100" i="1"/>
  <c r="K100" i="1"/>
  <c r="L100" i="1"/>
  <c r="M100" i="1"/>
  <c r="N114" i="1"/>
  <c r="P114" i="1"/>
  <c r="J99" i="1"/>
  <c r="K99" i="1"/>
  <c r="L99" i="1"/>
  <c r="M99" i="1"/>
  <c r="N113" i="1"/>
  <c r="P113" i="1"/>
  <c r="J98" i="1"/>
  <c r="K98" i="1"/>
  <c r="L98" i="1"/>
  <c r="M98" i="1"/>
  <c r="N112" i="1"/>
  <c r="P112" i="1"/>
  <c r="J97" i="1"/>
  <c r="K97" i="1"/>
  <c r="L97" i="1"/>
  <c r="M97" i="1"/>
  <c r="N111" i="1"/>
  <c r="P111" i="1"/>
  <c r="J96" i="1"/>
  <c r="K96" i="1"/>
  <c r="L96" i="1"/>
  <c r="M96" i="1"/>
  <c r="N110" i="1"/>
  <c r="P110" i="1"/>
  <c r="J95" i="1"/>
  <c r="K95" i="1"/>
  <c r="L95" i="1"/>
  <c r="M95" i="1"/>
  <c r="N109" i="1"/>
  <c r="P109" i="1"/>
  <c r="J94" i="1"/>
  <c r="K94" i="1"/>
  <c r="L94" i="1"/>
  <c r="M94" i="1"/>
  <c r="N108" i="1"/>
  <c r="P108" i="1"/>
  <c r="J93" i="1"/>
  <c r="K93" i="1"/>
  <c r="L93" i="1"/>
  <c r="M93" i="1"/>
  <c r="N107" i="1"/>
  <c r="P107" i="1"/>
  <c r="J92" i="1"/>
  <c r="K92" i="1"/>
  <c r="L92" i="1"/>
  <c r="M92" i="1"/>
  <c r="N106" i="1"/>
  <c r="P106" i="1"/>
  <c r="J91" i="1"/>
  <c r="K91" i="1"/>
  <c r="L91" i="1"/>
  <c r="M91" i="1"/>
  <c r="N105" i="1"/>
  <c r="P105" i="1"/>
  <c r="J90" i="1"/>
  <c r="K90" i="1"/>
  <c r="L90" i="1"/>
  <c r="M90" i="1"/>
  <c r="N104" i="1"/>
  <c r="P104" i="1"/>
  <c r="J89" i="1"/>
  <c r="K89" i="1"/>
  <c r="L89" i="1"/>
  <c r="M89" i="1"/>
  <c r="N103" i="1"/>
  <c r="P103" i="1"/>
  <c r="J88" i="1"/>
  <c r="K88" i="1"/>
  <c r="L88" i="1"/>
  <c r="M88" i="1"/>
  <c r="N102" i="1"/>
  <c r="P102" i="1"/>
  <c r="J87" i="1"/>
  <c r="K87" i="1"/>
  <c r="L87" i="1"/>
  <c r="M87" i="1"/>
  <c r="N101" i="1"/>
  <c r="P101" i="1"/>
  <c r="J86" i="1"/>
  <c r="K86" i="1"/>
  <c r="L86" i="1"/>
  <c r="M86" i="1"/>
  <c r="N100" i="1"/>
  <c r="P100" i="1"/>
  <c r="J85" i="1"/>
  <c r="K85" i="1"/>
  <c r="L85" i="1"/>
  <c r="M85" i="1"/>
  <c r="N99" i="1"/>
  <c r="P99" i="1"/>
  <c r="J84" i="1"/>
  <c r="K84" i="1"/>
  <c r="L84" i="1"/>
  <c r="M84" i="1"/>
  <c r="N98" i="1"/>
  <c r="P98" i="1"/>
  <c r="J83" i="1"/>
  <c r="K83" i="1"/>
  <c r="L83" i="1"/>
  <c r="M83" i="1"/>
  <c r="N97" i="1"/>
  <c r="P97" i="1"/>
  <c r="J82" i="1"/>
  <c r="K82" i="1"/>
  <c r="L82" i="1"/>
  <c r="M82" i="1"/>
  <c r="N96" i="1"/>
  <c r="P96" i="1"/>
  <c r="J81" i="1"/>
  <c r="K81" i="1"/>
  <c r="L81" i="1"/>
  <c r="M81" i="1"/>
  <c r="N95" i="1"/>
  <c r="P95" i="1"/>
  <c r="J80" i="1"/>
  <c r="K80" i="1"/>
  <c r="L80" i="1"/>
  <c r="M80" i="1"/>
  <c r="N94" i="1"/>
  <c r="P94" i="1"/>
  <c r="J79" i="1"/>
  <c r="K79" i="1"/>
  <c r="L79" i="1"/>
  <c r="M79" i="1"/>
  <c r="N93" i="1"/>
  <c r="P93" i="1"/>
  <c r="J78" i="1"/>
  <c r="K78" i="1"/>
  <c r="L78" i="1"/>
  <c r="M78" i="1"/>
  <c r="N92" i="1"/>
  <c r="P92" i="1"/>
  <c r="J77" i="1"/>
  <c r="K77" i="1"/>
  <c r="L77" i="1"/>
  <c r="M77" i="1"/>
  <c r="N91" i="1"/>
  <c r="P91" i="1"/>
  <c r="J76" i="1"/>
  <c r="K76" i="1"/>
  <c r="L76" i="1"/>
  <c r="M76" i="1"/>
  <c r="N90" i="1"/>
  <c r="P90" i="1"/>
  <c r="J75" i="1"/>
  <c r="K75" i="1"/>
  <c r="L75" i="1"/>
  <c r="M75" i="1"/>
  <c r="N89" i="1"/>
  <c r="P89" i="1"/>
  <c r="J74" i="1"/>
  <c r="K74" i="1"/>
  <c r="L74" i="1"/>
  <c r="M74" i="1"/>
  <c r="N88" i="1"/>
  <c r="P88" i="1"/>
  <c r="J73" i="1"/>
  <c r="K73" i="1"/>
  <c r="L73" i="1"/>
  <c r="M73" i="1"/>
  <c r="N87" i="1"/>
  <c r="P87" i="1"/>
  <c r="J72" i="1"/>
  <c r="K72" i="1"/>
  <c r="L72" i="1"/>
  <c r="M72" i="1"/>
  <c r="N86" i="1"/>
  <c r="P86" i="1"/>
  <c r="J71" i="1"/>
  <c r="K71" i="1"/>
  <c r="L71" i="1"/>
  <c r="M71" i="1"/>
  <c r="N85" i="1"/>
  <c r="P85" i="1"/>
  <c r="J70" i="1"/>
  <c r="K70" i="1"/>
  <c r="L70" i="1"/>
  <c r="M70" i="1"/>
  <c r="N84" i="1"/>
  <c r="P84" i="1"/>
  <c r="J69" i="1"/>
  <c r="K69" i="1"/>
  <c r="L69" i="1"/>
  <c r="M69" i="1"/>
  <c r="N83" i="1"/>
  <c r="P83" i="1"/>
  <c r="J68" i="1"/>
  <c r="K68" i="1"/>
  <c r="L68" i="1"/>
  <c r="M68" i="1"/>
  <c r="N82" i="1"/>
  <c r="P82" i="1"/>
  <c r="J67" i="1"/>
  <c r="K67" i="1"/>
  <c r="L67" i="1"/>
  <c r="M67" i="1"/>
  <c r="N81" i="1"/>
  <c r="P81" i="1"/>
  <c r="J66" i="1"/>
  <c r="K66" i="1"/>
  <c r="L66" i="1"/>
  <c r="M66" i="1"/>
  <c r="N80" i="1"/>
  <c r="P80" i="1"/>
  <c r="J65" i="1"/>
  <c r="K65" i="1"/>
  <c r="L65" i="1"/>
  <c r="M65" i="1"/>
  <c r="N79" i="1"/>
  <c r="P79" i="1"/>
  <c r="J64" i="1"/>
  <c r="K64" i="1"/>
  <c r="L64" i="1"/>
  <c r="M64" i="1"/>
  <c r="N78" i="1"/>
  <c r="P78" i="1"/>
  <c r="J63" i="1"/>
  <c r="K63" i="1"/>
  <c r="L63" i="1"/>
  <c r="M63" i="1"/>
  <c r="N77" i="1"/>
  <c r="P77" i="1"/>
  <c r="J62" i="1"/>
  <c r="K62" i="1"/>
  <c r="L62" i="1"/>
  <c r="M62" i="1"/>
  <c r="N76" i="1"/>
  <c r="P76" i="1"/>
  <c r="J61" i="1"/>
  <c r="K61" i="1"/>
  <c r="L61" i="1"/>
  <c r="M61" i="1"/>
  <c r="N75" i="1"/>
  <c r="P75" i="1"/>
  <c r="J60" i="1"/>
  <c r="K60" i="1"/>
  <c r="L60" i="1"/>
  <c r="M60" i="1"/>
  <c r="N74" i="1"/>
  <c r="P74" i="1"/>
  <c r="J59" i="1"/>
  <c r="K59" i="1"/>
  <c r="L59" i="1"/>
  <c r="M59" i="1"/>
  <c r="N73" i="1"/>
  <c r="P73" i="1"/>
  <c r="J58" i="1"/>
  <c r="K58" i="1"/>
  <c r="L58" i="1"/>
  <c r="M58" i="1"/>
  <c r="N72" i="1"/>
  <c r="P72" i="1"/>
  <c r="J57" i="1"/>
  <c r="K57" i="1"/>
  <c r="L57" i="1"/>
  <c r="M57" i="1"/>
  <c r="N71" i="1"/>
  <c r="P71" i="1"/>
  <c r="J56" i="1"/>
  <c r="K56" i="1"/>
  <c r="L56" i="1"/>
  <c r="M56" i="1"/>
  <c r="N70" i="1"/>
  <c r="P70" i="1"/>
  <c r="J55" i="1"/>
  <c r="K55" i="1"/>
  <c r="L55" i="1"/>
  <c r="M55" i="1"/>
  <c r="N69" i="1"/>
  <c r="P69" i="1"/>
  <c r="J54" i="1"/>
  <c r="K54" i="1"/>
  <c r="L54" i="1"/>
  <c r="M54" i="1"/>
  <c r="N68" i="1"/>
  <c r="P68" i="1"/>
  <c r="J53" i="1"/>
  <c r="K53" i="1"/>
  <c r="L53" i="1"/>
  <c r="M53" i="1"/>
  <c r="N67" i="1"/>
  <c r="P67" i="1"/>
  <c r="J52" i="1"/>
  <c r="K52" i="1"/>
  <c r="L52" i="1"/>
  <c r="M52" i="1"/>
  <c r="N66" i="1"/>
  <c r="P66" i="1"/>
  <c r="J51" i="1"/>
  <c r="K51" i="1"/>
  <c r="L51" i="1"/>
  <c r="M51" i="1"/>
  <c r="N65" i="1"/>
  <c r="P65" i="1"/>
  <c r="J50" i="1"/>
  <c r="K50" i="1"/>
  <c r="L50" i="1"/>
  <c r="M50" i="1"/>
  <c r="N64" i="1"/>
  <c r="P64" i="1"/>
  <c r="J49" i="1"/>
  <c r="K49" i="1"/>
  <c r="L49" i="1"/>
  <c r="M49" i="1"/>
  <c r="N63" i="1"/>
  <c r="P63" i="1"/>
  <c r="J48" i="1"/>
  <c r="K48" i="1"/>
  <c r="L48" i="1"/>
  <c r="M48" i="1"/>
  <c r="N62" i="1"/>
  <c r="P62" i="1"/>
  <c r="J47" i="1"/>
  <c r="K47" i="1"/>
  <c r="L47" i="1"/>
  <c r="M47" i="1"/>
  <c r="N61" i="1"/>
  <c r="P61" i="1"/>
  <c r="J46" i="1"/>
  <c r="K46" i="1"/>
  <c r="L46" i="1"/>
  <c r="M46" i="1"/>
  <c r="N60" i="1"/>
  <c r="P60" i="1"/>
  <c r="J45" i="1"/>
  <c r="K45" i="1"/>
  <c r="L45" i="1"/>
  <c r="M45" i="1"/>
  <c r="N59" i="1"/>
  <c r="P59" i="1"/>
  <c r="J44" i="1"/>
  <c r="K44" i="1"/>
  <c r="L44" i="1"/>
  <c r="M44" i="1"/>
  <c r="N58" i="1"/>
  <c r="P58" i="1"/>
  <c r="J43" i="1"/>
  <c r="K43" i="1"/>
  <c r="L43" i="1"/>
  <c r="M43" i="1"/>
  <c r="N57" i="1"/>
  <c r="P57" i="1"/>
  <c r="J42" i="1"/>
  <c r="K42" i="1"/>
  <c r="L42" i="1"/>
  <c r="M42" i="1"/>
  <c r="N56" i="1"/>
  <c r="P56" i="1"/>
  <c r="J41" i="1"/>
  <c r="K41" i="1"/>
  <c r="L41" i="1"/>
  <c r="M41" i="1"/>
  <c r="N55" i="1"/>
  <c r="P55" i="1"/>
  <c r="J40" i="1"/>
  <c r="K40" i="1"/>
  <c r="L40" i="1"/>
  <c r="M40" i="1"/>
  <c r="N54" i="1"/>
  <c r="P54" i="1"/>
  <c r="J39" i="1"/>
  <c r="K39" i="1"/>
  <c r="L39" i="1"/>
  <c r="M39" i="1"/>
  <c r="N53" i="1"/>
  <c r="P53" i="1"/>
  <c r="J38" i="1"/>
  <c r="K38" i="1"/>
  <c r="L38" i="1"/>
  <c r="M38" i="1"/>
  <c r="N52" i="1"/>
  <c r="P52" i="1"/>
  <c r="J37" i="1"/>
  <c r="K37" i="1"/>
  <c r="L37" i="1"/>
  <c r="M37" i="1"/>
  <c r="N51" i="1"/>
  <c r="P51" i="1"/>
  <c r="J36" i="1"/>
  <c r="K36" i="1"/>
  <c r="L36" i="1"/>
  <c r="M36" i="1"/>
  <c r="N50" i="1"/>
  <c r="P50" i="1"/>
  <c r="J35" i="1"/>
  <c r="K35" i="1"/>
  <c r="L35" i="1"/>
  <c r="M35" i="1"/>
  <c r="N49" i="1"/>
  <c r="P49" i="1"/>
  <c r="J34" i="1"/>
  <c r="K34" i="1"/>
  <c r="L34" i="1"/>
  <c r="M34" i="1"/>
  <c r="N48" i="1"/>
  <c r="P48" i="1"/>
  <c r="J33" i="1"/>
  <c r="K33" i="1"/>
  <c r="L33" i="1"/>
  <c r="M33" i="1"/>
  <c r="N47" i="1"/>
  <c r="P47" i="1"/>
  <c r="J32" i="1"/>
  <c r="K32" i="1"/>
  <c r="L32" i="1"/>
  <c r="M32" i="1"/>
  <c r="N46" i="1"/>
  <c r="P46" i="1"/>
  <c r="J31" i="1"/>
  <c r="K31" i="1"/>
  <c r="L31" i="1"/>
  <c r="M31" i="1"/>
  <c r="N45" i="1"/>
  <c r="P45" i="1"/>
  <c r="J30" i="1"/>
  <c r="K30" i="1"/>
  <c r="L30" i="1"/>
  <c r="M30" i="1"/>
  <c r="N44" i="1"/>
  <c r="P44" i="1"/>
  <c r="J29" i="1"/>
  <c r="K29" i="1"/>
  <c r="L29" i="1"/>
  <c r="M29" i="1"/>
  <c r="N43" i="1"/>
  <c r="P43" i="1"/>
  <c r="J28" i="1"/>
  <c r="K28" i="1"/>
  <c r="L28" i="1"/>
  <c r="M28" i="1"/>
  <c r="N42" i="1"/>
  <c r="P42" i="1"/>
  <c r="J27" i="1"/>
  <c r="K27" i="1"/>
  <c r="L27" i="1"/>
  <c r="M27" i="1"/>
  <c r="N41" i="1"/>
  <c r="P41" i="1"/>
  <c r="J26" i="1"/>
  <c r="K26" i="1"/>
  <c r="L26" i="1"/>
  <c r="M26" i="1"/>
  <c r="N40" i="1"/>
  <c r="P40" i="1"/>
  <c r="J25" i="1"/>
  <c r="K25" i="1"/>
  <c r="L25" i="1"/>
  <c r="M25" i="1"/>
  <c r="N39" i="1"/>
  <c r="P39" i="1"/>
  <c r="J24" i="1"/>
  <c r="K24" i="1"/>
  <c r="L24" i="1"/>
  <c r="M24" i="1"/>
  <c r="N38" i="1"/>
  <c r="P38" i="1"/>
  <c r="J23" i="1"/>
  <c r="K23" i="1"/>
  <c r="L23" i="1"/>
  <c r="M23" i="1"/>
  <c r="N37" i="1"/>
  <c r="P37" i="1"/>
  <c r="J22" i="1"/>
  <c r="K22" i="1"/>
  <c r="L22" i="1"/>
  <c r="M22" i="1"/>
  <c r="N36" i="1"/>
  <c r="P36" i="1"/>
  <c r="J21" i="1"/>
  <c r="K21" i="1"/>
  <c r="L21" i="1"/>
  <c r="M21" i="1"/>
  <c r="N35" i="1"/>
  <c r="P35" i="1"/>
  <c r="J20" i="1"/>
  <c r="K20" i="1"/>
  <c r="L20" i="1"/>
  <c r="M20" i="1"/>
  <c r="N34" i="1"/>
  <c r="P34" i="1"/>
  <c r="J19" i="1"/>
  <c r="K19" i="1"/>
  <c r="L19" i="1"/>
  <c r="M19" i="1"/>
  <c r="N33" i="1"/>
  <c r="P33" i="1"/>
  <c r="J18" i="1"/>
  <c r="K18" i="1"/>
  <c r="L18" i="1"/>
  <c r="M18" i="1"/>
  <c r="N32" i="1"/>
  <c r="P32" i="1"/>
  <c r="J17" i="1"/>
  <c r="K17" i="1"/>
  <c r="L17" i="1"/>
  <c r="M17" i="1"/>
  <c r="N31" i="1"/>
  <c r="P31" i="1"/>
  <c r="J16" i="1"/>
  <c r="K16" i="1"/>
  <c r="L16" i="1"/>
  <c r="M16" i="1"/>
  <c r="N30" i="1"/>
  <c r="P30" i="1"/>
  <c r="J15" i="1"/>
  <c r="K15" i="1"/>
  <c r="L15" i="1"/>
  <c r="M15" i="1"/>
  <c r="N29" i="1"/>
  <c r="P29" i="1"/>
  <c r="J14" i="1"/>
  <c r="K14" i="1"/>
  <c r="L14" i="1"/>
  <c r="M14" i="1"/>
  <c r="N28" i="1"/>
  <c r="P28" i="1"/>
  <c r="J13" i="1"/>
  <c r="K13" i="1"/>
  <c r="L13" i="1"/>
  <c r="M13" i="1"/>
  <c r="N27" i="1"/>
  <c r="P27" i="1"/>
  <c r="J12" i="1"/>
  <c r="K12" i="1"/>
  <c r="L12" i="1"/>
  <c r="M12" i="1"/>
  <c r="N26" i="1"/>
  <c r="P26" i="1"/>
  <c r="J11" i="1"/>
  <c r="K11" i="1"/>
  <c r="L11" i="1"/>
  <c r="M11" i="1"/>
  <c r="N25" i="1"/>
  <c r="P25" i="1"/>
  <c r="J10" i="1"/>
  <c r="K10" i="1"/>
  <c r="L10" i="1"/>
  <c r="M10" i="1"/>
  <c r="N24" i="1"/>
  <c r="P24" i="1"/>
  <c r="J9" i="1"/>
  <c r="K9" i="1"/>
  <c r="L9" i="1"/>
  <c r="M9" i="1"/>
  <c r="N23" i="1"/>
  <c r="P23" i="1"/>
  <c r="J8" i="1"/>
  <c r="K8" i="1"/>
  <c r="L8" i="1"/>
  <c r="M8" i="1"/>
  <c r="N22" i="1"/>
  <c r="P22" i="1"/>
  <c r="J7" i="1"/>
  <c r="K7" i="1"/>
  <c r="L7" i="1"/>
  <c r="M7" i="1"/>
  <c r="N21" i="1"/>
  <c r="P21" i="1"/>
  <c r="J6" i="1"/>
  <c r="K6" i="1"/>
  <c r="L6" i="1"/>
  <c r="M6" i="1"/>
  <c r="N20" i="1"/>
  <c r="P20" i="1"/>
  <c r="J5" i="1"/>
  <c r="K5" i="1"/>
  <c r="L5" i="1"/>
  <c r="M5" i="1"/>
  <c r="N19" i="1"/>
  <c r="P19" i="1"/>
  <c r="J4" i="1"/>
  <c r="K4" i="1"/>
  <c r="L4" i="1"/>
  <c r="M4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J3" i="1"/>
  <c r="K3" i="1"/>
  <c r="L3" i="1"/>
  <c r="M3" i="1"/>
  <c r="J2" i="1"/>
</calcChain>
</file>

<file path=xl/sharedStrings.xml><?xml version="1.0" encoding="utf-8"?>
<sst xmlns="http://schemas.openxmlformats.org/spreadsheetml/2006/main" count="268" uniqueCount="26">
  <si>
    <t>-</t>
  </si>
  <si>
    <t>Date</t>
  </si>
  <si>
    <t>Open</t>
  </si>
  <si>
    <t>High</t>
  </si>
  <si>
    <t>Low</t>
  </si>
  <si>
    <t>Close</t>
  </si>
  <si>
    <t>Vol</t>
  </si>
  <si>
    <t>MC</t>
  </si>
  <si>
    <t>BFC</t>
  </si>
  <si>
    <t>WMA</t>
  </si>
  <si>
    <t>H-L</t>
  </si>
  <si>
    <t>H-PC</t>
  </si>
  <si>
    <t>L-PC</t>
  </si>
  <si>
    <t>TR</t>
  </si>
  <si>
    <t>ATR</t>
  </si>
  <si>
    <t>BUB</t>
  </si>
  <si>
    <t>BLB</t>
  </si>
  <si>
    <t>FUB</t>
  </si>
  <si>
    <t>FLB</t>
  </si>
  <si>
    <t>ST</t>
  </si>
  <si>
    <t>STX</t>
  </si>
  <si>
    <t>DIRECTION</t>
  </si>
  <si>
    <t>TGT_DIFF</t>
  </si>
  <si>
    <t>TGT_CROSS</t>
  </si>
  <si>
    <t>MA_15</t>
  </si>
  <si>
    <t>MA_30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</si>
</sst>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0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Good" xfId="1" builtinId="26"/>
    <cellStyle name="Hyperlink" xfId="2" builtinId="8" hidden="1"/>
    <cellStyle name="Hyperlink" xfId="4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89"/>
  <sheetViews>
    <sheetView showGridLines="0" tabSelected="1" workbookViewId="0">
      <pane xSplit="5" ySplit="1" topLeftCell="F155" activePane="bottomRight" state="frozen"/>
      <selection pane="topRight" activeCell="F1" sqref="F1"/>
      <selection pane="bottomLeft" activeCell="A2" sqref="A2"/>
      <selection pane="bottomRight" activeCell="T193" sqref="T193"/>
    </sheetView>
  </sheetViews>
  <sheetFormatPr baseColWidth="10" defaultRowHeight="16" x14ac:dyDescent="0.2"/>
  <cols>
    <col min="6" max="6" width="10.83203125" style="5"/>
    <col min="7" max="7" width="11.1640625" customWidth="1"/>
    <col min="15" max="15" width="3.1640625" customWidth="1"/>
    <col min="22" max="22" width="3.5" customWidth="1"/>
    <col min="23" max="24" width="11.6640625" style="5" customWidth="1"/>
    <col min="25" max="25" width="10.83203125" style="5"/>
    <col min="26" max="26" width="12.33203125" style="5" bestFit="1" customWidth="1"/>
    <col min="27" max="27" width="11.83203125" style="5" bestFit="1" customWidth="1"/>
  </cols>
  <sheetData>
    <row r="1" spans="1:34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1"/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" t="s">
        <v>20</v>
      </c>
      <c r="V1" s="1"/>
      <c r="W1" s="9" t="s">
        <v>24</v>
      </c>
      <c r="X1" s="9" t="s">
        <v>25</v>
      </c>
      <c r="Y1" s="9" t="s">
        <v>22</v>
      </c>
      <c r="Z1" s="9" t="s">
        <v>23</v>
      </c>
      <c r="AA1" s="9" t="s">
        <v>21</v>
      </c>
      <c r="AB1" s="1"/>
      <c r="AC1" s="1"/>
      <c r="AD1" s="1"/>
      <c r="AE1" s="1"/>
      <c r="AF1" s="1"/>
      <c r="AG1" s="1"/>
      <c r="AH1" s="1"/>
    </row>
    <row r="2" spans="1:34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5" t="s">
        <v>0</v>
      </c>
      <c r="G2">
        <v>1500520000</v>
      </c>
      <c r="J2" s="3">
        <f t="shared" ref="J2:J65" si="0">High-Low</f>
        <v>3.8799999999999955</v>
      </c>
      <c r="K2" s="6">
        <v>0</v>
      </c>
      <c r="L2" s="6">
        <v>0</v>
      </c>
      <c r="M2" s="6">
        <v>0</v>
      </c>
      <c r="N2" s="6"/>
      <c r="O2" s="4"/>
      <c r="P2" s="6"/>
      <c r="Q2" s="6"/>
      <c r="R2" s="6"/>
      <c r="S2" s="6"/>
      <c r="T2" s="6"/>
      <c r="U2" s="5"/>
    </row>
    <row r="3" spans="1:34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5" t="s">
        <v>0</v>
      </c>
      <c r="G3">
        <v>1491160000</v>
      </c>
      <c r="J3" s="3">
        <f t="shared" si="0"/>
        <v>13.490000000000009</v>
      </c>
      <c r="K3" s="3">
        <f t="shared" ref="K3:K66" si="1">High-E2</f>
        <v>13.280000000000001</v>
      </c>
      <c r="L3" s="3">
        <f t="shared" ref="L3:L66" si="2">Low-E2</f>
        <v>-0.21000000000000796</v>
      </c>
      <c r="M3" s="3">
        <f t="shared" ref="M3:M11" si="3">MAX(J3:L3)</f>
        <v>13.490000000000009</v>
      </c>
      <c r="N3" s="6"/>
      <c r="O3" s="4"/>
      <c r="P3" s="6"/>
      <c r="Q3" s="6"/>
      <c r="R3" s="6"/>
      <c r="S3" s="6"/>
      <c r="T3" s="6"/>
      <c r="U3" s="5"/>
    </row>
    <row r="4" spans="1:34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5" t="s">
        <v>0</v>
      </c>
      <c r="G4">
        <v>1597780000</v>
      </c>
      <c r="J4" s="3">
        <f t="shared" si="0"/>
        <v>12.879999999999995</v>
      </c>
      <c r="K4" s="3">
        <f t="shared" si="1"/>
        <v>2.3900000000000148</v>
      </c>
      <c r="L4" s="3">
        <f t="shared" si="2"/>
        <v>-10.489999999999981</v>
      </c>
      <c r="M4" s="3">
        <f t="shared" si="3"/>
        <v>12.879999999999995</v>
      </c>
      <c r="N4" s="6"/>
      <c r="O4" s="4"/>
      <c r="P4" s="6"/>
      <c r="Q4" s="6"/>
      <c r="R4" s="6"/>
      <c r="S4" s="6"/>
      <c r="T4" s="6"/>
      <c r="U4" s="5"/>
    </row>
    <row r="5" spans="1:34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5" t="s">
        <v>0</v>
      </c>
      <c r="G5">
        <v>1542820000</v>
      </c>
      <c r="J5" s="3">
        <f t="shared" si="0"/>
        <v>32.169999999999987</v>
      </c>
      <c r="K5" s="3">
        <f t="shared" si="1"/>
        <v>0.88999999999998636</v>
      </c>
      <c r="L5" s="3">
        <f t="shared" si="2"/>
        <v>-31.28</v>
      </c>
      <c r="M5" s="3">
        <f t="shared" si="3"/>
        <v>32.169999999999987</v>
      </c>
      <c r="N5" s="6"/>
      <c r="O5" s="4"/>
      <c r="P5" s="6"/>
      <c r="Q5" s="6"/>
      <c r="R5" s="6"/>
      <c r="S5" s="6"/>
      <c r="T5" s="6"/>
      <c r="U5" s="5"/>
    </row>
    <row r="6" spans="1:34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5" t="s">
        <v>0</v>
      </c>
      <c r="G6">
        <v>1292190000</v>
      </c>
      <c r="J6" s="3">
        <f t="shared" si="0"/>
        <v>33.319999999999993</v>
      </c>
      <c r="K6" s="3">
        <f t="shared" si="1"/>
        <v>8.61</v>
      </c>
      <c r="L6" s="3">
        <f t="shared" si="2"/>
        <v>-24.709999999999994</v>
      </c>
      <c r="M6" s="3">
        <f t="shared" si="3"/>
        <v>33.319999999999993</v>
      </c>
      <c r="N6" s="6"/>
      <c r="O6" s="4"/>
      <c r="P6" s="6"/>
      <c r="Q6" s="6"/>
      <c r="R6" s="6"/>
      <c r="S6" s="6"/>
      <c r="T6" s="6"/>
      <c r="U6" s="5"/>
    </row>
    <row r="7" spans="1:34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5" t="s">
        <v>0</v>
      </c>
      <c r="G7">
        <v>1180070000</v>
      </c>
      <c r="J7" s="3">
        <f t="shared" si="0"/>
        <v>29.03</v>
      </c>
      <c r="K7" s="3">
        <f t="shared" si="1"/>
        <v>2.9200000000000017</v>
      </c>
      <c r="L7" s="3">
        <f t="shared" si="2"/>
        <v>-26.11</v>
      </c>
      <c r="M7" s="3">
        <f t="shared" si="3"/>
        <v>29.03</v>
      </c>
      <c r="N7" s="6"/>
      <c r="O7" s="4"/>
      <c r="P7" s="6"/>
      <c r="Q7" s="6"/>
      <c r="R7" s="6"/>
      <c r="S7" s="6"/>
      <c r="T7" s="6"/>
      <c r="U7" s="5"/>
    </row>
    <row r="8" spans="1:34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5" t="s">
        <v>0</v>
      </c>
      <c r="G8">
        <v>1089890000</v>
      </c>
      <c r="J8" s="3">
        <f t="shared" si="0"/>
        <v>22.5</v>
      </c>
      <c r="K8" s="3">
        <f t="shared" si="1"/>
        <v>17.25</v>
      </c>
      <c r="L8" s="3">
        <f t="shared" si="2"/>
        <v>-5.25</v>
      </c>
      <c r="M8" s="3">
        <f t="shared" si="3"/>
        <v>22.5</v>
      </c>
      <c r="N8" s="6"/>
      <c r="O8" s="4"/>
      <c r="P8" s="6"/>
      <c r="Q8" s="6"/>
      <c r="R8" s="6"/>
      <c r="S8" s="6"/>
      <c r="T8" s="6"/>
      <c r="U8" s="5"/>
    </row>
    <row r="9" spans="1:34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5" t="s">
        <v>0</v>
      </c>
      <c r="G9">
        <v>1254760000</v>
      </c>
      <c r="J9" s="3">
        <f t="shared" si="0"/>
        <v>11.659999999999997</v>
      </c>
      <c r="K9" s="3">
        <f t="shared" si="1"/>
        <v>6.2999999999999972</v>
      </c>
      <c r="L9" s="3">
        <f t="shared" si="2"/>
        <v>-5.3599999999999994</v>
      </c>
      <c r="M9" s="3">
        <f t="shared" si="3"/>
        <v>11.659999999999997</v>
      </c>
      <c r="N9" s="6"/>
      <c r="O9" s="4"/>
      <c r="P9" s="6"/>
      <c r="Q9" s="6"/>
      <c r="R9" s="6"/>
      <c r="S9" s="6"/>
      <c r="T9" s="6"/>
      <c r="U9" s="5"/>
    </row>
    <row r="10" spans="1:34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5" t="s">
        <v>0</v>
      </c>
      <c r="G10">
        <v>1289470000</v>
      </c>
      <c r="J10" s="3">
        <f t="shared" si="0"/>
        <v>18.019999999999996</v>
      </c>
      <c r="K10" s="3">
        <f t="shared" si="1"/>
        <v>8.75</v>
      </c>
      <c r="L10" s="3">
        <f t="shared" si="2"/>
        <v>-9.269999999999996</v>
      </c>
      <c r="M10" s="3">
        <f t="shared" si="3"/>
        <v>18.019999999999996</v>
      </c>
      <c r="N10" s="6"/>
      <c r="O10" s="4"/>
      <c r="P10" s="6"/>
      <c r="Q10" s="6"/>
      <c r="R10" s="6"/>
      <c r="S10" s="6"/>
      <c r="T10" s="6"/>
      <c r="U10" s="5"/>
    </row>
    <row r="11" spans="1:34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5" t="s">
        <v>0</v>
      </c>
      <c r="G11">
        <v>1248470000</v>
      </c>
      <c r="J11" s="3">
        <f t="shared" si="0"/>
        <v>15.739999999999995</v>
      </c>
      <c r="K11" s="3">
        <f t="shared" si="1"/>
        <v>1.1400000000000006</v>
      </c>
      <c r="L11" s="3">
        <f t="shared" si="2"/>
        <v>-14.599999999999994</v>
      </c>
      <c r="M11" s="3">
        <f t="shared" si="3"/>
        <v>15.739999999999995</v>
      </c>
      <c r="N11" s="6"/>
      <c r="O11" s="4"/>
      <c r="P11" s="6"/>
      <c r="Q11" s="6"/>
      <c r="R11" s="6"/>
      <c r="S11" s="6"/>
      <c r="T11" s="6"/>
      <c r="U11" s="5"/>
    </row>
    <row r="12" spans="1:34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5" t="s">
        <v>0</v>
      </c>
      <c r="G12">
        <v>1219450000</v>
      </c>
      <c r="J12" s="3">
        <f t="shared" si="0"/>
        <v>6.1800000000000068</v>
      </c>
      <c r="K12" s="3">
        <f t="shared" si="1"/>
        <v>4.2800000000000011</v>
      </c>
      <c r="L12" s="3">
        <f t="shared" si="2"/>
        <v>-1.9000000000000057</v>
      </c>
      <c r="M12" s="3">
        <f t="shared" ref="M12:M31" si="4">MAX(J12:L12)</f>
        <v>6.1800000000000068</v>
      </c>
      <c r="N12" s="6"/>
      <c r="O12" s="4"/>
      <c r="P12" s="6"/>
      <c r="Q12" s="6"/>
      <c r="R12" s="6"/>
      <c r="S12" s="6"/>
      <c r="T12" s="6"/>
      <c r="U12" s="5"/>
    </row>
    <row r="13" spans="1:34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5" t="s">
        <v>0</v>
      </c>
      <c r="G13">
        <v>1259980000</v>
      </c>
      <c r="J13" s="3">
        <f t="shared" si="0"/>
        <v>4.1999999999999886</v>
      </c>
      <c r="K13" s="3">
        <f t="shared" si="1"/>
        <v>-0.10999999999999943</v>
      </c>
      <c r="L13" s="3">
        <f t="shared" si="2"/>
        <v>-4.3099999999999881</v>
      </c>
      <c r="M13" s="3">
        <f t="shared" si="4"/>
        <v>4.1999999999999886</v>
      </c>
      <c r="N13" s="6"/>
      <c r="O13" s="4"/>
      <c r="P13" s="6"/>
      <c r="Q13" s="6"/>
      <c r="R13" s="6"/>
      <c r="S13" s="6"/>
      <c r="T13" s="6"/>
      <c r="U13" s="5"/>
    </row>
    <row r="14" spans="1:34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5" t="s">
        <v>0</v>
      </c>
      <c r="G14">
        <v>1255970000</v>
      </c>
      <c r="J14" s="3">
        <f t="shared" si="0"/>
        <v>10.450000000000003</v>
      </c>
      <c r="K14" s="3">
        <f t="shared" si="1"/>
        <v>9.3299999999999983</v>
      </c>
      <c r="L14" s="3">
        <f t="shared" si="2"/>
        <v>-1.1200000000000045</v>
      </c>
      <c r="M14" s="3">
        <f t="shared" si="4"/>
        <v>10.450000000000003</v>
      </c>
      <c r="N14" s="6"/>
      <c r="O14" s="4"/>
      <c r="P14" s="6"/>
      <c r="Q14" s="6"/>
      <c r="R14" s="6"/>
      <c r="S14" s="6"/>
      <c r="T14" s="6"/>
      <c r="U14" s="5"/>
    </row>
    <row r="15" spans="1:34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5" t="s">
        <v>0</v>
      </c>
      <c r="G15">
        <v>1311050000</v>
      </c>
      <c r="J15" s="3">
        <f t="shared" si="0"/>
        <v>5.6700000000000017</v>
      </c>
      <c r="K15" s="3">
        <f t="shared" si="1"/>
        <v>1.480000000000004</v>
      </c>
      <c r="L15" s="3">
        <f t="shared" si="2"/>
        <v>-4.1899999999999977</v>
      </c>
      <c r="M15" s="3">
        <f t="shared" si="4"/>
        <v>5.6700000000000017</v>
      </c>
      <c r="N15" s="6"/>
      <c r="O15" s="4"/>
      <c r="P15" s="6"/>
      <c r="Q15" s="6"/>
      <c r="R15" s="6"/>
      <c r="S15" s="6"/>
      <c r="T15" s="6"/>
      <c r="U15" s="5"/>
    </row>
    <row r="16" spans="1:34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5" t="s">
        <v>0</v>
      </c>
      <c r="G16">
        <v>1288630000</v>
      </c>
      <c r="J16" s="3">
        <f t="shared" si="0"/>
        <v>4.0100000000000051</v>
      </c>
      <c r="K16" s="3">
        <f t="shared" si="1"/>
        <v>2.210000000000008</v>
      </c>
      <c r="L16" s="3">
        <f t="shared" si="2"/>
        <v>-1.7999999999999972</v>
      </c>
      <c r="M16" s="3">
        <f t="shared" si="4"/>
        <v>4.0100000000000051</v>
      </c>
      <c r="N16" s="6"/>
      <c r="O16" s="4"/>
      <c r="P16" s="6"/>
      <c r="Q16" s="6"/>
      <c r="R16" s="6"/>
      <c r="S16" s="6"/>
      <c r="T16" s="6"/>
    </row>
    <row r="17" spans="1:26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5" t="s">
        <v>0</v>
      </c>
      <c r="G17">
        <v>1279980000</v>
      </c>
      <c r="J17" s="3">
        <f t="shared" si="0"/>
        <v>4.2000000000000028</v>
      </c>
      <c r="K17" s="3">
        <f t="shared" si="1"/>
        <v>3.7000000000000028</v>
      </c>
      <c r="L17" s="3">
        <f t="shared" si="2"/>
        <v>-0.5</v>
      </c>
      <c r="M17" s="3">
        <f t="shared" si="4"/>
        <v>4.2000000000000028</v>
      </c>
      <c r="N17" s="6"/>
      <c r="O17" s="4"/>
      <c r="P17" s="6"/>
      <c r="Q17" s="6"/>
      <c r="R17" s="6"/>
      <c r="S17" s="6"/>
      <c r="T17" s="6"/>
      <c r="W17" s="5">
        <f>AVERAGE(E2:E16)</f>
        <v>117.57266666666668</v>
      </c>
    </row>
    <row r="18" spans="1:26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5" t="s">
        <v>0</v>
      </c>
      <c r="G18">
        <v>1315720000</v>
      </c>
      <c r="J18" s="3">
        <f t="shared" si="0"/>
        <v>9.5499999999999972</v>
      </c>
      <c r="K18" s="3">
        <f t="shared" si="1"/>
        <v>1.8199999999999932</v>
      </c>
      <c r="L18" s="3">
        <f t="shared" si="2"/>
        <v>-7.730000000000004</v>
      </c>
      <c r="M18" s="3">
        <f t="shared" si="4"/>
        <v>9.5499999999999972</v>
      </c>
      <c r="N18" s="3">
        <f>SUM(M3:M17)/15</f>
        <v>14.901333333333332</v>
      </c>
      <c r="O18" s="4"/>
      <c r="P18" s="4">
        <f>(C18+D18)/2+3*N18</f>
        <v>159.72899999999998</v>
      </c>
      <c r="Q18" s="4">
        <f>(C18+D18)/2-3*N18</f>
        <v>70.321000000000012</v>
      </c>
      <c r="R18" s="4">
        <f t="shared" ref="R18" si="5">IF(OR(P18&lt;R17,E17&gt;R17),P18,R17)</f>
        <v>159.72899999999998</v>
      </c>
      <c r="S18" s="4">
        <f t="shared" ref="S18" si="6">IF(OR(Q18&gt;S17,E17&lt;S17),Q18,S17)</f>
        <v>70.321000000000012</v>
      </c>
      <c r="T18" s="4">
        <f t="shared" ref="T18" si="7">IF(E18&lt;=R18,R18,S18)</f>
        <v>159.72899999999998</v>
      </c>
      <c r="W18" s="5">
        <f t="shared" ref="W18:W81" si="8">AVERAGE(E3:E17)</f>
        <v>116.49066666666666</v>
      </c>
    </row>
    <row r="19" spans="1:26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5" t="s">
        <v>0</v>
      </c>
      <c r="G19">
        <v>1242760000</v>
      </c>
      <c r="J19" s="3">
        <f t="shared" si="0"/>
        <v>12.310000000000002</v>
      </c>
      <c r="K19" s="3">
        <f t="shared" si="1"/>
        <v>4.3100000000000023</v>
      </c>
      <c r="L19" s="3">
        <f t="shared" si="2"/>
        <v>-8</v>
      </c>
      <c r="M19" s="3">
        <f t="shared" si="4"/>
        <v>12.310000000000002</v>
      </c>
      <c r="N19" s="3">
        <f t="shared" ref="N19:N82" si="9">SUM(M5:M18)/15</f>
        <v>13.78</v>
      </c>
      <c r="O19" s="4"/>
      <c r="P19" s="4">
        <f t="shared" ref="P19:P31" si="10">(C19+D19)/2+3*N19</f>
        <v>150.995</v>
      </c>
      <c r="Q19" s="4">
        <f t="shared" ref="Q19:Q31" si="11">(C19+D19)/2-3*N19</f>
        <v>68.314999999999998</v>
      </c>
      <c r="R19" s="4">
        <f t="shared" ref="R18:R31" si="12">IF(OR(P19&lt;R18,E18&gt;R18),P19,R18)</f>
        <v>150.995</v>
      </c>
      <c r="S19" s="4">
        <f t="shared" ref="S18:S31" si="13">IF(OR(Q19&gt;S18,E18&lt;S18),Q19,S18)</f>
        <v>70.321000000000012</v>
      </c>
      <c r="T19" s="4">
        <f t="shared" ref="T12:T31" si="14">IF(E19&lt;=R19,R19,S19)</f>
        <v>150.995</v>
      </c>
      <c r="W19" s="5">
        <f t="shared" si="8"/>
        <v>114.28800000000001</v>
      </c>
    </row>
    <row r="20" spans="1:26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5" t="s">
        <v>0</v>
      </c>
      <c r="G20">
        <v>1274620000</v>
      </c>
      <c r="J20" s="3">
        <f t="shared" si="0"/>
        <v>6.5600000000000023</v>
      </c>
      <c r="K20" s="3">
        <f t="shared" si="1"/>
        <v>4.5400000000000063</v>
      </c>
      <c r="L20" s="3">
        <f t="shared" si="2"/>
        <v>-2.019999999999996</v>
      </c>
      <c r="M20" s="3">
        <f t="shared" si="4"/>
        <v>6.5600000000000023</v>
      </c>
      <c r="N20" s="3">
        <f t="shared" si="9"/>
        <v>12.455999999999998</v>
      </c>
      <c r="O20" s="4"/>
      <c r="P20" s="4">
        <f t="shared" si="10"/>
        <v>152.84800000000001</v>
      </c>
      <c r="Q20" s="4">
        <f t="shared" si="11"/>
        <v>78.112000000000009</v>
      </c>
      <c r="R20" s="4">
        <f t="shared" si="12"/>
        <v>150.995</v>
      </c>
      <c r="S20" s="4">
        <f t="shared" si="13"/>
        <v>78.112000000000009</v>
      </c>
      <c r="T20" s="4">
        <f t="shared" si="14"/>
        <v>150.995</v>
      </c>
      <c r="W20" s="5">
        <f t="shared" si="8"/>
        <v>112.636</v>
      </c>
    </row>
    <row r="21" spans="1:26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5" t="s">
        <v>0</v>
      </c>
      <c r="G21">
        <v>1319590000</v>
      </c>
      <c r="J21" s="3">
        <f t="shared" si="0"/>
        <v>8.730000000000004</v>
      </c>
      <c r="K21" s="3">
        <f t="shared" si="1"/>
        <v>6.539999999999992</v>
      </c>
      <c r="L21" s="3">
        <f t="shared" si="2"/>
        <v>-2.1900000000000119</v>
      </c>
      <c r="M21" s="3">
        <f t="shared" si="4"/>
        <v>8.730000000000004</v>
      </c>
      <c r="N21" s="3">
        <f t="shared" si="9"/>
        <v>10.671999999999999</v>
      </c>
      <c r="O21" s="4"/>
      <c r="P21" s="4">
        <f t="shared" si="10"/>
        <v>152.95099999999999</v>
      </c>
      <c r="Q21" s="4">
        <f t="shared" si="11"/>
        <v>88.919000000000011</v>
      </c>
      <c r="R21" s="4">
        <f t="shared" si="12"/>
        <v>150.995</v>
      </c>
      <c r="S21" s="4">
        <f t="shared" si="13"/>
        <v>88.919000000000011</v>
      </c>
      <c r="T21" s="4">
        <f t="shared" si="14"/>
        <v>150.995</v>
      </c>
      <c r="W21" s="5">
        <f t="shared" si="8"/>
        <v>112.75399999999999</v>
      </c>
    </row>
    <row r="22" spans="1:26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5" t="s">
        <v>0</v>
      </c>
      <c r="G22">
        <v>1379140000</v>
      </c>
      <c r="J22" s="3">
        <f t="shared" si="0"/>
        <v>2.9500000000000028</v>
      </c>
      <c r="K22" s="3">
        <f t="shared" si="1"/>
        <v>2.230000000000004</v>
      </c>
      <c r="L22" s="3">
        <f t="shared" si="2"/>
        <v>-0.71999999999999886</v>
      </c>
      <c r="M22" s="3">
        <f t="shared" si="4"/>
        <v>2.9500000000000028</v>
      </c>
      <c r="N22" s="3">
        <f t="shared" si="9"/>
        <v>9.3186666666666689</v>
      </c>
      <c r="O22" s="4"/>
      <c r="P22" s="4">
        <f t="shared" si="10"/>
        <v>151.73100000000002</v>
      </c>
      <c r="Q22" s="4">
        <f t="shared" si="11"/>
        <v>95.819000000000003</v>
      </c>
      <c r="R22" s="4">
        <f t="shared" si="12"/>
        <v>150.995</v>
      </c>
      <c r="S22" s="4">
        <f t="shared" si="13"/>
        <v>95.819000000000003</v>
      </c>
      <c r="T22" s="4">
        <f t="shared" si="14"/>
        <v>150.995</v>
      </c>
      <c r="W22" s="5">
        <f t="shared" si="8"/>
        <v>113.94133333333333</v>
      </c>
    </row>
    <row r="23" spans="1:26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5" t="s">
        <v>0</v>
      </c>
      <c r="G23">
        <v>1376370000</v>
      </c>
      <c r="J23" s="3">
        <f t="shared" si="0"/>
        <v>4.9300000000000068</v>
      </c>
      <c r="K23" s="3">
        <f t="shared" si="1"/>
        <v>1</v>
      </c>
      <c r="L23" s="3">
        <f t="shared" si="2"/>
        <v>-3.9300000000000068</v>
      </c>
      <c r="M23" s="3">
        <f t="shared" si="4"/>
        <v>4.9300000000000068</v>
      </c>
      <c r="N23" s="3">
        <f t="shared" si="9"/>
        <v>8.0153333333333343</v>
      </c>
      <c r="O23" s="4"/>
      <c r="P23" s="4">
        <f t="shared" si="10"/>
        <v>146.08099999999999</v>
      </c>
      <c r="Q23" s="4">
        <f t="shared" si="11"/>
        <v>97.98899999999999</v>
      </c>
      <c r="R23" s="4">
        <f t="shared" si="12"/>
        <v>146.08099999999999</v>
      </c>
      <c r="S23" s="4">
        <f t="shared" si="13"/>
        <v>97.98899999999999</v>
      </c>
      <c r="T23" s="4">
        <f t="shared" si="14"/>
        <v>146.08099999999999</v>
      </c>
      <c r="W23" s="5">
        <f t="shared" si="8"/>
        <v>115.65799999999999</v>
      </c>
    </row>
    <row r="24" spans="1:26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5" t="s">
        <v>0</v>
      </c>
      <c r="G24">
        <v>1368910000</v>
      </c>
      <c r="J24" s="3">
        <f t="shared" si="0"/>
        <v>3.5</v>
      </c>
      <c r="K24" s="3">
        <f t="shared" si="1"/>
        <v>1.6300000000000097</v>
      </c>
      <c r="L24" s="3">
        <f t="shared" si="2"/>
        <v>-1.8699999999999903</v>
      </c>
      <c r="M24" s="3">
        <f t="shared" si="4"/>
        <v>3.5</v>
      </c>
      <c r="N24" s="3">
        <f t="shared" si="9"/>
        <v>7.5666666666666673</v>
      </c>
      <c r="O24" s="4"/>
      <c r="P24" s="4">
        <f t="shared" si="10"/>
        <v>144.57</v>
      </c>
      <c r="Q24" s="4">
        <f t="shared" si="11"/>
        <v>99.17</v>
      </c>
      <c r="R24" s="4">
        <f t="shared" si="12"/>
        <v>144.57</v>
      </c>
      <c r="S24" s="4">
        <f t="shared" si="13"/>
        <v>99.17</v>
      </c>
      <c r="T24" s="4">
        <f t="shared" si="14"/>
        <v>144.57</v>
      </c>
      <c r="W24" s="5">
        <f t="shared" si="8"/>
        <v>116.29066666666667</v>
      </c>
    </row>
    <row r="25" spans="1:26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5" t="s">
        <v>0</v>
      </c>
      <c r="G25">
        <v>1363940000</v>
      </c>
      <c r="J25" s="3">
        <f t="shared" si="0"/>
        <v>1.7900000000000063</v>
      </c>
      <c r="K25" s="3">
        <f t="shared" si="1"/>
        <v>1</v>
      </c>
      <c r="L25" s="3">
        <f t="shared" si="2"/>
        <v>-0.79000000000000625</v>
      </c>
      <c r="M25" s="3">
        <f t="shared" si="4"/>
        <v>1.7900000000000063</v>
      </c>
      <c r="N25" s="3">
        <f t="shared" si="9"/>
        <v>6.5986666666666682</v>
      </c>
      <c r="O25" s="4"/>
      <c r="P25" s="4">
        <f t="shared" si="10"/>
        <v>141.90100000000001</v>
      </c>
      <c r="Q25" s="4">
        <f t="shared" si="11"/>
        <v>102.30899999999998</v>
      </c>
      <c r="R25" s="4">
        <f t="shared" si="12"/>
        <v>141.90100000000001</v>
      </c>
      <c r="S25" s="4">
        <f t="shared" si="13"/>
        <v>102.30899999999998</v>
      </c>
      <c r="T25" s="4">
        <f t="shared" si="14"/>
        <v>141.90100000000001</v>
      </c>
      <c r="W25" s="5">
        <f t="shared" si="8"/>
        <v>116.69666666666667</v>
      </c>
    </row>
    <row r="26" spans="1:26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5" t="s">
        <v>0</v>
      </c>
      <c r="G26">
        <v>1374130000</v>
      </c>
      <c r="J26" s="3">
        <f t="shared" si="0"/>
        <v>2</v>
      </c>
      <c r="K26" s="3">
        <f t="shared" si="1"/>
        <v>1.1200000000000045</v>
      </c>
      <c r="L26" s="3">
        <f t="shared" si="2"/>
        <v>-0.87999999999999545</v>
      </c>
      <c r="M26" s="3">
        <f t="shared" si="4"/>
        <v>2</v>
      </c>
      <c r="N26" s="3">
        <f t="shared" si="9"/>
        <v>5.6686666666666685</v>
      </c>
      <c r="O26" s="4"/>
      <c r="P26" s="4">
        <f t="shared" si="10"/>
        <v>140.006</v>
      </c>
      <c r="Q26" s="4">
        <f t="shared" si="11"/>
        <v>105.994</v>
      </c>
      <c r="R26" s="4">
        <f t="shared" si="12"/>
        <v>140.006</v>
      </c>
      <c r="S26" s="4">
        <f t="shared" si="13"/>
        <v>105.994</v>
      </c>
      <c r="T26" s="4">
        <f t="shared" si="14"/>
        <v>140.006</v>
      </c>
      <c r="W26" s="5">
        <f t="shared" si="8"/>
        <v>117.40199999999999</v>
      </c>
    </row>
    <row r="27" spans="1:26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5" t="s">
        <v>0</v>
      </c>
      <c r="G27">
        <v>1384780000</v>
      </c>
      <c r="J27" s="3">
        <f t="shared" si="0"/>
        <v>3.8300000000000125</v>
      </c>
      <c r="K27" s="3">
        <f t="shared" si="1"/>
        <v>3.0400000000000063</v>
      </c>
      <c r="L27" s="3">
        <f t="shared" si="2"/>
        <v>-0.79000000000000625</v>
      </c>
      <c r="M27" s="3">
        <f t="shared" si="4"/>
        <v>3.8300000000000125</v>
      </c>
      <c r="N27" s="3">
        <f t="shared" si="9"/>
        <v>5.3900000000000015</v>
      </c>
      <c r="O27" s="4"/>
      <c r="P27" s="4">
        <f t="shared" si="10"/>
        <v>141.185</v>
      </c>
      <c r="Q27" s="4">
        <f t="shared" si="11"/>
        <v>108.845</v>
      </c>
      <c r="R27" s="4">
        <f t="shared" si="12"/>
        <v>140.006</v>
      </c>
      <c r="S27" s="4">
        <f t="shared" si="13"/>
        <v>108.845</v>
      </c>
      <c r="T27" s="4">
        <f t="shared" si="14"/>
        <v>140.006</v>
      </c>
      <c r="W27" s="5">
        <f t="shared" si="8"/>
        <v>118.22800000000002</v>
      </c>
    </row>
    <row r="28" spans="1:26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5" t="s">
        <v>0</v>
      </c>
      <c r="G28">
        <v>1413300000</v>
      </c>
      <c r="J28" s="3">
        <f t="shared" si="0"/>
        <v>8.1299999999999955</v>
      </c>
      <c r="K28" s="3">
        <f t="shared" si="1"/>
        <v>7.1499999999999915</v>
      </c>
      <c r="L28" s="3">
        <f t="shared" si="2"/>
        <v>-0.98000000000000398</v>
      </c>
      <c r="M28" s="3">
        <f t="shared" si="4"/>
        <v>8.1299999999999955</v>
      </c>
      <c r="N28" s="3">
        <f t="shared" si="9"/>
        <v>5.3653333333333366</v>
      </c>
      <c r="O28" s="4"/>
      <c r="P28" s="4">
        <f t="shared" si="10"/>
        <v>145.881</v>
      </c>
      <c r="Q28" s="4">
        <f t="shared" si="11"/>
        <v>113.68899999999999</v>
      </c>
      <c r="R28" s="4">
        <f t="shared" si="12"/>
        <v>140.006</v>
      </c>
      <c r="S28" s="4">
        <f t="shared" si="13"/>
        <v>113.68899999999999</v>
      </c>
      <c r="T28" s="4">
        <f t="shared" si="14"/>
        <v>140.006</v>
      </c>
      <c r="W28" s="5">
        <f t="shared" si="8"/>
        <v>119.10333333333334</v>
      </c>
    </row>
    <row r="29" spans="1:26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5" t="s">
        <v>0</v>
      </c>
      <c r="G29">
        <v>1489950000</v>
      </c>
      <c r="J29" s="3">
        <f t="shared" si="0"/>
        <v>4.3199999999999932</v>
      </c>
      <c r="K29" s="3">
        <f t="shared" si="1"/>
        <v>2.0000000000010232E-2</v>
      </c>
      <c r="L29" s="3">
        <f t="shared" si="2"/>
        <v>-4.2999999999999829</v>
      </c>
      <c r="M29" s="3">
        <f t="shared" si="4"/>
        <v>4.3199999999999932</v>
      </c>
      <c r="N29" s="3">
        <f t="shared" si="9"/>
        <v>5.2106666666666692</v>
      </c>
      <c r="O29" s="4"/>
      <c r="P29" s="4">
        <f t="shared" si="10"/>
        <v>146.69200000000001</v>
      </c>
      <c r="Q29" s="4">
        <f t="shared" si="11"/>
        <v>115.428</v>
      </c>
      <c r="R29" s="4">
        <f t="shared" si="12"/>
        <v>140.006</v>
      </c>
      <c r="S29" s="4">
        <f t="shared" si="13"/>
        <v>115.428</v>
      </c>
      <c r="T29" s="4">
        <f t="shared" si="14"/>
        <v>140.006</v>
      </c>
      <c r="W29" s="5">
        <f t="shared" si="8"/>
        <v>120.47200000000001</v>
      </c>
    </row>
    <row r="30" spans="1:26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5" t="s">
        <v>0</v>
      </c>
      <c r="G30">
        <v>1478030000</v>
      </c>
      <c r="J30" s="3">
        <f t="shared" si="0"/>
        <v>5.3799999999999955</v>
      </c>
      <c r="K30" s="3">
        <f t="shared" si="1"/>
        <v>4.0200000000000102</v>
      </c>
      <c r="L30" s="3">
        <f t="shared" si="2"/>
        <v>-1.3599999999999852</v>
      </c>
      <c r="M30" s="3">
        <f t="shared" si="4"/>
        <v>5.3799999999999955</v>
      </c>
      <c r="N30" s="3">
        <f t="shared" si="9"/>
        <v>5.1206666666666685</v>
      </c>
      <c r="O30" s="4"/>
      <c r="P30" s="4">
        <f t="shared" si="10"/>
        <v>148.672</v>
      </c>
      <c r="Q30" s="4">
        <f t="shared" si="11"/>
        <v>117.94799999999999</v>
      </c>
      <c r="R30" s="4">
        <f t="shared" si="12"/>
        <v>140.006</v>
      </c>
      <c r="S30" s="4">
        <f t="shared" si="13"/>
        <v>117.94799999999999</v>
      </c>
      <c r="T30" s="4">
        <f t="shared" si="14"/>
        <v>140.006</v>
      </c>
      <c r="W30" s="5">
        <f t="shared" si="8"/>
        <v>121.45733333333335</v>
      </c>
    </row>
    <row r="31" spans="1:26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5" t="s">
        <v>0</v>
      </c>
      <c r="G31">
        <v>1495520000</v>
      </c>
      <c r="J31" s="3">
        <f t="shared" si="0"/>
        <v>10.769999999999996</v>
      </c>
      <c r="K31" s="3">
        <f t="shared" si="1"/>
        <v>1.9900000000000091</v>
      </c>
      <c r="L31" s="3">
        <f t="shared" si="2"/>
        <v>-8.7799999999999869</v>
      </c>
      <c r="M31" s="3">
        <f t="shared" si="4"/>
        <v>10.769999999999996</v>
      </c>
      <c r="N31" s="3">
        <f t="shared" si="9"/>
        <v>5.2120000000000015</v>
      </c>
      <c r="O31" s="4"/>
      <c r="P31" s="4">
        <f t="shared" si="10"/>
        <v>145.721</v>
      </c>
      <c r="Q31" s="4">
        <f t="shared" si="11"/>
        <v>114.449</v>
      </c>
      <c r="R31" s="4">
        <f t="shared" si="12"/>
        <v>140.006</v>
      </c>
      <c r="S31" s="4">
        <f t="shared" si="13"/>
        <v>117.94799999999999</v>
      </c>
      <c r="T31" s="4">
        <f t="shared" si="14"/>
        <v>140.006</v>
      </c>
      <c r="W31" s="5">
        <f t="shared" si="8"/>
        <v>122.67333333333335</v>
      </c>
    </row>
    <row r="32" spans="1:26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5" t="s">
        <v>0</v>
      </c>
      <c r="G32">
        <v>1454310000</v>
      </c>
      <c r="J32" s="3">
        <f t="shared" si="0"/>
        <v>4.9800000000000182</v>
      </c>
      <c r="K32" s="3">
        <f t="shared" si="1"/>
        <v>0.83000000000001251</v>
      </c>
      <c r="L32" s="3">
        <f t="shared" si="2"/>
        <v>-4.1500000000000057</v>
      </c>
      <c r="M32" s="3">
        <f t="shared" ref="M32:M95" si="15">MAX(J32:L32)</f>
        <v>4.9800000000000182</v>
      </c>
      <c r="N32" s="3">
        <f t="shared" si="9"/>
        <v>5.6500000000000012</v>
      </c>
      <c r="O32" s="4"/>
      <c r="P32" s="4">
        <f t="shared" ref="P32:P95" si="16">(C32+D32)/2+3*N32</f>
        <v>145.04000000000002</v>
      </c>
      <c r="Q32" s="4">
        <f t="shared" ref="Q32:Q95" si="17">(C32+D32)/2-3*N32</f>
        <v>111.14</v>
      </c>
      <c r="R32" s="4">
        <f t="shared" ref="R32:R95" si="18">IF(OR(P32&lt;R31,E31&gt;R31),P32,R31)</f>
        <v>140.006</v>
      </c>
      <c r="S32" s="4">
        <f t="shared" ref="S32:S95" si="19">IF(OR(Q32&gt;S31,E31&lt;S31),Q32,S31)</f>
        <v>117.94799999999999</v>
      </c>
      <c r="T32" s="4">
        <f t="shared" ref="T32:T95" si="20">IF(E32&lt;=R32,R32,S32)</f>
        <v>140.006</v>
      </c>
      <c r="W32" s="5">
        <f t="shared" si="8"/>
        <v>123.65666666666668</v>
      </c>
      <c r="X32" s="5">
        <f>AVERAGE(E2:E31)</f>
        <v>120.61466666666665</v>
      </c>
      <c r="Y32" s="5">
        <f t="shared" ref="Y32:Y33" si="21">W32-X32</f>
        <v>3.04200000000003</v>
      </c>
      <c r="Z32" s="5" t="str">
        <f>IF(Y31*Y32&lt;0,"True","False")</f>
        <v>False</v>
      </c>
    </row>
    <row r="33" spans="1:26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5" t="s">
        <v>0</v>
      </c>
      <c r="G33">
        <v>1446190000</v>
      </c>
      <c r="J33" s="3">
        <f t="shared" si="0"/>
        <v>4.9300000000000068</v>
      </c>
      <c r="K33" s="3">
        <f t="shared" si="1"/>
        <v>3.5900000000000034</v>
      </c>
      <c r="L33" s="3">
        <f t="shared" si="2"/>
        <v>-1.3400000000000034</v>
      </c>
      <c r="M33" s="3">
        <f t="shared" si="15"/>
        <v>4.9300000000000068</v>
      </c>
      <c r="N33" s="3">
        <f t="shared" si="9"/>
        <v>5.3453333333333353</v>
      </c>
      <c r="O33" s="4"/>
      <c r="P33" s="4">
        <f t="shared" si="16"/>
        <v>146.161</v>
      </c>
      <c r="Q33" s="4">
        <f t="shared" si="17"/>
        <v>114.089</v>
      </c>
      <c r="R33" s="4">
        <f t="shared" si="18"/>
        <v>140.006</v>
      </c>
      <c r="S33" s="4">
        <f t="shared" si="19"/>
        <v>117.94799999999999</v>
      </c>
      <c r="T33" s="4">
        <f t="shared" si="20"/>
        <v>140.006</v>
      </c>
      <c r="W33" s="5">
        <f t="shared" si="8"/>
        <v>124.39133333333334</v>
      </c>
      <c r="X33" s="5">
        <f t="shared" ref="X33:X96" si="22">AVERAGE(E3:E32)</f>
        <v>120.44099999999999</v>
      </c>
      <c r="Y33" s="5">
        <f t="shared" si="21"/>
        <v>3.9503333333333472</v>
      </c>
      <c r="Z33" s="5" t="str">
        <f t="shared" ref="Z33:Z96" si="23">IF(Y32*Y33&lt;0,"True","False")</f>
        <v>False</v>
      </c>
    </row>
    <row r="34" spans="1:26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5" t="s">
        <v>0</v>
      </c>
      <c r="G34">
        <v>1483180000</v>
      </c>
      <c r="J34" s="3">
        <f t="shared" si="0"/>
        <v>5.25</v>
      </c>
      <c r="K34" s="3">
        <f t="shared" si="1"/>
        <v>-5.0000000000011369E-2</v>
      </c>
      <c r="L34" s="3">
        <f t="shared" si="2"/>
        <v>-5.3000000000000114</v>
      </c>
      <c r="M34" s="3">
        <f t="shared" si="15"/>
        <v>5.25</v>
      </c>
      <c r="N34" s="3">
        <f t="shared" si="9"/>
        <v>4.8533333333333362</v>
      </c>
      <c r="O34" s="4"/>
      <c r="P34" s="4">
        <f t="shared" si="16"/>
        <v>144.185</v>
      </c>
      <c r="Q34" s="4">
        <f t="shared" si="17"/>
        <v>115.065</v>
      </c>
      <c r="R34" s="4">
        <f t="shared" si="18"/>
        <v>140.006</v>
      </c>
      <c r="S34" s="4">
        <f t="shared" si="19"/>
        <v>117.94799999999999</v>
      </c>
      <c r="T34" s="4">
        <f t="shared" si="20"/>
        <v>140.006</v>
      </c>
      <c r="W34" s="5">
        <f t="shared" si="8"/>
        <v>125.77800000000001</v>
      </c>
      <c r="X34" s="5">
        <f t="shared" si="22"/>
        <v>120.03299999999999</v>
      </c>
      <c r="Y34" s="5">
        <f t="shared" ref="Y34:Y59" si="24">W34-X34</f>
        <v>5.7450000000000188</v>
      </c>
      <c r="Z34" s="5" t="str">
        <f t="shared" si="23"/>
        <v>False</v>
      </c>
    </row>
    <row r="35" spans="1:26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5" t="s">
        <v>0</v>
      </c>
      <c r="G35">
        <v>1445050000</v>
      </c>
      <c r="J35" s="3">
        <f t="shared" si="0"/>
        <v>3.5</v>
      </c>
      <c r="K35" s="3">
        <f t="shared" si="1"/>
        <v>1.0999999999999943</v>
      </c>
      <c r="L35" s="3">
        <f t="shared" si="2"/>
        <v>-2.4000000000000057</v>
      </c>
      <c r="M35" s="3">
        <f t="shared" si="15"/>
        <v>3.5</v>
      </c>
      <c r="N35" s="3">
        <f t="shared" si="9"/>
        <v>4.7660000000000027</v>
      </c>
      <c r="O35" s="4"/>
      <c r="P35" s="4">
        <f t="shared" si="16"/>
        <v>142.44800000000001</v>
      </c>
      <c r="Q35" s="4">
        <f t="shared" si="17"/>
        <v>113.852</v>
      </c>
      <c r="R35" s="4">
        <f t="shared" si="18"/>
        <v>140.006</v>
      </c>
      <c r="S35" s="4">
        <f t="shared" si="19"/>
        <v>117.94799999999999</v>
      </c>
      <c r="T35" s="4">
        <f t="shared" si="20"/>
        <v>140.006</v>
      </c>
      <c r="W35" s="5">
        <f t="shared" si="8"/>
        <v>126.75</v>
      </c>
      <c r="X35" s="5">
        <f t="shared" si="22"/>
        <v>119.69299999999998</v>
      </c>
      <c r="Y35" s="5">
        <f t="shared" si="24"/>
        <v>7.0570000000000164</v>
      </c>
      <c r="Z35" s="5" t="str">
        <f t="shared" si="23"/>
        <v>False</v>
      </c>
    </row>
    <row r="36" spans="1:26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5" t="s">
        <v>0</v>
      </c>
      <c r="G36">
        <v>1445800000</v>
      </c>
      <c r="J36" s="3">
        <f t="shared" si="0"/>
        <v>2.5799999999999983</v>
      </c>
      <c r="K36" s="3">
        <f t="shared" si="1"/>
        <v>0.78000000000000114</v>
      </c>
      <c r="L36" s="3">
        <f t="shared" si="2"/>
        <v>-1.7999999999999972</v>
      </c>
      <c r="M36" s="3">
        <f t="shared" si="15"/>
        <v>2.5799999999999983</v>
      </c>
      <c r="N36" s="3">
        <f t="shared" si="9"/>
        <v>4.4173333333333353</v>
      </c>
      <c r="O36" s="4"/>
      <c r="P36" s="4">
        <f t="shared" si="16"/>
        <v>141.74200000000002</v>
      </c>
      <c r="Q36" s="4">
        <f t="shared" si="17"/>
        <v>115.238</v>
      </c>
      <c r="R36" s="4">
        <f t="shared" si="18"/>
        <v>140.006</v>
      </c>
      <c r="S36" s="4">
        <f t="shared" si="19"/>
        <v>117.94799999999999</v>
      </c>
      <c r="T36" s="4">
        <f t="shared" si="20"/>
        <v>140.006</v>
      </c>
      <c r="W36" s="5">
        <f t="shared" si="8"/>
        <v>127.43266666666666</v>
      </c>
      <c r="X36" s="5">
        <f t="shared" si="22"/>
        <v>120.09333333333332</v>
      </c>
      <c r="Y36" s="5">
        <f t="shared" si="24"/>
        <v>7.339333333333343</v>
      </c>
      <c r="Z36" s="5" t="str">
        <f t="shared" si="23"/>
        <v>False</v>
      </c>
    </row>
    <row r="37" spans="1:26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5" t="s">
        <v>0</v>
      </c>
      <c r="G37">
        <v>1451930000</v>
      </c>
      <c r="J37" s="3">
        <f t="shared" si="0"/>
        <v>14.350000000000009</v>
      </c>
      <c r="K37" s="3">
        <f t="shared" si="1"/>
        <v>9.9999999999994316E-2</v>
      </c>
      <c r="L37" s="3">
        <f t="shared" si="2"/>
        <v>-14.250000000000014</v>
      </c>
      <c r="M37" s="3">
        <f t="shared" si="15"/>
        <v>14.350000000000009</v>
      </c>
      <c r="N37" s="3">
        <f t="shared" si="9"/>
        <v>4.3926666666666687</v>
      </c>
      <c r="O37" s="4"/>
      <c r="P37" s="4">
        <f t="shared" si="16"/>
        <v>135.40299999999999</v>
      </c>
      <c r="Q37" s="4">
        <f t="shared" si="17"/>
        <v>109.04699999999998</v>
      </c>
      <c r="R37" s="4">
        <f t="shared" si="18"/>
        <v>135.40299999999999</v>
      </c>
      <c r="S37" s="4">
        <f t="shared" si="19"/>
        <v>117.94799999999999</v>
      </c>
      <c r="T37" s="4">
        <f t="shared" si="20"/>
        <v>135.40299999999999</v>
      </c>
      <c r="W37" s="5">
        <f t="shared" si="8"/>
        <v>127.85133333333333</v>
      </c>
      <c r="X37" s="5">
        <f t="shared" si="22"/>
        <v>120.89633333333333</v>
      </c>
      <c r="Y37" s="5">
        <f t="shared" si="24"/>
        <v>6.9549999999999983</v>
      </c>
      <c r="Z37" s="5" t="str">
        <f t="shared" si="23"/>
        <v>False</v>
      </c>
    </row>
    <row r="38" spans="1:26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5" t="s">
        <v>0</v>
      </c>
      <c r="G38">
        <v>1376180000</v>
      </c>
      <c r="J38" s="3">
        <f t="shared" si="0"/>
        <v>6.5</v>
      </c>
      <c r="K38" s="3">
        <f t="shared" si="1"/>
        <v>0.20999999999999375</v>
      </c>
      <c r="L38" s="3">
        <f t="shared" si="2"/>
        <v>-6.2900000000000063</v>
      </c>
      <c r="M38" s="3">
        <f t="shared" si="15"/>
        <v>6.5</v>
      </c>
      <c r="N38" s="3">
        <f t="shared" si="9"/>
        <v>5.0206666666666688</v>
      </c>
      <c r="O38" s="4"/>
      <c r="P38" s="4">
        <f t="shared" si="16"/>
        <v>134.31200000000001</v>
      </c>
      <c r="Q38" s="4">
        <f t="shared" si="17"/>
        <v>104.18799999999999</v>
      </c>
      <c r="R38" s="4">
        <f t="shared" si="18"/>
        <v>134.31200000000001</v>
      </c>
      <c r="S38" s="4">
        <f t="shared" si="19"/>
        <v>117.94799999999999</v>
      </c>
      <c r="T38" s="4">
        <f t="shared" si="20"/>
        <v>134.31200000000001</v>
      </c>
      <c r="W38" s="5">
        <f t="shared" si="8"/>
        <v>127.77066666666666</v>
      </c>
      <c r="X38" s="5">
        <f t="shared" si="22"/>
        <v>121.71433333333333</v>
      </c>
      <c r="Y38" s="5">
        <f t="shared" si="24"/>
        <v>6.0563333333333276</v>
      </c>
      <c r="Z38" s="5" t="str">
        <f t="shared" si="23"/>
        <v>False</v>
      </c>
    </row>
    <row r="39" spans="1:26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5" t="s">
        <v>0</v>
      </c>
      <c r="G39">
        <v>1357020000</v>
      </c>
      <c r="J39" s="3">
        <f t="shared" si="0"/>
        <v>4.7400000000000091</v>
      </c>
      <c r="K39" s="3">
        <f t="shared" si="1"/>
        <v>1.6200000000000045</v>
      </c>
      <c r="L39" s="3">
        <f t="shared" si="2"/>
        <v>-3.1200000000000045</v>
      </c>
      <c r="M39" s="3">
        <f t="shared" si="15"/>
        <v>4.7400000000000091</v>
      </c>
      <c r="N39" s="3">
        <f t="shared" si="9"/>
        <v>5.220666666666669</v>
      </c>
      <c r="O39" s="4"/>
      <c r="P39" s="4">
        <f t="shared" si="16"/>
        <v>137.13200000000001</v>
      </c>
      <c r="Q39" s="4">
        <f t="shared" si="17"/>
        <v>105.80799999999999</v>
      </c>
      <c r="R39" s="4">
        <f t="shared" si="18"/>
        <v>134.31200000000001</v>
      </c>
      <c r="S39" s="4">
        <f t="shared" si="19"/>
        <v>117.94799999999999</v>
      </c>
      <c r="T39" s="4">
        <f t="shared" si="20"/>
        <v>134.31200000000001</v>
      </c>
      <c r="W39" s="5">
        <f t="shared" si="8"/>
        <v>127.786</v>
      </c>
      <c r="X39" s="5">
        <f t="shared" si="22"/>
        <v>122.03833333333333</v>
      </c>
      <c r="Y39" s="5">
        <f t="shared" si="24"/>
        <v>5.7476666666666745</v>
      </c>
      <c r="Z39" s="5" t="str">
        <f t="shared" si="23"/>
        <v>False</v>
      </c>
    </row>
    <row r="40" spans="1:26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5" t="s">
        <v>0</v>
      </c>
      <c r="G40">
        <v>1365110000</v>
      </c>
      <c r="J40" s="3">
        <f t="shared" si="0"/>
        <v>3.5699999999999932</v>
      </c>
      <c r="K40" s="3">
        <f t="shared" si="1"/>
        <v>2.0499999999999972</v>
      </c>
      <c r="L40" s="3">
        <f t="shared" si="2"/>
        <v>-1.519999999999996</v>
      </c>
      <c r="M40" s="3">
        <f t="shared" si="15"/>
        <v>3.5699999999999932</v>
      </c>
      <c r="N40" s="3">
        <f t="shared" si="9"/>
        <v>5.4173333333333353</v>
      </c>
      <c r="O40" s="4"/>
      <c r="P40" s="4">
        <f t="shared" si="16"/>
        <v>137.93700000000001</v>
      </c>
      <c r="Q40" s="4">
        <f t="shared" si="17"/>
        <v>105.43299999999999</v>
      </c>
      <c r="R40" s="4">
        <f t="shared" si="18"/>
        <v>134.31200000000001</v>
      </c>
      <c r="S40" s="4">
        <f t="shared" si="19"/>
        <v>117.94799999999999</v>
      </c>
      <c r="T40" s="4">
        <f t="shared" si="20"/>
        <v>134.31200000000001</v>
      </c>
      <c r="W40" s="5">
        <f t="shared" si="8"/>
        <v>127.74733333333333</v>
      </c>
      <c r="X40" s="5">
        <f t="shared" si="22"/>
        <v>122.22200000000001</v>
      </c>
      <c r="Y40" s="5">
        <f t="shared" si="24"/>
        <v>5.5253333333333217</v>
      </c>
      <c r="Z40" s="5" t="str">
        <f t="shared" si="23"/>
        <v>False</v>
      </c>
    </row>
    <row r="41" spans="1:26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5" t="s">
        <v>0</v>
      </c>
      <c r="G41">
        <v>1371300000</v>
      </c>
      <c r="J41" s="3">
        <f t="shared" si="0"/>
        <v>5.8499999999999943</v>
      </c>
      <c r="K41" s="3">
        <f t="shared" si="1"/>
        <v>1.4499999999999886</v>
      </c>
      <c r="L41" s="3">
        <f t="shared" si="2"/>
        <v>-4.4000000000000057</v>
      </c>
      <c r="M41" s="3">
        <f t="shared" si="15"/>
        <v>5.8499999999999943</v>
      </c>
      <c r="N41" s="3">
        <f t="shared" si="9"/>
        <v>5.522000000000002</v>
      </c>
      <c r="O41" s="4"/>
      <c r="P41" s="4">
        <f t="shared" si="16"/>
        <v>136.74100000000001</v>
      </c>
      <c r="Q41" s="4">
        <f t="shared" si="17"/>
        <v>103.60899999999999</v>
      </c>
      <c r="R41" s="4">
        <f t="shared" si="18"/>
        <v>134.31200000000001</v>
      </c>
      <c r="S41" s="4">
        <f t="shared" si="19"/>
        <v>117.94799999999999</v>
      </c>
      <c r="T41" s="4">
        <f t="shared" si="20"/>
        <v>134.31200000000001</v>
      </c>
      <c r="W41" s="5">
        <f t="shared" si="8"/>
        <v>127.66533333333334</v>
      </c>
      <c r="X41" s="5">
        <f t="shared" si="22"/>
        <v>122.53366666666668</v>
      </c>
      <c r="Y41" s="5">
        <f t="shared" si="24"/>
        <v>5.1316666666666606</v>
      </c>
      <c r="Z41" s="5" t="str">
        <f t="shared" si="23"/>
        <v>False</v>
      </c>
    </row>
    <row r="42" spans="1:26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5" t="s">
        <v>0</v>
      </c>
      <c r="G42">
        <v>1338880000</v>
      </c>
      <c r="J42" s="3">
        <f t="shared" si="0"/>
        <v>12.579999999999998</v>
      </c>
      <c r="K42" s="3">
        <f t="shared" si="1"/>
        <v>1</v>
      </c>
      <c r="L42" s="3">
        <f t="shared" si="2"/>
        <v>-11.579999999999998</v>
      </c>
      <c r="M42" s="3">
        <f t="shared" si="15"/>
        <v>12.579999999999998</v>
      </c>
      <c r="N42" s="3">
        <f t="shared" si="9"/>
        <v>5.6566666666666672</v>
      </c>
      <c r="O42" s="4"/>
      <c r="P42" s="4">
        <f t="shared" si="16"/>
        <v>129.68</v>
      </c>
      <c r="Q42" s="4">
        <f t="shared" si="17"/>
        <v>95.740000000000009</v>
      </c>
      <c r="R42" s="4">
        <f t="shared" si="18"/>
        <v>129.68</v>
      </c>
      <c r="S42" s="4">
        <f t="shared" si="19"/>
        <v>117.94799999999999</v>
      </c>
      <c r="T42" s="4">
        <f t="shared" si="20"/>
        <v>129.68</v>
      </c>
      <c r="W42" s="5">
        <f t="shared" si="8"/>
        <v>127.27266666666668</v>
      </c>
      <c r="X42" s="5">
        <f t="shared" si="22"/>
        <v>122.75033333333336</v>
      </c>
      <c r="Y42" s="5">
        <f t="shared" si="24"/>
        <v>4.5223333333333215</v>
      </c>
      <c r="Z42" s="5" t="str">
        <f t="shared" si="23"/>
        <v>False</v>
      </c>
    </row>
    <row r="43" spans="1:26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5" t="s">
        <v>0</v>
      </c>
      <c r="G43">
        <v>1249630000</v>
      </c>
      <c r="J43" s="3">
        <f t="shared" si="0"/>
        <v>4.1200000000000045</v>
      </c>
      <c r="K43" s="3">
        <f t="shared" si="1"/>
        <v>-7.9999999999998295E-2</v>
      </c>
      <c r="L43" s="3">
        <f t="shared" si="2"/>
        <v>-4.2000000000000028</v>
      </c>
      <c r="M43" s="3">
        <f t="shared" si="15"/>
        <v>4.1200000000000045</v>
      </c>
      <c r="N43" s="3">
        <f t="shared" si="9"/>
        <v>5.953333333333334</v>
      </c>
      <c r="O43" s="4"/>
      <c r="P43" s="4">
        <f t="shared" si="16"/>
        <v>127.22</v>
      </c>
      <c r="Q43" s="4">
        <f t="shared" si="17"/>
        <v>91.5</v>
      </c>
      <c r="R43" s="4">
        <f t="shared" si="18"/>
        <v>127.22</v>
      </c>
      <c r="S43" s="4">
        <f t="shared" si="19"/>
        <v>91.5</v>
      </c>
      <c r="T43" s="4">
        <f t="shared" si="20"/>
        <v>127.22</v>
      </c>
      <c r="W43" s="5">
        <f t="shared" si="8"/>
        <v>126.25933333333334</v>
      </c>
      <c r="X43" s="5">
        <f t="shared" si="22"/>
        <v>122.68133333333336</v>
      </c>
      <c r="Y43" s="5">
        <f t="shared" si="24"/>
        <v>3.5779999999999887</v>
      </c>
      <c r="Z43" s="5" t="str">
        <f t="shared" si="23"/>
        <v>False</v>
      </c>
    </row>
    <row r="44" spans="1:26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5" t="s">
        <v>0</v>
      </c>
      <c r="G44">
        <v>1215130000</v>
      </c>
      <c r="J44" s="3">
        <f t="shared" si="0"/>
        <v>20.489999999999995</v>
      </c>
      <c r="K44" s="3">
        <f t="shared" si="1"/>
        <v>0.68999999999999773</v>
      </c>
      <c r="L44" s="3">
        <f t="shared" si="2"/>
        <v>-19.799999999999997</v>
      </c>
      <c r="M44" s="3">
        <f t="shared" si="15"/>
        <v>20.489999999999995</v>
      </c>
      <c r="N44" s="3">
        <f t="shared" si="9"/>
        <v>5.9400000000000013</v>
      </c>
      <c r="O44" s="4"/>
      <c r="P44" s="4">
        <f t="shared" si="16"/>
        <v>116.56500000000001</v>
      </c>
      <c r="Q44" s="4">
        <f t="shared" si="17"/>
        <v>80.924999999999997</v>
      </c>
      <c r="R44" s="4">
        <f t="shared" si="18"/>
        <v>116.56500000000001</v>
      </c>
      <c r="S44" s="4">
        <f t="shared" si="19"/>
        <v>91.5</v>
      </c>
      <c r="T44" s="4">
        <f t="shared" si="20"/>
        <v>116.56500000000001</v>
      </c>
      <c r="W44" s="5">
        <f t="shared" si="8"/>
        <v>124.59933333333333</v>
      </c>
      <c r="X44" s="5">
        <f t="shared" si="22"/>
        <v>122.53566666666669</v>
      </c>
      <c r="Y44" s="5">
        <f t="shared" si="24"/>
        <v>2.0636666666666486</v>
      </c>
      <c r="Z44" s="5" t="str">
        <f t="shared" si="23"/>
        <v>False</v>
      </c>
    </row>
    <row r="45" spans="1:26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5" t="s">
        <v>0</v>
      </c>
      <c r="G45">
        <v>1131570000</v>
      </c>
      <c r="J45" s="3">
        <f t="shared" si="0"/>
        <v>15.099999999999994</v>
      </c>
      <c r="K45" s="3">
        <f t="shared" si="1"/>
        <v>10.099999999999994</v>
      </c>
      <c r="L45" s="3">
        <f t="shared" si="2"/>
        <v>-5</v>
      </c>
      <c r="M45" s="3">
        <f t="shared" si="15"/>
        <v>15.099999999999994</v>
      </c>
      <c r="N45" s="3">
        <f t="shared" si="9"/>
        <v>6.9473333333333347</v>
      </c>
      <c r="O45" s="4"/>
      <c r="P45" s="4">
        <f t="shared" si="16"/>
        <v>123.392</v>
      </c>
      <c r="Q45" s="4">
        <f t="shared" si="17"/>
        <v>81.707999999999998</v>
      </c>
      <c r="R45" s="4">
        <f t="shared" si="18"/>
        <v>116.56500000000001</v>
      </c>
      <c r="S45" s="4">
        <f t="shared" si="19"/>
        <v>91.5</v>
      </c>
      <c r="T45" s="4">
        <f t="shared" si="20"/>
        <v>116.56500000000001</v>
      </c>
      <c r="W45" s="5">
        <f t="shared" si="8"/>
        <v>122.46733333333333</v>
      </c>
      <c r="X45" s="5">
        <f t="shared" si="22"/>
        <v>121.96233333333336</v>
      </c>
      <c r="Y45" s="5">
        <f t="shared" si="24"/>
        <v>0.50499999999996703</v>
      </c>
      <c r="Z45" s="5" t="str">
        <f t="shared" si="23"/>
        <v>False</v>
      </c>
    </row>
    <row r="46" spans="1:26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5" t="s">
        <v>0</v>
      </c>
      <c r="G46">
        <v>1198640000</v>
      </c>
      <c r="J46" s="3">
        <f t="shared" si="0"/>
        <v>5.5999999999999943</v>
      </c>
      <c r="K46" s="3">
        <f t="shared" si="1"/>
        <v>3.25</v>
      </c>
      <c r="L46" s="3">
        <f t="shared" si="2"/>
        <v>-2.3499999999999943</v>
      </c>
      <c r="M46" s="3">
        <f t="shared" si="15"/>
        <v>5.5999999999999943</v>
      </c>
      <c r="N46" s="3">
        <f t="shared" si="9"/>
        <v>7.2360000000000015</v>
      </c>
      <c r="O46" s="4"/>
      <c r="P46" s="4">
        <f t="shared" si="16"/>
        <v>128.50800000000001</v>
      </c>
      <c r="Q46" s="4">
        <f t="shared" si="17"/>
        <v>85.091999999999985</v>
      </c>
      <c r="R46" s="4">
        <f t="shared" si="18"/>
        <v>116.56500000000001</v>
      </c>
      <c r="S46" s="4">
        <f t="shared" si="19"/>
        <v>91.5</v>
      </c>
      <c r="T46" s="4">
        <f t="shared" si="20"/>
        <v>116.56500000000001</v>
      </c>
      <c r="W46" s="5">
        <f t="shared" si="8"/>
        <v>120.65866666666668</v>
      </c>
      <c r="X46" s="5">
        <f t="shared" si="22"/>
        <v>121.66600000000003</v>
      </c>
      <c r="Y46" s="5">
        <f t="shared" si="24"/>
        <v>-1.0073333333333494</v>
      </c>
      <c r="Z46" s="5" t="str">
        <f t="shared" si="23"/>
        <v>True</v>
      </c>
    </row>
    <row r="47" spans="1:26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5" t="s">
        <v>0</v>
      </c>
      <c r="G47">
        <v>1229000000</v>
      </c>
      <c r="J47" s="3">
        <f t="shared" si="0"/>
        <v>5.0600000000000023</v>
      </c>
      <c r="K47" s="3">
        <f t="shared" si="1"/>
        <v>2.8900000000000006</v>
      </c>
      <c r="L47" s="3">
        <f t="shared" si="2"/>
        <v>-2.1700000000000017</v>
      </c>
      <c r="M47" s="3">
        <f t="shared" si="15"/>
        <v>5.0600000000000023</v>
      </c>
      <c r="N47" s="3">
        <f t="shared" si="9"/>
        <v>7.277333333333333</v>
      </c>
      <c r="O47" s="4"/>
      <c r="P47" s="4">
        <f t="shared" si="16"/>
        <v>131.09200000000001</v>
      </c>
      <c r="Q47" s="4">
        <f t="shared" si="17"/>
        <v>87.427999999999997</v>
      </c>
      <c r="R47" s="4">
        <f t="shared" si="18"/>
        <v>116.56500000000001</v>
      </c>
      <c r="S47" s="4">
        <f t="shared" si="19"/>
        <v>91.5</v>
      </c>
      <c r="T47" s="4">
        <f t="shared" si="20"/>
        <v>116.56500000000001</v>
      </c>
      <c r="W47" s="5">
        <f t="shared" si="8"/>
        <v>119.26866666666666</v>
      </c>
      <c r="X47" s="5">
        <f t="shared" si="22"/>
        <v>121.46266666666669</v>
      </c>
      <c r="Y47" s="5">
        <f t="shared" si="24"/>
        <v>-2.194000000000031</v>
      </c>
      <c r="Z47" s="5" t="str">
        <f t="shared" si="23"/>
        <v>False</v>
      </c>
    </row>
    <row r="48" spans="1:26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5" t="s">
        <v>0</v>
      </c>
      <c r="G48">
        <v>1227030000</v>
      </c>
      <c r="J48" s="3">
        <f t="shared" si="0"/>
        <v>9.769999999999996</v>
      </c>
      <c r="K48" s="3">
        <f t="shared" si="1"/>
        <v>2.1499999999999915</v>
      </c>
      <c r="L48" s="3">
        <f t="shared" si="2"/>
        <v>-7.6200000000000045</v>
      </c>
      <c r="M48" s="3">
        <f t="shared" si="15"/>
        <v>9.769999999999996</v>
      </c>
      <c r="N48" s="3">
        <f t="shared" si="9"/>
        <v>7.2859999999999996</v>
      </c>
      <c r="O48" s="4"/>
      <c r="P48" s="4">
        <f t="shared" si="16"/>
        <v>127.273</v>
      </c>
      <c r="Q48" s="4">
        <f t="shared" si="17"/>
        <v>83.556999999999988</v>
      </c>
      <c r="R48" s="4">
        <f t="shared" si="18"/>
        <v>116.56500000000001</v>
      </c>
      <c r="S48" s="4">
        <f t="shared" si="19"/>
        <v>91.5</v>
      </c>
      <c r="T48" s="4">
        <f t="shared" si="20"/>
        <v>116.56500000000001</v>
      </c>
      <c r="W48" s="5">
        <f t="shared" si="8"/>
        <v>117.87866666666667</v>
      </c>
      <c r="X48" s="5">
        <f t="shared" si="22"/>
        <v>121.13500000000002</v>
      </c>
      <c r="Y48" s="5">
        <f t="shared" si="24"/>
        <v>-3.2563333333333446</v>
      </c>
      <c r="Z48" s="5" t="str">
        <f t="shared" si="23"/>
        <v>False</v>
      </c>
    </row>
    <row r="49" spans="1:26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5" t="s">
        <v>0</v>
      </c>
      <c r="G49">
        <v>1173060000</v>
      </c>
      <c r="J49" s="3">
        <f t="shared" si="0"/>
        <v>6.7000000000000028</v>
      </c>
      <c r="K49" s="3">
        <f t="shared" si="1"/>
        <v>0.70000000000000284</v>
      </c>
      <c r="L49" s="3">
        <f t="shared" si="2"/>
        <v>-6</v>
      </c>
      <c r="M49" s="3">
        <f t="shared" si="15"/>
        <v>6.7000000000000028</v>
      </c>
      <c r="N49" s="3">
        <f t="shared" si="9"/>
        <v>7.5873333333333326</v>
      </c>
      <c r="O49" s="4"/>
      <c r="P49" s="4">
        <f t="shared" si="16"/>
        <v>124.11199999999999</v>
      </c>
      <c r="Q49" s="4">
        <f t="shared" si="17"/>
        <v>78.587999999999994</v>
      </c>
      <c r="R49" s="4">
        <f t="shared" si="18"/>
        <v>116.56500000000001</v>
      </c>
      <c r="S49" s="4">
        <f t="shared" si="19"/>
        <v>91.5</v>
      </c>
      <c r="T49" s="4">
        <f t="shared" si="20"/>
        <v>116.56500000000001</v>
      </c>
      <c r="W49" s="5">
        <f t="shared" si="8"/>
        <v>115.99199999999999</v>
      </c>
      <c r="X49" s="5">
        <f t="shared" si="22"/>
        <v>120.88500000000002</v>
      </c>
      <c r="Y49" s="5">
        <f t="shared" si="24"/>
        <v>-4.8930000000000291</v>
      </c>
      <c r="Z49" s="5" t="str">
        <f t="shared" si="23"/>
        <v>False</v>
      </c>
    </row>
    <row r="50" spans="1:26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5" t="s">
        <v>0</v>
      </c>
      <c r="G50">
        <v>1128950000</v>
      </c>
      <c r="J50" s="3">
        <f t="shared" si="0"/>
        <v>5.7000000000000028</v>
      </c>
      <c r="K50" s="3">
        <f t="shared" si="1"/>
        <v>3.7199999999999989</v>
      </c>
      <c r="L50" s="3">
        <f t="shared" si="2"/>
        <v>-1.980000000000004</v>
      </c>
      <c r="M50" s="3">
        <f t="shared" si="15"/>
        <v>5.7000000000000028</v>
      </c>
      <c r="N50" s="3">
        <f t="shared" si="9"/>
        <v>7.8006666666666664</v>
      </c>
      <c r="O50" s="4"/>
      <c r="P50" s="4">
        <f t="shared" si="16"/>
        <v>124.252</v>
      </c>
      <c r="Q50" s="4">
        <f t="shared" si="17"/>
        <v>77.447999999999993</v>
      </c>
      <c r="R50" s="4">
        <f t="shared" si="18"/>
        <v>116.56500000000001</v>
      </c>
      <c r="S50" s="4">
        <f t="shared" si="19"/>
        <v>91.5</v>
      </c>
      <c r="T50" s="4">
        <f t="shared" si="20"/>
        <v>116.56500000000001</v>
      </c>
      <c r="W50" s="5">
        <f t="shared" si="8"/>
        <v>114.07066666666668</v>
      </c>
      <c r="X50" s="5">
        <f t="shared" si="22"/>
        <v>120.41033333333334</v>
      </c>
      <c r="Y50" s="5">
        <f t="shared" si="24"/>
        <v>-6.339666666666659</v>
      </c>
      <c r="Z50" s="5" t="str">
        <f t="shared" si="23"/>
        <v>False</v>
      </c>
    </row>
    <row r="51" spans="1:26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5" t="s">
        <v>0</v>
      </c>
      <c r="G51">
        <v>1127120000</v>
      </c>
      <c r="J51" s="3">
        <f t="shared" si="0"/>
        <v>2.6499999999999915</v>
      </c>
      <c r="K51" s="3">
        <f t="shared" si="1"/>
        <v>1.6099999999999994</v>
      </c>
      <c r="L51" s="3">
        <f t="shared" si="2"/>
        <v>-1.039999999999992</v>
      </c>
      <c r="M51" s="3">
        <f t="shared" si="15"/>
        <v>2.6499999999999915</v>
      </c>
      <c r="N51" s="3">
        <f t="shared" si="9"/>
        <v>8.0086666666666666</v>
      </c>
      <c r="O51" s="4"/>
      <c r="P51" s="4">
        <f t="shared" si="16"/>
        <v>124.301</v>
      </c>
      <c r="Q51" s="4">
        <f t="shared" si="17"/>
        <v>76.249000000000009</v>
      </c>
      <c r="R51" s="4">
        <f t="shared" si="18"/>
        <v>116.56500000000001</v>
      </c>
      <c r="S51" s="4">
        <f t="shared" si="19"/>
        <v>91.5</v>
      </c>
      <c r="T51" s="4">
        <f t="shared" si="20"/>
        <v>116.56500000000001</v>
      </c>
      <c r="W51" s="5">
        <f t="shared" si="8"/>
        <v>112.13666666666668</v>
      </c>
      <c r="X51" s="5">
        <f t="shared" si="22"/>
        <v>119.78466666666667</v>
      </c>
      <c r="Y51" s="5">
        <f t="shared" si="24"/>
        <v>-7.6479999999999819</v>
      </c>
      <c r="Z51" s="5" t="str">
        <f t="shared" si="23"/>
        <v>False</v>
      </c>
    </row>
    <row r="52" spans="1:26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5" t="s">
        <v>0</v>
      </c>
      <c r="G52">
        <v>1128720000</v>
      </c>
      <c r="J52" s="3">
        <f t="shared" si="0"/>
        <v>3.2099999999999937</v>
      </c>
      <c r="K52" s="3">
        <f t="shared" si="1"/>
        <v>2.6999999999999886</v>
      </c>
      <c r="L52" s="3">
        <f t="shared" si="2"/>
        <v>-0.51000000000000512</v>
      </c>
      <c r="M52" s="3">
        <f t="shared" si="15"/>
        <v>3.2099999999999937</v>
      </c>
      <c r="N52" s="3">
        <f t="shared" si="9"/>
        <v>7.2286666666666655</v>
      </c>
      <c r="O52" s="4"/>
      <c r="P52" s="4">
        <f t="shared" si="16"/>
        <v>122.29099999999998</v>
      </c>
      <c r="Q52" s="4">
        <f t="shared" si="17"/>
        <v>78.918999999999997</v>
      </c>
      <c r="R52" s="4">
        <f t="shared" si="18"/>
        <v>116.56500000000001</v>
      </c>
      <c r="S52" s="4">
        <f t="shared" si="19"/>
        <v>91.5</v>
      </c>
      <c r="T52" s="4">
        <f t="shared" si="20"/>
        <v>116.56500000000001</v>
      </c>
      <c r="W52" s="5">
        <f t="shared" si="8"/>
        <v>110.15066666666668</v>
      </c>
      <c r="X52" s="5">
        <f t="shared" si="22"/>
        <v>119.001</v>
      </c>
      <c r="Y52" s="5">
        <f t="shared" si="24"/>
        <v>-8.8503333333333245</v>
      </c>
      <c r="Z52" s="5" t="str">
        <f t="shared" si="23"/>
        <v>False</v>
      </c>
    </row>
    <row r="53" spans="1:26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5" t="s">
        <v>0</v>
      </c>
      <c r="G53">
        <v>1152250000</v>
      </c>
      <c r="J53" s="3">
        <f t="shared" si="0"/>
        <v>10.079999999999998</v>
      </c>
      <c r="K53" s="3">
        <f t="shared" si="1"/>
        <v>9.4099999999999966</v>
      </c>
      <c r="L53" s="3">
        <f t="shared" si="2"/>
        <v>-0.67000000000000171</v>
      </c>
      <c r="M53" s="3">
        <f t="shared" si="15"/>
        <v>10.079999999999998</v>
      </c>
      <c r="N53" s="3">
        <f t="shared" si="9"/>
        <v>7.0093333333333314</v>
      </c>
      <c r="O53" s="4"/>
      <c r="P53" s="4">
        <f t="shared" si="16"/>
        <v>127.09799999999998</v>
      </c>
      <c r="Q53" s="4">
        <f t="shared" si="17"/>
        <v>85.042000000000002</v>
      </c>
      <c r="R53" s="4">
        <f t="shared" si="18"/>
        <v>116.56500000000001</v>
      </c>
      <c r="S53" s="4">
        <f t="shared" si="19"/>
        <v>91.5</v>
      </c>
      <c r="T53" s="4">
        <f t="shared" si="20"/>
        <v>116.56500000000001</v>
      </c>
      <c r="W53" s="5">
        <f t="shared" si="8"/>
        <v>108.77800000000001</v>
      </c>
      <c r="X53" s="5">
        <f t="shared" si="22"/>
        <v>118.27433333333333</v>
      </c>
      <c r="Y53" s="5">
        <f t="shared" si="24"/>
        <v>-9.4963333333333253</v>
      </c>
      <c r="Z53" s="5" t="str">
        <f t="shared" si="23"/>
        <v>False</v>
      </c>
    </row>
    <row r="54" spans="1:26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5" t="s">
        <v>0</v>
      </c>
      <c r="G54">
        <v>1210260000</v>
      </c>
      <c r="J54" s="3">
        <f t="shared" si="0"/>
        <v>4.4699999999999989</v>
      </c>
      <c r="K54" s="3">
        <f t="shared" si="1"/>
        <v>2.8199999999999932</v>
      </c>
      <c r="L54" s="3">
        <f t="shared" si="2"/>
        <v>-1.6500000000000057</v>
      </c>
      <c r="M54" s="3">
        <f t="shared" si="15"/>
        <v>4.4699999999999989</v>
      </c>
      <c r="N54" s="3">
        <f t="shared" si="9"/>
        <v>7.3653333333333304</v>
      </c>
      <c r="O54" s="4"/>
      <c r="P54" s="4">
        <f t="shared" si="16"/>
        <v>130.08099999999999</v>
      </c>
      <c r="Q54" s="4">
        <f t="shared" si="17"/>
        <v>85.88900000000001</v>
      </c>
      <c r="R54" s="4">
        <f t="shared" si="18"/>
        <v>116.56500000000001</v>
      </c>
      <c r="S54" s="4">
        <f t="shared" si="19"/>
        <v>91.5</v>
      </c>
      <c r="T54" s="4">
        <f t="shared" si="20"/>
        <v>116.56500000000001</v>
      </c>
      <c r="W54" s="5">
        <f t="shared" si="8"/>
        <v>107.79</v>
      </c>
      <c r="X54" s="5">
        <f t="shared" si="22"/>
        <v>117.78800000000001</v>
      </c>
      <c r="Y54" s="5">
        <f t="shared" si="24"/>
        <v>-9.9980000000000047</v>
      </c>
      <c r="Z54" s="5" t="str">
        <f t="shared" si="23"/>
        <v>False</v>
      </c>
    </row>
    <row r="55" spans="1:26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5" t="s">
        <v>0</v>
      </c>
      <c r="G55">
        <v>1224210000</v>
      </c>
      <c r="J55" s="3">
        <f t="shared" si="0"/>
        <v>6.7999999999999972</v>
      </c>
      <c r="K55" s="3">
        <f t="shared" si="1"/>
        <v>6.0499999999999972</v>
      </c>
      <c r="L55" s="3">
        <f t="shared" si="2"/>
        <v>-0.75</v>
      </c>
      <c r="M55" s="3">
        <f t="shared" si="15"/>
        <v>6.7999999999999972</v>
      </c>
      <c r="N55" s="3">
        <f t="shared" si="9"/>
        <v>7.4253333333333309</v>
      </c>
      <c r="O55" s="4"/>
      <c r="P55" s="4">
        <f t="shared" si="16"/>
        <v>133.17599999999999</v>
      </c>
      <c r="Q55" s="4">
        <f t="shared" si="17"/>
        <v>88.624000000000009</v>
      </c>
      <c r="R55" s="4">
        <f t="shared" si="18"/>
        <v>116.56500000000001</v>
      </c>
      <c r="S55" s="4">
        <f t="shared" si="19"/>
        <v>91.5</v>
      </c>
      <c r="T55" s="4">
        <f t="shared" si="20"/>
        <v>116.56500000000001</v>
      </c>
      <c r="W55" s="5">
        <f t="shared" si="8"/>
        <v>106.91200000000001</v>
      </c>
      <c r="X55" s="5">
        <f t="shared" si="22"/>
        <v>117.32966666666668</v>
      </c>
      <c r="Y55" s="5">
        <f t="shared" si="24"/>
        <v>-10.417666666666676</v>
      </c>
      <c r="Z55" s="5" t="str">
        <f t="shared" si="23"/>
        <v>False</v>
      </c>
    </row>
    <row r="56" spans="1:26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5" t="s">
        <v>0</v>
      </c>
      <c r="G56">
        <v>1259000000</v>
      </c>
      <c r="J56" s="3">
        <f t="shared" si="0"/>
        <v>7.2999999999999972</v>
      </c>
      <c r="K56" s="3">
        <f t="shared" si="1"/>
        <v>4.8399999999999892</v>
      </c>
      <c r="L56" s="3">
        <f t="shared" si="2"/>
        <v>-2.460000000000008</v>
      </c>
      <c r="M56" s="3">
        <f t="shared" si="15"/>
        <v>7.2999999999999972</v>
      </c>
      <c r="N56" s="3">
        <f t="shared" si="9"/>
        <v>7.4886666666666644</v>
      </c>
      <c r="O56" s="4"/>
      <c r="P56" s="4">
        <f t="shared" si="16"/>
        <v>133.80599999999998</v>
      </c>
      <c r="Q56" s="4">
        <f t="shared" si="17"/>
        <v>88.874000000000009</v>
      </c>
      <c r="R56" s="4">
        <f t="shared" si="18"/>
        <v>116.56500000000001</v>
      </c>
      <c r="S56" s="4">
        <f t="shared" si="19"/>
        <v>91.5</v>
      </c>
      <c r="T56" s="4">
        <f t="shared" si="20"/>
        <v>116.56500000000001</v>
      </c>
      <c r="W56" s="5">
        <f t="shared" si="8"/>
        <v>106.14533333333334</v>
      </c>
      <c r="X56" s="5">
        <f t="shared" si="22"/>
        <v>116.90533333333335</v>
      </c>
      <c r="Y56" s="5">
        <f t="shared" si="24"/>
        <v>-10.760000000000005</v>
      </c>
      <c r="Z56" s="5" t="str">
        <f t="shared" si="23"/>
        <v>False</v>
      </c>
    </row>
    <row r="57" spans="1:26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5" t="s">
        <v>0</v>
      </c>
      <c r="G57">
        <v>1239210000</v>
      </c>
      <c r="J57" s="3">
        <f t="shared" si="0"/>
        <v>2.4499999999999886</v>
      </c>
      <c r="K57" s="3">
        <f t="shared" si="1"/>
        <v>0.45999999999999375</v>
      </c>
      <c r="L57" s="3">
        <f t="shared" si="2"/>
        <v>-1.9899999999999949</v>
      </c>
      <c r="M57" s="3">
        <f t="shared" si="15"/>
        <v>2.4499999999999886</v>
      </c>
      <c r="N57" s="3">
        <f t="shared" si="9"/>
        <v>7.1366666666666649</v>
      </c>
      <c r="O57" s="4"/>
      <c r="P57" s="4">
        <f t="shared" si="16"/>
        <v>130.14499999999998</v>
      </c>
      <c r="Q57" s="4">
        <f t="shared" si="17"/>
        <v>87.325000000000003</v>
      </c>
      <c r="R57" s="4">
        <f t="shared" si="18"/>
        <v>116.56500000000001</v>
      </c>
      <c r="S57" s="4">
        <f t="shared" si="19"/>
        <v>91.5</v>
      </c>
      <c r="T57" s="4">
        <f t="shared" si="20"/>
        <v>116.56500000000001</v>
      </c>
      <c r="W57" s="5">
        <f t="shared" si="8"/>
        <v>105.57866666666669</v>
      </c>
      <c r="X57" s="5">
        <f t="shared" si="22"/>
        <v>116.42566666666669</v>
      </c>
      <c r="Y57" s="5">
        <f t="shared" si="24"/>
        <v>-10.846999999999994</v>
      </c>
      <c r="Z57" s="5" t="str">
        <f t="shared" si="23"/>
        <v>False</v>
      </c>
    </row>
    <row r="58" spans="1:26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5" t="s">
        <v>0</v>
      </c>
      <c r="G58">
        <v>1224980000</v>
      </c>
      <c r="J58" s="3">
        <f t="shared" si="0"/>
        <v>2.5699999999999932</v>
      </c>
      <c r="K58" s="3">
        <f t="shared" si="1"/>
        <v>0.5</v>
      </c>
      <c r="L58" s="3">
        <f t="shared" si="2"/>
        <v>-2.0699999999999932</v>
      </c>
      <c r="M58" s="3">
        <f t="shared" si="15"/>
        <v>2.5699999999999932</v>
      </c>
      <c r="N58" s="3">
        <f t="shared" si="9"/>
        <v>7.0253333333333305</v>
      </c>
      <c r="O58" s="4"/>
      <c r="P58" s="4">
        <f t="shared" si="16"/>
        <v>128.59100000000001</v>
      </c>
      <c r="Q58" s="4">
        <f t="shared" si="17"/>
        <v>86.439000000000007</v>
      </c>
      <c r="R58" s="4">
        <f t="shared" si="18"/>
        <v>116.56500000000001</v>
      </c>
      <c r="S58" s="4">
        <f t="shared" si="19"/>
        <v>91.5</v>
      </c>
      <c r="T58" s="4">
        <f t="shared" si="20"/>
        <v>116.56500000000001</v>
      </c>
      <c r="W58" s="5">
        <f t="shared" si="8"/>
        <v>105.36533333333334</v>
      </c>
      <c r="X58" s="5">
        <f t="shared" si="22"/>
        <v>115.81233333333334</v>
      </c>
      <c r="Y58" s="5">
        <f t="shared" si="24"/>
        <v>-10.447000000000003</v>
      </c>
      <c r="Z58" s="5" t="str">
        <f t="shared" si="23"/>
        <v>False</v>
      </c>
    </row>
    <row r="59" spans="1:26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5" t="s">
        <v>0</v>
      </c>
      <c r="G59">
        <v>1222030000</v>
      </c>
      <c r="J59" s="3">
        <f t="shared" si="0"/>
        <v>7.3499999999999943</v>
      </c>
      <c r="K59" s="3">
        <f t="shared" si="1"/>
        <v>0.73000000000000398</v>
      </c>
      <c r="L59" s="3">
        <f t="shared" si="2"/>
        <v>-6.6199999999999903</v>
      </c>
      <c r="M59" s="3">
        <f t="shared" si="15"/>
        <v>7.3499999999999943</v>
      </c>
      <c r="N59" s="3">
        <f t="shared" si="9"/>
        <v>5.8306666666666631</v>
      </c>
      <c r="O59" s="4"/>
      <c r="P59" s="4">
        <f t="shared" si="16"/>
        <v>122.14699999999999</v>
      </c>
      <c r="Q59" s="4">
        <f t="shared" si="17"/>
        <v>87.163000000000011</v>
      </c>
      <c r="R59" s="4">
        <f t="shared" si="18"/>
        <v>116.56500000000001</v>
      </c>
      <c r="S59" s="4">
        <f t="shared" si="19"/>
        <v>91.5</v>
      </c>
      <c r="T59" s="4">
        <f t="shared" si="20"/>
        <v>116.56500000000001</v>
      </c>
      <c r="W59" s="5">
        <f t="shared" si="8"/>
        <v>105.31866666666666</v>
      </c>
      <c r="X59" s="5">
        <f t="shared" si="22"/>
        <v>114.95900000000002</v>
      </c>
      <c r="Y59" s="5">
        <f t="shared" si="24"/>
        <v>-9.6403333333333592</v>
      </c>
      <c r="Z59" s="5" t="str">
        <f t="shared" si="23"/>
        <v>False</v>
      </c>
    </row>
    <row r="60" spans="1:26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5" t="s">
        <v>0</v>
      </c>
      <c r="G60">
        <v>1156610000</v>
      </c>
      <c r="J60" s="3">
        <f t="shared" si="0"/>
        <v>5.4599999999999937</v>
      </c>
      <c r="K60" s="3">
        <f t="shared" si="1"/>
        <v>3.730000000000004</v>
      </c>
      <c r="L60" s="3">
        <f t="shared" si="2"/>
        <v>-1.7299999999999898</v>
      </c>
      <c r="M60" s="3">
        <f t="shared" si="15"/>
        <v>5.4599999999999937</v>
      </c>
      <c r="N60" s="3">
        <f t="shared" si="9"/>
        <v>5.3139999999999965</v>
      </c>
      <c r="O60" s="4"/>
      <c r="P60" s="4">
        <f t="shared" si="16"/>
        <v>119.682</v>
      </c>
      <c r="Q60" s="4">
        <f t="shared" si="17"/>
        <v>87.798000000000016</v>
      </c>
      <c r="R60" s="4">
        <f t="shared" si="18"/>
        <v>116.56500000000001</v>
      </c>
      <c r="S60" s="4">
        <f t="shared" si="19"/>
        <v>91.5</v>
      </c>
      <c r="T60" s="4">
        <f t="shared" si="20"/>
        <v>116.56500000000001</v>
      </c>
      <c r="W60" s="5">
        <f t="shared" si="8"/>
        <v>105.50133333333333</v>
      </c>
      <c r="X60" s="5">
        <f t="shared" si="22"/>
        <v>113.98433333333332</v>
      </c>
      <c r="Y60" s="5">
        <f t="shared" ref="Y60:Y104" si="25">W60-X60</f>
        <v>-8.4829999999999899</v>
      </c>
      <c r="Z60" s="5" t="str">
        <f t="shared" si="23"/>
        <v>False</v>
      </c>
    </row>
    <row r="61" spans="1:26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5" t="s">
        <v>0</v>
      </c>
      <c r="G61">
        <v>1171050000</v>
      </c>
      <c r="J61" s="3">
        <f t="shared" si="0"/>
        <v>2.6999999999999886</v>
      </c>
      <c r="K61" s="3">
        <f t="shared" si="1"/>
        <v>1.539999999999992</v>
      </c>
      <c r="L61" s="3">
        <f t="shared" si="2"/>
        <v>-1.1599999999999966</v>
      </c>
      <c r="M61" s="3">
        <f t="shared" si="15"/>
        <v>2.6999999999999886</v>
      </c>
      <c r="N61" s="3">
        <f t="shared" si="9"/>
        <v>5.3046666666666633</v>
      </c>
      <c r="O61" s="4"/>
      <c r="P61" s="4">
        <f t="shared" si="16"/>
        <v>120.05399999999999</v>
      </c>
      <c r="Q61" s="4">
        <f t="shared" si="17"/>
        <v>88.226000000000013</v>
      </c>
      <c r="R61" s="4">
        <f t="shared" si="18"/>
        <v>116.56500000000001</v>
      </c>
      <c r="S61" s="4">
        <f t="shared" si="19"/>
        <v>91.5</v>
      </c>
      <c r="T61" s="4">
        <f t="shared" si="20"/>
        <v>116.56500000000001</v>
      </c>
      <c r="W61" s="5">
        <f t="shared" si="8"/>
        <v>105.34133333333332</v>
      </c>
      <c r="X61" s="5">
        <f t="shared" si="22"/>
        <v>113</v>
      </c>
      <c r="Y61" s="5">
        <f t="shared" si="25"/>
        <v>-7.6586666666666758</v>
      </c>
      <c r="Z61" s="5" t="str">
        <f t="shared" si="23"/>
        <v>False</v>
      </c>
    </row>
    <row r="62" spans="1:26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5" t="s">
        <v>0</v>
      </c>
      <c r="G62">
        <v>1179110000</v>
      </c>
      <c r="J62" s="3">
        <f t="shared" si="0"/>
        <v>2.9000000000000057</v>
      </c>
      <c r="K62" s="3">
        <f t="shared" si="1"/>
        <v>0</v>
      </c>
      <c r="L62" s="3">
        <f t="shared" si="2"/>
        <v>-2.9000000000000057</v>
      </c>
      <c r="M62" s="3">
        <f t="shared" si="15"/>
        <v>2.9000000000000057</v>
      </c>
      <c r="N62" s="3">
        <f t="shared" si="9"/>
        <v>5.1473333333333295</v>
      </c>
      <c r="O62" s="4"/>
      <c r="P62" s="4">
        <f t="shared" si="16"/>
        <v>117.99199999999999</v>
      </c>
      <c r="Q62" s="4">
        <f t="shared" si="17"/>
        <v>87.108000000000004</v>
      </c>
      <c r="R62" s="4">
        <f t="shared" si="18"/>
        <v>116.56500000000001</v>
      </c>
      <c r="S62" s="4">
        <f t="shared" si="19"/>
        <v>91.5</v>
      </c>
      <c r="T62" s="4">
        <f t="shared" si="20"/>
        <v>116.56500000000001</v>
      </c>
      <c r="W62" s="5">
        <f t="shared" si="8"/>
        <v>105.01466666666667</v>
      </c>
      <c r="X62" s="5">
        <f t="shared" si="22"/>
        <v>112.14166666666665</v>
      </c>
      <c r="Y62" s="5">
        <f t="shared" si="25"/>
        <v>-7.1269999999999811</v>
      </c>
      <c r="Z62" s="5" t="str">
        <f t="shared" si="23"/>
        <v>False</v>
      </c>
    </row>
    <row r="63" spans="1:26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5" t="s">
        <v>0</v>
      </c>
      <c r="G63">
        <v>1153880000</v>
      </c>
      <c r="J63" s="3">
        <f t="shared" si="0"/>
        <v>9.4099999999999966</v>
      </c>
      <c r="K63" s="3">
        <f t="shared" si="1"/>
        <v>0.29999999999999716</v>
      </c>
      <c r="L63" s="3">
        <f t="shared" si="2"/>
        <v>-9.11</v>
      </c>
      <c r="M63" s="3">
        <f t="shared" si="15"/>
        <v>9.4099999999999966</v>
      </c>
      <c r="N63" s="3">
        <f t="shared" si="9"/>
        <v>4.6893333333333294</v>
      </c>
      <c r="O63" s="4"/>
      <c r="P63" s="4">
        <f t="shared" si="16"/>
        <v>111.10299999999998</v>
      </c>
      <c r="Q63" s="4">
        <f t="shared" si="17"/>
        <v>82.967000000000013</v>
      </c>
      <c r="R63" s="4">
        <f t="shared" si="18"/>
        <v>111.10299999999998</v>
      </c>
      <c r="S63" s="4">
        <f t="shared" si="19"/>
        <v>91.5</v>
      </c>
      <c r="T63" s="4">
        <f t="shared" si="20"/>
        <v>111.10299999999998</v>
      </c>
      <c r="W63" s="5">
        <f t="shared" si="8"/>
        <v>104.56733333333334</v>
      </c>
      <c r="X63" s="5">
        <f t="shared" si="22"/>
        <v>111.223</v>
      </c>
      <c r="Y63" s="5">
        <f t="shared" si="25"/>
        <v>-6.6556666666666615</v>
      </c>
      <c r="Z63" s="5" t="str">
        <f t="shared" si="23"/>
        <v>False</v>
      </c>
    </row>
    <row r="64" spans="1:26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5" t="s">
        <v>0</v>
      </c>
      <c r="G64">
        <v>1074010000</v>
      </c>
      <c r="J64" s="3">
        <f t="shared" si="0"/>
        <v>6.9899999999999949</v>
      </c>
      <c r="K64" s="3">
        <f t="shared" si="1"/>
        <v>5.3399999999999892</v>
      </c>
      <c r="L64" s="3">
        <f t="shared" si="2"/>
        <v>-1.6500000000000057</v>
      </c>
      <c r="M64" s="3">
        <f t="shared" si="15"/>
        <v>6.9899999999999949</v>
      </c>
      <c r="N64" s="3">
        <f t="shared" si="9"/>
        <v>4.8699999999999957</v>
      </c>
      <c r="O64" s="4"/>
      <c r="P64" s="4">
        <f t="shared" si="16"/>
        <v>111.10499999999999</v>
      </c>
      <c r="Q64" s="4">
        <f t="shared" si="17"/>
        <v>81.885000000000019</v>
      </c>
      <c r="R64" s="4">
        <f t="shared" si="18"/>
        <v>111.10299999999998</v>
      </c>
      <c r="S64" s="4">
        <f t="shared" si="19"/>
        <v>91.5</v>
      </c>
      <c r="T64" s="4">
        <f t="shared" si="20"/>
        <v>111.10299999999998</v>
      </c>
      <c r="W64" s="5">
        <f t="shared" si="8"/>
        <v>103.944</v>
      </c>
      <c r="X64" s="5">
        <f t="shared" si="22"/>
        <v>109.968</v>
      </c>
      <c r="Y64" s="5">
        <f t="shared" si="25"/>
        <v>-6.0240000000000009</v>
      </c>
      <c r="Z64" s="5" t="str">
        <f t="shared" si="23"/>
        <v>False</v>
      </c>
    </row>
    <row r="65" spans="1:26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5" t="s">
        <v>0</v>
      </c>
      <c r="G65">
        <v>1078260000</v>
      </c>
      <c r="J65" s="3">
        <f t="shared" si="0"/>
        <v>3.9000000000000057</v>
      </c>
      <c r="K65" s="3">
        <f t="shared" si="1"/>
        <v>3.1300000000000097</v>
      </c>
      <c r="L65" s="3">
        <f t="shared" si="2"/>
        <v>-0.76999999999999602</v>
      </c>
      <c r="M65" s="3">
        <f t="shared" si="15"/>
        <v>3.9000000000000057</v>
      </c>
      <c r="N65" s="3">
        <f t="shared" si="9"/>
        <v>4.9559999999999951</v>
      </c>
      <c r="O65" s="4"/>
      <c r="P65" s="4">
        <f t="shared" si="16"/>
        <v>111.03799999999998</v>
      </c>
      <c r="Q65" s="4">
        <f t="shared" si="17"/>
        <v>81.302000000000021</v>
      </c>
      <c r="R65" s="4">
        <f t="shared" si="18"/>
        <v>111.03799999999998</v>
      </c>
      <c r="S65" s="4">
        <f t="shared" si="19"/>
        <v>91.5</v>
      </c>
      <c r="T65" s="4">
        <f t="shared" si="20"/>
        <v>111.03799999999998</v>
      </c>
      <c r="W65" s="5">
        <f t="shared" si="8"/>
        <v>103.61133333333333</v>
      </c>
      <c r="X65" s="5">
        <f t="shared" si="22"/>
        <v>108.84099999999999</v>
      </c>
      <c r="Y65" s="5">
        <f t="shared" si="25"/>
        <v>-5.2296666666666596</v>
      </c>
      <c r="Z65" s="5" t="str">
        <f t="shared" si="23"/>
        <v>False</v>
      </c>
    </row>
    <row r="66" spans="1:26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5" t="s">
        <v>0</v>
      </c>
      <c r="G66">
        <v>1107130000</v>
      </c>
      <c r="J66" s="3">
        <f t="shared" ref="J66:J129" si="26">High-Low</f>
        <v>11.36</v>
      </c>
      <c r="K66" s="3">
        <f t="shared" si="1"/>
        <v>1.0499999999999972</v>
      </c>
      <c r="L66" s="3">
        <f t="shared" si="2"/>
        <v>-10.310000000000002</v>
      </c>
      <c r="M66" s="3">
        <f t="shared" si="15"/>
        <v>11.36</v>
      </c>
      <c r="N66" s="3">
        <f t="shared" si="9"/>
        <v>5.0393333333333299</v>
      </c>
      <c r="O66" s="4"/>
      <c r="P66" s="4">
        <f t="shared" si="16"/>
        <v>107.09799999999998</v>
      </c>
      <c r="Q66" s="4">
        <f t="shared" si="17"/>
        <v>76.861999999999995</v>
      </c>
      <c r="R66" s="4">
        <f t="shared" si="18"/>
        <v>107.09799999999998</v>
      </c>
      <c r="S66" s="4">
        <f t="shared" si="19"/>
        <v>91.5</v>
      </c>
      <c r="T66" s="4">
        <f t="shared" si="20"/>
        <v>107.09799999999998</v>
      </c>
      <c r="W66" s="5">
        <f t="shared" si="8"/>
        <v>103.386</v>
      </c>
      <c r="X66" s="5">
        <f t="shared" si="22"/>
        <v>107.76133333333334</v>
      </c>
      <c r="Y66" s="5">
        <f t="shared" si="25"/>
        <v>-4.3753333333333444</v>
      </c>
      <c r="Z66" s="5" t="str">
        <f t="shared" si="23"/>
        <v>False</v>
      </c>
    </row>
    <row r="67" spans="1:26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5" t="s">
        <v>0</v>
      </c>
      <c r="G67">
        <v>1000070000</v>
      </c>
      <c r="J67" s="3">
        <f t="shared" si="26"/>
        <v>4.789999999999992</v>
      </c>
      <c r="K67" s="3">
        <f t="shared" ref="K67:K130" si="27">High-E66</f>
        <v>4.25</v>
      </c>
      <c r="L67" s="3">
        <f t="shared" ref="L67:L130" si="28">Low-E66</f>
        <v>-0.53999999999999204</v>
      </c>
      <c r="M67" s="3">
        <f t="shared" si="15"/>
        <v>4.789999999999992</v>
      </c>
      <c r="N67" s="3">
        <f t="shared" si="9"/>
        <v>5.5826666666666638</v>
      </c>
      <c r="O67" s="4"/>
      <c r="P67" s="4">
        <f t="shared" si="16"/>
        <v>106.65299999999999</v>
      </c>
      <c r="Q67" s="4">
        <f t="shared" si="17"/>
        <v>73.157000000000011</v>
      </c>
      <c r="R67" s="4">
        <f t="shared" si="18"/>
        <v>106.65299999999999</v>
      </c>
      <c r="S67" s="4">
        <f t="shared" si="19"/>
        <v>73.157000000000011</v>
      </c>
      <c r="T67" s="4">
        <f t="shared" si="20"/>
        <v>106.65299999999999</v>
      </c>
      <c r="W67" s="5">
        <f t="shared" si="8"/>
        <v>102.62200000000001</v>
      </c>
      <c r="X67" s="5">
        <f t="shared" si="22"/>
        <v>106.38633333333334</v>
      </c>
      <c r="Y67" s="5">
        <f t="shared" si="25"/>
        <v>-3.764333333333326</v>
      </c>
      <c r="Z67" s="5" t="str">
        <f t="shared" si="23"/>
        <v>False</v>
      </c>
    </row>
    <row r="68" spans="1:26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5" t="s">
        <v>0</v>
      </c>
      <c r="G68">
        <v>1027160000</v>
      </c>
      <c r="J68" s="3">
        <f t="shared" si="26"/>
        <v>14</v>
      </c>
      <c r="K68" s="3">
        <f t="shared" si="27"/>
        <v>0.85000000000000853</v>
      </c>
      <c r="L68" s="3">
        <f t="shared" si="28"/>
        <v>-13.149999999999991</v>
      </c>
      <c r="M68" s="3">
        <f t="shared" si="15"/>
        <v>14</v>
      </c>
      <c r="N68" s="3">
        <f t="shared" si="9"/>
        <v>5.229999999999996</v>
      </c>
      <c r="O68" s="4"/>
      <c r="P68" s="4">
        <f t="shared" si="16"/>
        <v>99.669999999999987</v>
      </c>
      <c r="Q68" s="4">
        <f t="shared" si="17"/>
        <v>68.29000000000002</v>
      </c>
      <c r="R68" s="4">
        <f t="shared" si="18"/>
        <v>99.669999999999987</v>
      </c>
      <c r="S68" s="4">
        <f t="shared" si="19"/>
        <v>73.157000000000011</v>
      </c>
      <c r="T68" s="4">
        <f t="shared" si="20"/>
        <v>99.669999999999987</v>
      </c>
      <c r="W68" s="5">
        <f t="shared" si="8"/>
        <v>101.85066666666668</v>
      </c>
      <c r="X68" s="5">
        <f t="shared" si="22"/>
        <v>105.31433333333334</v>
      </c>
      <c r="Y68" s="5">
        <f t="shared" si="25"/>
        <v>-3.4636666666666542</v>
      </c>
      <c r="Z68" s="5" t="str">
        <f t="shared" si="23"/>
        <v>False</v>
      </c>
    </row>
    <row r="69" spans="1:26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5" t="s">
        <v>0</v>
      </c>
      <c r="G69">
        <v>896693000</v>
      </c>
      <c r="J69" s="3">
        <f t="shared" si="26"/>
        <v>11.11</v>
      </c>
      <c r="K69" s="3">
        <f t="shared" si="27"/>
        <v>5.5799999999999983</v>
      </c>
      <c r="L69" s="3">
        <f t="shared" si="28"/>
        <v>-5.5300000000000011</v>
      </c>
      <c r="M69" s="3">
        <f t="shared" si="15"/>
        <v>11.11</v>
      </c>
      <c r="N69" s="3">
        <f t="shared" si="9"/>
        <v>5.8653333333333295</v>
      </c>
      <c r="O69" s="4"/>
      <c r="P69" s="4">
        <f t="shared" si="16"/>
        <v>95.150999999999996</v>
      </c>
      <c r="Q69" s="4">
        <f t="shared" si="17"/>
        <v>59.959000000000017</v>
      </c>
      <c r="R69" s="4">
        <f t="shared" si="18"/>
        <v>95.150999999999996</v>
      </c>
      <c r="S69" s="4">
        <f t="shared" si="19"/>
        <v>73.157000000000011</v>
      </c>
      <c r="T69" s="4">
        <f t="shared" si="20"/>
        <v>95.150999999999996</v>
      </c>
      <c r="W69" s="5">
        <f t="shared" si="8"/>
        <v>99.859333333333339</v>
      </c>
      <c r="X69" s="5">
        <f t="shared" si="22"/>
        <v>103.82466666666667</v>
      </c>
      <c r="Y69" s="5">
        <f t="shared" si="25"/>
        <v>-3.9653333333333336</v>
      </c>
      <c r="Z69" s="5" t="str">
        <f t="shared" si="23"/>
        <v>False</v>
      </c>
    </row>
    <row r="70" spans="1:26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5" t="s">
        <v>0</v>
      </c>
      <c r="G70">
        <v>909526000</v>
      </c>
      <c r="J70" s="3">
        <f t="shared" si="26"/>
        <v>14.469999999999999</v>
      </c>
      <c r="K70" s="3">
        <f t="shared" si="27"/>
        <v>-0.53000000000000114</v>
      </c>
      <c r="L70" s="3">
        <f t="shared" si="28"/>
        <v>-15</v>
      </c>
      <c r="M70" s="3">
        <f t="shared" si="15"/>
        <v>14.469999999999999</v>
      </c>
      <c r="N70" s="3">
        <f t="shared" si="9"/>
        <v>6.1526666666666632</v>
      </c>
      <c r="O70" s="4"/>
      <c r="P70" s="4">
        <f t="shared" si="16"/>
        <v>91.222999999999985</v>
      </c>
      <c r="Q70" s="4">
        <f t="shared" si="17"/>
        <v>54.307000000000009</v>
      </c>
      <c r="R70" s="4">
        <f t="shared" si="18"/>
        <v>91.222999999999985</v>
      </c>
      <c r="S70" s="4">
        <f t="shared" si="19"/>
        <v>73.157000000000011</v>
      </c>
      <c r="T70" s="4">
        <f t="shared" si="20"/>
        <v>91.222999999999985</v>
      </c>
      <c r="W70" s="5">
        <f t="shared" si="8"/>
        <v>98.011333333333312</v>
      </c>
      <c r="X70" s="5">
        <f t="shared" si="22"/>
        <v>102.46166666666667</v>
      </c>
      <c r="Y70" s="5">
        <f t="shared" si="25"/>
        <v>-4.4503333333333615</v>
      </c>
      <c r="Z70" s="5" t="str">
        <f t="shared" si="23"/>
        <v>False</v>
      </c>
    </row>
    <row r="71" spans="1:26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5" t="s">
        <v>0</v>
      </c>
      <c r="G71">
        <v>779255000</v>
      </c>
      <c r="J71" s="3">
        <f t="shared" si="26"/>
        <v>8.1800000000000068</v>
      </c>
      <c r="K71" s="3">
        <f t="shared" si="27"/>
        <v>6.5699999999999932</v>
      </c>
      <c r="L71" s="3">
        <f t="shared" si="28"/>
        <v>-1.6100000000000136</v>
      </c>
      <c r="M71" s="3">
        <f t="shared" si="15"/>
        <v>8.1800000000000068</v>
      </c>
      <c r="N71" s="3">
        <f t="shared" si="9"/>
        <v>6.6306666666666638</v>
      </c>
      <c r="O71" s="4"/>
      <c r="P71" s="4">
        <f t="shared" si="16"/>
        <v>90.801999999999992</v>
      </c>
      <c r="Q71" s="4">
        <f t="shared" si="17"/>
        <v>51.018000000000001</v>
      </c>
      <c r="R71" s="4">
        <f t="shared" si="18"/>
        <v>90.801999999999992</v>
      </c>
      <c r="S71" s="4">
        <f t="shared" si="19"/>
        <v>51.018000000000001</v>
      </c>
      <c r="T71" s="4">
        <f t="shared" si="20"/>
        <v>90.801999999999992</v>
      </c>
      <c r="W71" s="5">
        <f t="shared" si="8"/>
        <v>95.23</v>
      </c>
      <c r="X71" s="5">
        <f t="shared" si="22"/>
        <v>100.68766666666669</v>
      </c>
      <c r="Y71" s="5">
        <f t="shared" si="25"/>
        <v>-5.4576666666666824</v>
      </c>
      <c r="Z71" s="5" t="str">
        <f t="shared" si="23"/>
        <v>False</v>
      </c>
    </row>
    <row r="72" spans="1:26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5" t="s">
        <v>0</v>
      </c>
      <c r="G72">
        <v>782352000</v>
      </c>
      <c r="J72" s="3">
        <f t="shared" si="26"/>
        <v>7.9399999999999977</v>
      </c>
      <c r="K72" s="3">
        <f t="shared" si="27"/>
        <v>4.2800000000000011</v>
      </c>
      <c r="L72" s="3">
        <f t="shared" si="28"/>
        <v>-3.6599999999999966</v>
      </c>
      <c r="M72" s="3">
        <f t="shared" si="15"/>
        <v>7.9399999999999977</v>
      </c>
      <c r="N72" s="3">
        <f t="shared" si="9"/>
        <v>7.0126666666666644</v>
      </c>
      <c r="O72" s="4"/>
      <c r="P72" s="4">
        <f t="shared" si="16"/>
        <v>91.628</v>
      </c>
      <c r="Q72" s="4">
        <f t="shared" si="17"/>
        <v>49.552000000000007</v>
      </c>
      <c r="R72" s="4">
        <f t="shared" si="18"/>
        <v>90.801999999999992</v>
      </c>
      <c r="S72" s="4">
        <f t="shared" si="19"/>
        <v>51.018000000000001</v>
      </c>
      <c r="T72" s="4">
        <f t="shared" si="20"/>
        <v>90.801999999999992</v>
      </c>
      <c r="W72" s="5">
        <f t="shared" si="8"/>
        <v>92.615333333333339</v>
      </c>
      <c r="X72" s="5">
        <f t="shared" si="22"/>
        <v>99.097000000000037</v>
      </c>
      <c r="Y72" s="5">
        <f t="shared" si="25"/>
        <v>-6.4816666666666976</v>
      </c>
      <c r="Z72" s="5" t="str">
        <f t="shared" si="23"/>
        <v>False</v>
      </c>
    </row>
    <row r="73" spans="1:26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5" t="s">
        <v>0</v>
      </c>
      <c r="G73">
        <v>870912000</v>
      </c>
      <c r="J73" s="3">
        <f t="shared" si="26"/>
        <v>7.4000000000000057</v>
      </c>
      <c r="K73" s="3">
        <f t="shared" si="27"/>
        <v>5.4399999999999977</v>
      </c>
      <c r="L73" s="3">
        <f t="shared" si="28"/>
        <v>-1.960000000000008</v>
      </c>
      <c r="M73" s="3">
        <f t="shared" si="15"/>
        <v>7.4000000000000057</v>
      </c>
      <c r="N73" s="3">
        <f t="shared" si="9"/>
        <v>7.3706666666666649</v>
      </c>
      <c r="O73" s="4"/>
      <c r="P73" s="4">
        <f t="shared" si="16"/>
        <v>98.411999999999992</v>
      </c>
      <c r="Q73" s="4">
        <f t="shared" si="17"/>
        <v>54.188000000000002</v>
      </c>
      <c r="R73" s="4">
        <f t="shared" si="18"/>
        <v>90.801999999999992</v>
      </c>
      <c r="S73" s="4">
        <f t="shared" si="19"/>
        <v>54.188000000000002</v>
      </c>
      <c r="T73" s="4">
        <f t="shared" si="20"/>
        <v>90.801999999999992</v>
      </c>
      <c r="W73" s="5">
        <f t="shared" si="8"/>
        <v>90.366</v>
      </c>
      <c r="X73" s="5">
        <f t="shared" si="22"/>
        <v>97.865666666666684</v>
      </c>
      <c r="Y73" s="5">
        <f t="shared" si="25"/>
        <v>-7.499666666666684</v>
      </c>
      <c r="Z73" s="5" t="str">
        <f t="shared" si="23"/>
        <v>False</v>
      </c>
    </row>
    <row r="74" spans="1:26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5" t="s">
        <v>0</v>
      </c>
      <c r="G74">
        <v>865585000</v>
      </c>
      <c r="J74" s="3">
        <f t="shared" si="26"/>
        <v>5.7800000000000011</v>
      </c>
      <c r="K74" s="3">
        <f t="shared" si="27"/>
        <v>1.7800000000000011</v>
      </c>
      <c r="L74" s="3">
        <f t="shared" si="28"/>
        <v>-4</v>
      </c>
      <c r="M74" s="3">
        <f t="shared" si="15"/>
        <v>5.7800000000000011</v>
      </c>
      <c r="N74" s="3">
        <f t="shared" si="9"/>
        <v>7.3739999999999988</v>
      </c>
      <c r="O74" s="4"/>
      <c r="P74" s="4">
        <f t="shared" si="16"/>
        <v>97.531999999999996</v>
      </c>
      <c r="Q74" s="4">
        <f t="shared" si="17"/>
        <v>53.287999999999997</v>
      </c>
      <c r="R74" s="4">
        <f t="shared" si="18"/>
        <v>90.801999999999992</v>
      </c>
      <c r="S74" s="4">
        <f t="shared" si="19"/>
        <v>54.188000000000002</v>
      </c>
      <c r="T74" s="4">
        <f t="shared" si="20"/>
        <v>90.801999999999992</v>
      </c>
      <c r="W74" s="5">
        <f t="shared" si="8"/>
        <v>88.293999999999997</v>
      </c>
      <c r="X74" s="5">
        <f t="shared" si="22"/>
        <v>96.806333333333356</v>
      </c>
      <c r="Y74" s="5">
        <f t="shared" si="25"/>
        <v>-8.5123333333333591</v>
      </c>
      <c r="Z74" s="5" t="str">
        <f t="shared" si="23"/>
        <v>False</v>
      </c>
    </row>
    <row r="75" spans="1:26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5" t="s">
        <v>0</v>
      </c>
      <c r="G75">
        <v>874138000</v>
      </c>
      <c r="J75" s="3">
        <f t="shared" si="26"/>
        <v>10.799999999999997</v>
      </c>
      <c r="K75" s="3">
        <f t="shared" si="27"/>
        <v>10.310000000000002</v>
      </c>
      <c r="L75" s="3">
        <f t="shared" si="28"/>
        <v>-0.48999999999999488</v>
      </c>
      <c r="M75" s="3">
        <f t="shared" si="15"/>
        <v>10.799999999999997</v>
      </c>
      <c r="N75" s="3">
        <f t="shared" si="9"/>
        <v>7.3953333333333324</v>
      </c>
      <c r="O75" s="4"/>
      <c r="P75" s="4">
        <f t="shared" si="16"/>
        <v>103.78599999999999</v>
      </c>
      <c r="Q75" s="4">
        <f t="shared" si="17"/>
        <v>59.414000000000001</v>
      </c>
      <c r="R75" s="4">
        <f t="shared" si="18"/>
        <v>90.801999999999992</v>
      </c>
      <c r="S75" s="4">
        <f t="shared" si="19"/>
        <v>59.414000000000001</v>
      </c>
      <c r="T75" s="4">
        <f t="shared" si="20"/>
        <v>90.801999999999992</v>
      </c>
      <c r="W75" s="5">
        <f t="shared" si="8"/>
        <v>86.557333333333332</v>
      </c>
      <c r="X75" s="5">
        <f t="shared" si="22"/>
        <v>96.029333333333369</v>
      </c>
      <c r="Y75" s="5">
        <f t="shared" si="25"/>
        <v>-9.4720000000000368</v>
      </c>
      <c r="Z75" s="5" t="str">
        <f t="shared" si="23"/>
        <v>False</v>
      </c>
    </row>
    <row r="76" spans="1:26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5" t="s">
        <v>0</v>
      </c>
      <c r="G76">
        <v>1003090000</v>
      </c>
      <c r="J76" s="3">
        <f t="shared" si="26"/>
        <v>5.2000000000000028</v>
      </c>
      <c r="K76" s="3">
        <f t="shared" si="27"/>
        <v>3.519999999999996</v>
      </c>
      <c r="L76" s="3">
        <f t="shared" si="28"/>
        <v>-1.6800000000000068</v>
      </c>
      <c r="M76" s="3">
        <f t="shared" si="15"/>
        <v>5.2000000000000028</v>
      </c>
      <c r="N76" s="3">
        <f t="shared" si="9"/>
        <v>7.9353333333333333</v>
      </c>
      <c r="O76" s="4"/>
      <c r="P76" s="4">
        <f t="shared" si="16"/>
        <v>111.486</v>
      </c>
      <c r="Q76" s="4">
        <f t="shared" si="17"/>
        <v>63.874000000000009</v>
      </c>
      <c r="R76" s="4">
        <f t="shared" si="18"/>
        <v>90.801999999999992</v>
      </c>
      <c r="S76" s="4">
        <f t="shared" si="19"/>
        <v>63.874000000000009</v>
      </c>
      <c r="T76" s="4">
        <f t="shared" si="20"/>
        <v>90.801999999999992</v>
      </c>
      <c r="W76" s="5">
        <f t="shared" si="8"/>
        <v>85.411333333333317</v>
      </c>
      <c r="X76" s="5">
        <f t="shared" si="22"/>
        <v>95.376333333333363</v>
      </c>
      <c r="Y76" s="5">
        <f t="shared" si="25"/>
        <v>-9.965000000000046</v>
      </c>
      <c r="Z76" s="5" t="str">
        <f t="shared" si="23"/>
        <v>False</v>
      </c>
    </row>
    <row r="77" spans="1:26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5" t="s">
        <v>0</v>
      </c>
      <c r="G77">
        <v>1014640000</v>
      </c>
      <c r="J77" s="3">
        <f t="shared" si="26"/>
        <v>15.829999999999998</v>
      </c>
      <c r="K77" s="3">
        <f t="shared" si="27"/>
        <v>15.019999999999996</v>
      </c>
      <c r="L77" s="3">
        <f t="shared" si="28"/>
        <v>-0.81000000000000227</v>
      </c>
      <c r="M77" s="3">
        <f t="shared" si="15"/>
        <v>15.829999999999998</v>
      </c>
      <c r="N77" s="3">
        <f t="shared" si="9"/>
        <v>8.0886666666666667</v>
      </c>
      <c r="O77" s="4"/>
      <c r="P77" s="4">
        <f t="shared" si="16"/>
        <v>120.351</v>
      </c>
      <c r="Q77" s="4">
        <f t="shared" si="17"/>
        <v>71.819000000000017</v>
      </c>
      <c r="R77" s="4">
        <f t="shared" si="18"/>
        <v>90.801999999999992</v>
      </c>
      <c r="S77" s="4">
        <f t="shared" si="19"/>
        <v>71.819000000000017</v>
      </c>
      <c r="T77" s="4">
        <f t="shared" si="20"/>
        <v>71.819000000000017</v>
      </c>
      <c r="W77" s="5">
        <f t="shared" si="8"/>
        <v>84.41</v>
      </c>
      <c r="X77" s="5">
        <f t="shared" si="22"/>
        <v>94.712333333333362</v>
      </c>
      <c r="Y77" s="5">
        <f t="shared" si="25"/>
        <v>-10.302333333333365</v>
      </c>
      <c r="Z77" s="5" t="str">
        <f t="shared" si="23"/>
        <v>False</v>
      </c>
    </row>
    <row r="78" spans="1:26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5" t="s">
        <v>0</v>
      </c>
      <c r="G78">
        <v>1072140000</v>
      </c>
      <c r="J78" s="3">
        <f t="shared" si="26"/>
        <v>10.189999999999998</v>
      </c>
      <c r="K78" s="3">
        <f t="shared" si="27"/>
        <v>4.6599999999999966</v>
      </c>
      <c r="L78" s="3">
        <f t="shared" si="28"/>
        <v>-5.5300000000000011</v>
      </c>
      <c r="M78" s="3">
        <f t="shared" si="15"/>
        <v>10.189999999999998</v>
      </c>
      <c r="N78" s="3">
        <f t="shared" si="9"/>
        <v>8.5166666666666675</v>
      </c>
      <c r="O78" s="4"/>
      <c r="P78" s="4">
        <f t="shared" si="16"/>
        <v>118.70500000000001</v>
      </c>
      <c r="Q78" s="4">
        <f t="shared" si="17"/>
        <v>67.60499999999999</v>
      </c>
      <c r="R78" s="4">
        <f t="shared" si="18"/>
        <v>118.70500000000001</v>
      </c>
      <c r="S78" s="4">
        <f t="shared" si="19"/>
        <v>71.819000000000017</v>
      </c>
      <c r="T78" s="4">
        <f t="shared" si="20"/>
        <v>118.70500000000001</v>
      </c>
      <c r="W78" s="5">
        <f t="shared" si="8"/>
        <v>83.88666666666667</v>
      </c>
      <c r="X78" s="5">
        <f t="shared" si="22"/>
        <v>94.227000000000032</v>
      </c>
      <c r="Y78" s="5">
        <f t="shared" si="25"/>
        <v>-10.340333333333362</v>
      </c>
      <c r="Z78" s="5" t="str">
        <f t="shared" si="23"/>
        <v>False</v>
      </c>
    </row>
    <row r="79" spans="1:26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5" t="s">
        <v>0</v>
      </c>
      <c r="G79">
        <v>1126260000</v>
      </c>
      <c r="J79" s="3">
        <f t="shared" si="26"/>
        <v>5.8400000000000034</v>
      </c>
      <c r="K79" s="3">
        <f t="shared" si="27"/>
        <v>0.57000000000000739</v>
      </c>
      <c r="L79" s="3">
        <f t="shared" si="28"/>
        <v>-5.269999999999996</v>
      </c>
      <c r="M79" s="3">
        <f t="shared" si="15"/>
        <v>5.8400000000000034</v>
      </c>
      <c r="N79" s="3">
        <f t="shared" si="9"/>
        <v>8.7299999999999986</v>
      </c>
      <c r="O79" s="4"/>
      <c r="P79" s="4">
        <f t="shared" si="16"/>
        <v>121.97</v>
      </c>
      <c r="Q79" s="4">
        <f t="shared" si="17"/>
        <v>69.59</v>
      </c>
      <c r="R79" s="4">
        <f t="shared" si="18"/>
        <v>118.70500000000001</v>
      </c>
      <c r="S79" s="4">
        <f t="shared" si="19"/>
        <v>71.819000000000017</v>
      </c>
      <c r="T79" s="4">
        <f t="shared" si="20"/>
        <v>118.70500000000001</v>
      </c>
      <c r="W79" s="5">
        <f t="shared" si="8"/>
        <v>84.118666666666655</v>
      </c>
      <c r="X79" s="5">
        <f t="shared" si="22"/>
        <v>94.03133333333335</v>
      </c>
      <c r="Y79" s="5">
        <f t="shared" si="25"/>
        <v>-9.9126666666666949</v>
      </c>
      <c r="Z79" s="5" t="str">
        <f t="shared" si="23"/>
        <v>False</v>
      </c>
    </row>
    <row r="80" spans="1:26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5" t="s">
        <v>0</v>
      </c>
      <c r="G80">
        <v>1068520000</v>
      </c>
      <c r="J80" s="3">
        <f t="shared" si="26"/>
        <v>8.7900000000000063</v>
      </c>
      <c r="K80" s="3">
        <f t="shared" si="27"/>
        <v>7.210000000000008</v>
      </c>
      <c r="L80" s="3">
        <f t="shared" si="28"/>
        <v>-1.5799999999999983</v>
      </c>
      <c r="M80" s="3">
        <f t="shared" si="15"/>
        <v>8.7900000000000063</v>
      </c>
      <c r="N80" s="3">
        <f t="shared" si="9"/>
        <v>8.859333333333332</v>
      </c>
      <c r="O80" s="4"/>
      <c r="P80" s="4">
        <f t="shared" si="16"/>
        <v>124.083</v>
      </c>
      <c r="Q80" s="4">
        <f t="shared" si="17"/>
        <v>70.926999999999992</v>
      </c>
      <c r="R80" s="4">
        <f t="shared" si="18"/>
        <v>118.70500000000001</v>
      </c>
      <c r="S80" s="4">
        <f t="shared" si="19"/>
        <v>71.819000000000017</v>
      </c>
      <c r="T80" s="4">
        <f t="shared" si="20"/>
        <v>118.70500000000001</v>
      </c>
      <c r="W80" s="5">
        <f t="shared" si="8"/>
        <v>84.098666666666674</v>
      </c>
      <c r="X80" s="5">
        <f t="shared" si="22"/>
        <v>93.855000000000018</v>
      </c>
      <c r="Y80" s="5">
        <f t="shared" si="25"/>
        <v>-9.7563333333333446</v>
      </c>
      <c r="Z80" s="5" t="str">
        <f t="shared" si="23"/>
        <v>False</v>
      </c>
    </row>
    <row r="81" spans="1:26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5" t="s">
        <v>0</v>
      </c>
      <c r="G81">
        <v>1129260000</v>
      </c>
      <c r="J81" s="3">
        <f t="shared" si="26"/>
        <v>3.7199999999999989</v>
      </c>
      <c r="K81" s="3">
        <f t="shared" si="27"/>
        <v>1.4599999999999937</v>
      </c>
      <c r="L81" s="3">
        <f t="shared" si="28"/>
        <v>-2.2600000000000051</v>
      </c>
      <c r="M81" s="3">
        <f t="shared" si="15"/>
        <v>3.7199999999999989</v>
      </c>
      <c r="N81" s="3">
        <f t="shared" si="9"/>
        <v>8.6879999999999988</v>
      </c>
      <c r="O81" s="4"/>
      <c r="P81" s="4">
        <f t="shared" si="16"/>
        <v>124.06399999999999</v>
      </c>
      <c r="Q81" s="4">
        <f t="shared" si="17"/>
        <v>71.936000000000007</v>
      </c>
      <c r="R81" s="4">
        <f t="shared" si="18"/>
        <v>118.70500000000001</v>
      </c>
      <c r="S81" s="4">
        <f t="shared" si="19"/>
        <v>71.936000000000007</v>
      </c>
      <c r="T81" s="4">
        <f t="shared" si="20"/>
        <v>118.70500000000001</v>
      </c>
      <c r="W81" s="5">
        <f t="shared" si="8"/>
        <v>84.218000000000018</v>
      </c>
      <c r="X81" s="5">
        <f t="shared" si="22"/>
        <v>93.802000000000007</v>
      </c>
      <c r="Y81" s="5">
        <f t="shared" si="25"/>
        <v>-9.583999999999989</v>
      </c>
      <c r="Z81" s="5" t="str">
        <f t="shared" si="23"/>
        <v>False</v>
      </c>
    </row>
    <row r="82" spans="1:26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5" t="s">
        <v>0</v>
      </c>
      <c r="G82">
        <v>1104760000</v>
      </c>
      <c r="J82" s="3">
        <f t="shared" si="26"/>
        <v>3.789999999999992</v>
      </c>
      <c r="K82" s="3">
        <f t="shared" si="27"/>
        <v>2.519999999999996</v>
      </c>
      <c r="L82" s="3">
        <f t="shared" si="28"/>
        <v>-1.269999999999996</v>
      </c>
      <c r="M82" s="3">
        <f t="shared" si="15"/>
        <v>3.789999999999992</v>
      </c>
      <c r="N82" s="3">
        <f t="shared" si="9"/>
        <v>8.6166666666666671</v>
      </c>
      <c r="O82" s="4"/>
      <c r="P82" s="4">
        <f t="shared" si="16"/>
        <v>123.92500000000001</v>
      </c>
      <c r="Q82" s="4">
        <f t="shared" si="17"/>
        <v>72.224999999999994</v>
      </c>
      <c r="R82" s="4">
        <f t="shared" si="18"/>
        <v>118.70500000000001</v>
      </c>
      <c r="S82" s="4">
        <f t="shared" si="19"/>
        <v>72.224999999999994</v>
      </c>
      <c r="T82" s="4">
        <f t="shared" si="20"/>
        <v>118.70500000000001</v>
      </c>
      <c r="W82" s="5">
        <f t="shared" ref="W82:W145" si="29">AVERAGE(E67:E81)</f>
        <v>84.844666666666683</v>
      </c>
      <c r="X82" s="5">
        <f t="shared" si="22"/>
        <v>93.733333333333348</v>
      </c>
      <c r="Y82" s="5">
        <f t="shared" si="25"/>
        <v>-8.8886666666666656</v>
      </c>
      <c r="Z82" s="5" t="str">
        <f t="shared" si="23"/>
        <v>False</v>
      </c>
    </row>
    <row r="83" spans="1:26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5" t="s">
        <v>0</v>
      </c>
      <c r="G83">
        <v>1125660000</v>
      </c>
      <c r="J83" s="3">
        <f t="shared" si="26"/>
        <v>12.599999999999994</v>
      </c>
      <c r="K83" s="3">
        <f t="shared" si="27"/>
        <v>0.29999999999999716</v>
      </c>
      <c r="L83" s="3">
        <f t="shared" si="28"/>
        <v>-12.299999999999997</v>
      </c>
      <c r="M83" s="3">
        <f t="shared" si="15"/>
        <v>12.599999999999994</v>
      </c>
      <c r="N83" s="3">
        <f t="shared" ref="N83:N146" si="30">SUM(M69:M82)/15</f>
        <v>7.9360000000000008</v>
      </c>
      <c r="O83" s="4"/>
      <c r="P83" s="4">
        <f t="shared" si="16"/>
        <v>116.30800000000001</v>
      </c>
      <c r="Q83" s="4">
        <f t="shared" si="17"/>
        <v>68.691999999999993</v>
      </c>
      <c r="R83" s="4">
        <f t="shared" si="18"/>
        <v>116.30800000000001</v>
      </c>
      <c r="S83" s="4">
        <f t="shared" si="19"/>
        <v>72.224999999999994</v>
      </c>
      <c r="T83" s="4">
        <f t="shared" si="20"/>
        <v>116.30800000000001</v>
      </c>
      <c r="W83" s="5">
        <f t="shared" si="29"/>
        <v>85.402666666666676</v>
      </c>
      <c r="X83" s="5">
        <f t="shared" si="22"/>
        <v>93.626666666666694</v>
      </c>
      <c r="Y83" s="5">
        <f t="shared" si="25"/>
        <v>-8.224000000000018</v>
      </c>
      <c r="Z83" s="5" t="str">
        <f t="shared" si="23"/>
        <v>False</v>
      </c>
    </row>
    <row r="84" spans="1:26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5" t="s">
        <v>0</v>
      </c>
      <c r="G84">
        <v>1029670000</v>
      </c>
      <c r="J84" s="3">
        <f t="shared" si="26"/>
        <v>7.4000000000000057</v>
      </c>
      <c r="K84" s="3">
        <f t="shared" si="27"/>
        <v>4.6200000000000045</v>
      </c>
      <c r="L84" s="3">
        <f t="shared" si="28"/>
        <v>-2.7800000000000011</v>
      </c>
      <c r="M84" s="3">
        <f t="shared" si="15"/>
        <v>7.4000000000000057</v>
      </c>
      <c r="N84" s="3">
        <f t="shared" si="30"/>
        <v>8.0353333333333339</v>
      </c>
      <c r="O84" s="4"/>
      <c r="P84" s="4">
        <f t="shared" si="16"/>
        <v>115.60599999999999</v>
      </c>
      <c r="Q84" s="4">
        <f t="shared" si="17"/>
        <v>67.394000000000005</v>
      </c>
      <c r="R84" s="4">
        <f t="shared" si="18"/>
        <v>115.60599999999999</v>
      </c>
      <c r="S84" s="4">
        <f t="shared" si="19"/>
        <v>72.224999999999994</v>
      </c>
      <c r="T84" s="4">
        <f t="shared" si="20"/>
        <v>115.60599999999999</v>
      </c>
      <c r="W84" s="5">
        <f t="shared" si="29"/>
        <v>86.272666666666666</v>
      </c>
      <c r="X84" s="5">
        <f t="shared" si="22"/>
        <v>93.066000000000003</v>
      </c>
      <c r="Y84" s="5">
        <f t="shared" si="25"/>
        <v>-6.7933333333333366</v>
      </c>
      <c r="Z84" s="5" t="str">
        <f t="shared" si="23"/>
        <v>False</v>
      </c>
    </row>
    <row r="85" spans="1:26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5" t="s">
        <v>0</v>
      </c>
      <c r="G85">
        <v>1052140000</v>
      </c>
      <c r="J85" s="3">
        <f t="shared" si="26"/>
        <v>3.8299999999999983</v>
      </c>
      <c r="K85" s="3">
        <f t="shared" si="27"/>
        <v>0.92999999999999261</v>
      </c>
      <c r="L85" s="3">
        <f t="shared" si="28"/>
        <v>-2.9000000000000057</v>
      </c>
      <c r="M85" s="3">
        <f t="shared" si="15"/>
        <v>3.8299999999999983</v>
      </c>
      <c r="N85" s="3">
        <f t="shared" si="30"/>
        <v>7.5640000000000009</v>
      </c>
      <c r="O85" s="4"/>
      <c r="P85" s="4">
        <f t="shared" si="16"/>
        <v>113.87700000000001</v>
      </c>
      <c r="Q85" s="4">
        <f t="shared" si="17"/>
        <v>68.492999999999995</v>
      </c>
      <c r="R85" s="4">
        <f t="shared" si="18"/>
        <v>113.87700000000001</v>
      </c>
      <c r="S85" s="4">
        <f t="shared" si="19"/>
        <v>72.224999999999994</v>
      </c>
      <c r="T85" s="4">
        <f t="shared" si="20"/>
        <v>113.87700000000001</v>
      </c>
      <c r="W85" s="5">
        <f t="shared" si="29"/>
        <v>87.048666666666662</v>
      </c>
      <c r="X85" s="5">
        <f t="shared" si="22"/>
        <v>92.529999999999987</v>
      </c>
      <c r="Y85" s="5">
        <f t="shared" si="25"/>
        <v>-5.4813333333333247</v>
      </c>
      <c r="Z85" s="5" t="str">
        <f t="shared" si="23"/>
        <v>False</v>
      </c>
    </row>
    <row r="86" spans="1:26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5" t="s">
        <v>0</v>
      </c>
      <c r="G86">
        <v>1027640000</v>
      </c>
      <c r="J86" s="3">
        <f t="shared" si="26"/>
        <v>3.9500000000000028</v>
      </c>
      <c r="K86" s="3">
        <f t="shared" si="27"/>
        <v>2.5600000000000023</v>
      </c>
      <c r="L86" s="3">
        <f t="shared" si="28"/>
        <v>-1.3900000000000006</v>
      </c>
      <c r="M86" s="3">
        <f t="shared" si="15"/>
        <v>3.9500000000000028</v>
      </c>
      <c r="N86" s="3">
        <f t="shared" si="30"/>
        <v>7.274</v>
      </c>
      <c r="O86" s="4"/>
      <c r="P86" s="4">
        <f t="shared" si="16"/>
        <v>111.797</v>
      </c>
      <c r="Q86" s="4">
        <f t="shared" si="17"/>
        <v>68.152999999999992</v>
      </c>
      <c r="R86" s="4">
        <f t="shared" si="18"/>
        <v>111.797</v>
      </c>
      <c r="S86" s="4">
        <f t="shared" si="19"/>
        <v>72.224999999999994</v>
      </c>
      <c r="T86" s="4">
        <f t="shared" si="20"/>
        <v>111.797</v>
      </c>
      <c r="W86" s="5">
        <f t="shared" si="29"/>
        <v>88.446000000000012</v>
      </c>
      <c r="X86" s="5">
        <f t="shared" si="22"/>
        <v>91.837999999999994</v>
      </c>
      <c r="Y86" s="5">
        <f t="shared" si="25"/>
        <v>-3.3919999999999817</v>
      </c>
      <c r="Z86" s="5" t="str">
        <f t="shared" si="23"/>
        <v>False</v>
      </c>
    </row>
    <row r="87" spans="1:26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5" t="s">
        <v>0</v>
      </c>
      <c r="G87">
        <v>1053000000</v>
      </c>
      <c r="J87" s="3">
        <f t="shared" si="26"/>
        <v>1.9200000000000017</v>
      </c>
      <c r="K87" s="3">
        <f t="shared" si="27"/>
        <v>1.2399999999999949</v>
      </c>
      <c r="L87" s="3">
        <f t="shared" si="28"/>
        <v>-0.68000000000000682</v>
      </c>
      <c r="M87" s="3">
        <f t="shared" si="15"/>
        <v>1.9200000000000017</v>
      </c>
      <c r="N87" s="3">
        <f t="shared" si="30"/>
        <v>7.008</v>
      </c>
      <c r="O87" s="4"/>
      <c r="P87" s="4">
        <f t="shared" si="16"/>
        <v>112.06399999999999</v>
      </c>
      <c r="Q87" s="4">
        <f t="shared" si="17"/>
        <v>70.015999999999991</v>
      </c>
      <c r="R87" s="4">
        <f t="shared" si="18"/>
        <v>111.797</v>
      </c>
      <c r="S87" s="4">
        <f t="shared" si="19"/>
        <v>72.224999999999994</v>
      </c>
      <c r="T87" s="4">
        <f t="shared" si="20"/>
        <v>111.797</v>
      </c>
      <c r="W87" s="5">
        <f t="shared" si="29"/>
        <v>89.811333333333351</v>
      </c>
      <c r="X87" s="5">
        <f t="shared" si="22"/>
        <v>91.213333333333338</v>
      </c>
      <c r="Y87" s="5">
        <f t="shared" si="25"/>
        <v>-1.4019999999999868</v>
      </c>
      <c r="Z87" s="5" t="str">
        <f t="shared" si="23"/>
        <v>False</v>
      </c>
    </row>
    <row r="88" spans="1:26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5" t="s">
        <v>0</v>
      </c>
      <c r="G88">
        <v>1048820000</v>
      </c>
      <c r="J88" s="3">
        <f t="shared" si="26"/>
        <v>5.2199999999999989</v>
      </c>
      <c r="K88" s="3">
        <f t="shared" si="27"/>
        <v>5.2099999999999937</v>
      </c>
      <c r="L88" s="3">
        <f t="shared" si="28"/>
        <v>-1.0000000000005116E-2</v>
      </c>
      <c r="M88" s="3">
        <f t="shared" si="15"/>
        <v>5.2199999999999989</v>
      </c>
      <c r="N88" s="3">
        <f t="shared" si="30"/>
        <v>6.6426666666666669</v>
      </c>
      <c r="O88" s="4"/>
      <c r="P88" s="4">
        <f t="shared" si="16"/>
        <v>114.13799999999999</v>
      </c>
      <c r="Q88" s="4">
        <f t="shared" si="17"/>
        <v>74.281999999999996</v>
      </c>
      <c r="R88" s="4">
        <f t="shared" si="18"/>
        <v>111.797</v>
      </c>
      <c r="S88" s="4">
        <f t="shared" si="19"/>
        <v>74.281999999999996</v>
      </c>
      <c r="T88" s="4">
        <f t="shared" si="20"/>
        <v>111.797</v>
      </c>
      <c r="W88" s="5">
        <f t="shared" si="29"/>
        <v>90.948000000000008</v>
      </c>
      <c r="X88" s="5">
        <f t="shared" si="22"/>
        <v>90.656999999999996</v>
      </c>
      <c r="Y88" s="5">
        <f t="shared" si="25"/>
        <v>0.29100000000001103</v>
      </c>
      <c r="Z88" s="5" t="str">
        <f t="shared" si="23"/>
        <v>True</v>
      </c>
    </row>
    <row r="89" spans="1:26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5" t="s">
        <v>0</v>
      </c>
      <c r="G89">
        <v>1094490000</v>
      </c>
      <c r="J89" s="3">
        <f t="shared" si="26"/>
        <v>2.9899999999999949</v>
      </c>
      <c r="K89" s="3">
        <f t="shared" si="27"/>
        <v>0.42999999999999261</v>
      </c>
      <c r="L89" s="3">
        <f t="shared" si="28"/>
        <v>-2.5600000000000023</v>
      </c>
      <c r="M89" s="3">
        <f t="shared" si="15"/>
        <v>2.9899999999999949</v>
      </c>
      <c r="N89" s="3">
        <f t="shared" si="30"/>
        <v>6.6053333333333333</v>
      </c>
      <c r="O89" s="4"/>
      <c r="P89" s="4">
        <f t="shared" si="16"/>
        <v>114.31100000000001</v>
      </c>
      <c r="Q89" s="4">
        <f t="shared" si="17"/>
        <v>74.679000000000002</v>
      </c>
      <c r="R89" s="4">
        <f t="shared" si="18"/>
        <v>111.797</v>
      </c>
      <c r="S89" s="4">
        <f t="shared" si="19"/>
        <v>74.679000000000002</v>
      </c>
      <c r="T89" s="4">
        <f t="shared" si="20"/>
        <v>111.797</v>
      </c>
      <c r="W89" s="5">
        <f t="shared" si="29"/>
        <v>92.217333333333315</v>
      </c>
      <c r="X89" s="5">
        <f t="shared" si="22"/>
        <v>90.25566666666667</v>
      </c>
      <c r="Y89" s="5">
        <f t="shared" si="25"/>
        <v>1.9616666666666447</v>
      </c>
      <c r="Z89" s="5" t="str">
        <f t="shared" si="23"/>
        <v>False</v>
      </c>
    </row>
    <row r="90" spans="1:26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5" t="s">
        <v>0</v>
      </c>
      <c r="G90">
        <v>1082800000</v>
      </c>
      <c r="J90" s="3">
        <f t="shared" si="26"/>
        <v>3.4599999999999937</v>
      </c>
      <c r="K90" s="3">
        <f t="shared" si="27"/>
        <v>2.8199999999999932</v>
      </c>
      <c r="L90" s="3">
        <f t="shared" si="28"/>
        <v>-0.64000000000000057</v>
      </c>
      <c r="M90" s="3">
        <f t="shared" si="15"/>
        <v>3.4599999999999937</v>
      </c>
      <c r="N90" s="3">
        <f t="shared" si="30"/>
        <v>6.0846666666666662</v>
      </c>
      <c r="O90" s="4"/>
      <c r="P90" s="4">
        <f t="shared" si="16"/>
        <v>113.85399999999998</v>
      </c>
      <c r="Q90" s="4">
        <f t="shared" si="17"/>
        <v>77.346000000000004</v>
      </c>
      <c r="R90" s="4">
        <f t="shared" si="18"/>
        <v>111.797</v>
      </c>
      <c r="S90" s="4">
        <f t="shared" si="19"/>
        <v>77.346000000000004</v>
      </c>
      <c r="T90" s="4">
        <f t="shared" si="20"/>
        <v>111.797</v>
      </c>
      <c r="W90" s="5">
        <f t="shared" si="29"/>
        <v>93.405333333333331</v>
      </c>
      <c r="X90" s="5">
        <f t="shared" si="22"/>
        <v>89.981333333333339</v>
      </c>
      <c r="Y90" s="5">
        <f t="shared" si="25"/>
        <v>3.4239999999999924</v>
      </c>
      <c r="Z90" s="5" t="str">
        <f t="shared" si="23"/>
        <v>False</v>
      </c>
    </row>
    <row r="91" spans="1:26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5" t="s">
        <v>0</v>
      </c>
      <c r="G91">
        <v>1111160000</v>
      </c>
      <c r="J91" s="3">
        <f t="shared" si="26"/>
        <v>1.4699999999999989</v>
      </c>
      <c r="K91" s="3">
        <f t="shared" si="27"/>
        <v>0.56999999999999318</v>
      </c>
      <c r="L91" s="3">
        <f t="shared" si="28"/>
        <v>-0.90000000000000568</v>
      </c>
      <c r="M91" s="3">
        <f t="shared" si="15"/>
        <v>1.4699999999999989</v>
      </c>
      <c r="N91" s="3">
        <f t="shared" si="30"/>
        <v>5.9686666666666657</v>
      </c>
      <c r="O91" s="4"/>
      <c r="P91" s="4">
        <f t="shared" si="16"/>
        <v>114.64099999999999</v>
      </c>
      <c r="Q91" s="4">
        <f t="shared" si="17"/>
        <v>78.829000000000008</v>
      </c>
      <c r="R91" s="4">
        <f t="shared" si="18"/>
        <v>111.797</v>
      </c>
      <c r="S91" s="4">
        <f t="shared" si="19"/>
        <v>78.829000000000008</v>
      </c>
      <c r="T91" s="4">
        <f t="shared" si="20"/>
        <v>111.797</v>
      </c>
      <c r="W91" s="5">
        <f t="shared" si="29"/>
        <v>94.081333333333333</v>
      </c>
      <c r="X91" s="5">
        <f t="shared" si="22"/>
        <v>89.74633333333334</v>
      </c>
      <c r="Y91" s="5">
        <f t="shared" si="25"/>
        <v>4.3349999999999937</v>
      </c>
      <c r="Z91" s="5" t="str">
        <f t="shared" si="23"/>
        <v>False</v>
      </c>
    </row>
    <row r="92" spans="1:26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5" t="s">
        <v>0</v>
      </c>
      <c r="G92">
        <v>1100900000</v>
      </c>
      <c r="J92" s="3">
        <f t="shared" si="26"/>
        <v>4</v>
      </c>
      <c r="K92" s="3">
        <f t="shared" si="27"/>
        <v>0.98000000000000398</v>
      </c>
      <c r="L92" s="3">
        <f t="shared" si="28"/>
        <v>-3.019999999999996</v>
      </c>
      <c r="M92" s="3">
        <f t="shared" si="15"/>
        <v>4</v>
      </c>
      <c r="N92" s="3">
        <f t="shared" si="30"/>
        <v>5.0113333333333321</v>
      </c>
      <c r="O92" s="4"/>
      <c r="P92" s="4">
        <f t="shared" si="16"/>
        <v>110.03399999999999</v>
      </c>
      <c r="Q92" s="4">
        <f t="shared" si="17"/>
        <v>79.966000000000008</v>
      </c>
      <c r="R92" s="4">
        <f t="shared" si="18"/>
        <v>110.03399999999999</v>
      </c>
      <c r="S92" s="4">
        <f t="shared" si="19"/>
        <v>79.966000000000008</v>
      </c>
      <c r="T92" s="4">
        <f t="shared" si="20"/>
        <v>110.03399999999999</v>
      </c>
      <c r="W92" s="5">
        <f t="shared" si="29"/>
        <v>94.550666666666672</v>
      </c>
      <c r="X92" s="5">
        <f t="shared" si="22"/>
        <v>89.480333333333363</v>
      </c>
      <c r="Y92" s="5">
        <f t="shared" si="25"/>
        <v>5.0703333333333092</v>
      </c>
      <c r="Z92" s="5" t="str">
        <f t="shared" si="23"/>
        <v>False</v>
      </c>
    </row>
    <row r="93" spans="1:26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5" t="s">
        <v>0</v>
      </c>
      <c r="G93">
        <v>1082750000</v>
      </c>
      <c r="J93" s="3">
        <f t="shared" si="26"/>
        <v>6.5799999999999983</v>
      </c>
      <c r="K93" s="3">
        <f t="shared" si="27"/>
        <v>6.4599999999999937</v>
      </c>
      <c r="L93" s="3">
        <f t="shared" si="28"/>
        <v>-0.12000000000000455</v>
      </c>
      <c r="M93" s="3">
        <f t="shared" si="15"/>
        <v>6.5799999999999983</v>
      </c>
      <c r="N93" s="3">
        <f t="shared" si="30"/>
        <v>4.5986666666666656</v>
      </c>
      <c r="O93" s="4"/>
      <c r="P93" s="4">
        <f t="shared" si="16"/>
        <v>111.08599999999998</v>
      </c>
      <c r="Q93" s="4">
        <f t="shared" si="17"/>
        <v>83.494</v>
      </c>
      <c r="R93" s="4">
        <f t="shared" si="18"/>
        <v>110.03399999999999</v>
      </c>
      <c r="S93" s="4">
        <f t="shared" si="19"/>
        <v>83.494</v>
      </c>
      <c r="T93" s="4">
        <f t="shared" si="20"/>
        <v>110.03399999999999</v>
      </c>
      <c r="W93" s="5">
        <f t="shared" si="29"/>
        <v>94.585999999999999</v>
      </c>
      <c r="X93" s="5">
        <f t="shared" si="22"/>
        <v>89.236333333333349</v>
      </c>
      <c r="Y93" s="5">
        <f t="shared" si="25"/>
        <v>5.3496666666666499</v>
      </c>
      <c r="Z93" s="5" t="str">
        <f t="shared" si="23"/>
        <v>False</v>
      </c>
    </row>
    <row r="94" spans="1:26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5" t="s">
        <v>0</v>
      </c>
      <c r="G94">
        <v>1131340000</v>
      </c>
      <c r="J94" s="3">
        <f t="shared" si="26"/>
        <v>4.0499999999999972</v>
      </c>
      <c r="K94" s="3">
        <f t="shared" si="27"/>
        <v>2.7399999999999949</v>
      </c>
      <c r="L94" s="3">
        <f t="shared" si="28"/>
        <v>-1.3100000000000023</v>
      </c>
      <c r="M94" s="3">
        <f t="shared" si="15"/>
        <v>4.0499999999999972</v>
      </c>
      <c r="N94" s="3">
        <f t="shared" si="30"/>
        <v>4.6479999999999988</v>
      </c>
      <c r="O94" s="4"/>
      <c r="P94" s="4">
        <f t="shared" si="16"/>
        <v>114.41899999999998</v>
      </c>
      <c r="Q94" s="4">
        <f t="shared" si="17"/>
        <v>86.531000000000006</v>
      </c>
      <c r="R94" s="4">
        <f t="shared" si="18"/>
        <v>110.03399999999999</v>
      </c>
      <c r="S94" s="4">
        <f t="shared" si="19"/>
        <v>86.531000000000006</v>
      </c>
      <c r="T94" s="4">
        <f t="shared" si="20"/>
        <v>110.03399999999999</v>
      </c>
      <c r="W94" s="5">
        <f t="shared" si="29"/>
        <v>94.694666666666663</v>
      </c>
      <c r="X94" s="5">
        <f t="shared" si="22"/>
        <v>89.40666666666668</v>
      </c>
      <c r="Y94" s="5">
        <f t="shared" si="25"/>
        <v>5.2879999999999825</v>
      </c>
      <c r="Z94" s="5" t="str">
        <f t="shared" si="23"/>
        <v>False</v>
      </c>
    </row>
    <row r="95" spans="1:26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5" t="s">
        <v>0</v>
      </c>
      <c r="G95">
        <v>1164940000</v>
      </c>
      <c r="J95" s="3">
        <f t="shared" si="26"/>
        <v>7.519999999999996</v>
      </c>
      <c r="K95" s="3">
        <f t="shared" si="27"/>
        <v>6.789999999999992</v>
      </c>
      <c r="L95" s="3">
        <f t="shared" si="28"/>
        <v>-0.73000000000000398</v>
      </c>
      <c r="M95" s="3">
        <f t="shared" si="15"/>
        <v>7.519999999999996</v>
      </c>
      <c r="N95" s="3">
        <f t="shared" si="30"/>
        <v>4.3319999999999981</v>
      </c>
      <c r="O95" s="4"/>
      <c r="P95" s="4">
        <f t="shared" si="16"/>
        <v>117.22599999999998</v>
      </c>
      <c r="Q95" s="4">
        <f t="shared" si="17"/>
        <v>91.233999999999995</v>
      </c>
      <c r="R95" s="4">
        <f t="shared" si="18"/>
        <v>110.03399999999999</v>
      </c>
      <c r="S95" s="4">
        <f t="shared" si="19"/>
        <v>91.233999999999995</v>
      </c>
      <c r="T95" s="4">
        <f t="shared" si="20"/>
        <v>110.03399999999999</v>
      </c>
      <c r="W95" s="5">
        <f t="shared" si="29"/>
        <v>95.128666666666689</v>
      </c>
      <c r="X95" s="5">
        <f t="shared" si="22"/>
        <v>89.613666666666674</v>
      </c>
      <c r="Y95" s="5">
        <f t="shared" si="25"/>
        <v>5.5150000000000148</v>
      </c>
      <c r="Z95" s="5" t="str">
        <f t="shared" si="23"/>
        <v>False</v>
      </c>
    </row>
    <row r="96" spans="1:26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5" t="s">
        <v>0</v>
      </c>
      <c r="G96">
        <v>1239630000</v>
      </c>
      <c r="J96" s="3">
        <f t="shared" si="26"/>
        <v>7.460000000000008</v>
      </c>
      <c r="K96" s="3">
        <f t="shared" si="27"/>
        <v>3.3500000000000085</v>
      </c>
      <c r="L96" s="3">
        <f t="shared" si="28"/>
        <v>-4.1099999999999994</v>
      </c>
      <c r="M96" s="3">
        <f t="shared" ref="M96:M159" si="31">MAX(J96:L96)</f>
        <v>7.460000000000008</v>
      </c>
      <c r="N96" s="3">
        <f t="shared" si="30"/>
        <v>4.5853333333333319</v>
      </c>
      <c r="O96" s="4"/>
      <c r="P96" s="4">
        <f t="shared" ref="P96:P159" si="32">(C96+D96)/2+3*N96</f>
        <v>121.366</v>
      </c>
      <c r="Q96" s="4">
        <f t="shared" ref="Q96:Q159" si="33">(C96+D96)/2-3*N96</f>
        <v>93.853999999999999</v>
      </c>
      <c r="R96" s="4">
        <f t="shared" ref="R96:R159" si="34">IF(OR(P96&lt;R95,E95&gt;R95),P96,R95)</f>
        <v>110.03399999999999</v>
      </c>
      <c r="S96" s="4">
        <f t="shared" ref="S96:S159" si="35">IF(OR(Q96&gt;S95,E95&lt;S95),Q96,S95)</f>
        <v>93.853999999999999</v>
      </c>
      <c r="T96" s="4">
        <f t="shared" ref="T96:T159" si="36">IF(E96&lt;=R96,R96,S96)</f>
        <v>110.03399999999999</v>
      </c>
      <c r="W96" s="5">
        <f t="shared" si="29"/>
        <v>95.768000000000015</v>
      </c>
      <c r="X96" s="5">
        <f t="shared" si="22"/>
        <v>89.992999999999995</v>
      </c>
      <c r="Y96" s="5">
        <f t="shared" si="25"/>
        <v>5.7750000000000199</v>
      </c>
      <c r="Z96" s="5" t="str">
        <f t="shared" si="23"/>
        <v>False</v>
      </c>
    </row>
    <row r="97" spans="1:26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5" t="s">
        <v>0</v>
      </c>
      <c r="G97">
        <v>1220190000</v>
      </c>
      <c r="J97" s="3">
        <f t="shared" si="26"/>
        <v>4.9899999999999949</v>
      </c>
      <c r="K97" s="3">
        <f t="shared" si="27"/>
        <v>1.9099999999999966</v>
      </c>
      <c r="L97" s="3">
        <f t="shared" si="28"/>
        <v>-3.0799999999999983</v>
      </c>
      <c r="M97" s="3">
        <f t="shared" si="31"/>
        <v>4.9899999999999949</v>
      </c>
      <c r="N97" s="3">
        <f t="shared" si="30"/>
        <v>4.8299999999999992</v>
      </c>
      <c r="O97" s="4"/>
      <c r="P97" s="4">
        <f t="shared" si="32"/>
        <v>119.99499999999999</v>
      </c>
      <c r="Q97" s="4">
        <f t="shared" si="33"/>
        <v>91.015000000000001</v>
      </c>
      <c r="R97" s="4">
        <f t="shared" si="34"/>
        <v>110.03399999999999</v>
      </c>
      <c r="S97" s="4">
        <f t="shared" si="35"/>
        <v>93.853999999999999</v>
      </c>
      <c r="T97" s="4">
        <f t="shared" si="36"/>
        <v>110.03399999999999</v>
      </c>
      <c r="W97" s="5">
        <f t="shared" si="29"/>
        <v>96.343999999999994</v>
      </c>
      <c r="X97" s="5">
        <f t="shared" ref="X97:X160" si="37">AVERAGE(E67:E96)</f>
        <v>90.594333333333324</v>
      </c>
      <c r="Y97" s="5">
        <f t="shared" si="25"/>
        <v>5.7496666666666698</v>
      </c>
      <c r="Z97" s="5" t="str">
        <f t="shared" ref="Z97:Z160" si="38">IF(Y96*Y97&lt;0,"True","False")</f>
        <v>False</v>
      </c>
    </row>
    <row r="98" spans="1:26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5" t="s">
        <v>0</v>
      </c>
      <c r="G98">
        <v>1205070000</v>
      </c>
      <c r="J98" s="3">
        <f t="shared" si="26"/>
        <v>6.7900000000000063</v>
      </c>
      <c r="K98" s="3">
        <f t="shared" si="27"/>
        <v>4</v>
      </c>
      <c r="L98" s="3">
        <f t="shared" si="28"/>
        <v>-2.7900000000000063</v>
      </c>
      <c r="M98" s="3">
        <f t="shared" si="31"/>
        <v>6.7900000000000063</v>
      </c>
      <c r="N98" s="3">
        <f t="shared" si="30"/>
        <v>4.3226666666666658</v>
      </c>
      <c r="O98" s="4"/>
      <c r="P98" s="4">
        <f t="shared" si="32"/>
        <v>117.57299999999998</v>
      </c>
      <c r="Q98" s="4">
        <f t="shared" si="33"/>
        <v>91.637</v>
      </c>
      <c r="R98" s="4">
        <f t="shared" si="34"/>
        <v>110.03399999999999</v>
      </c>
      <c r="S98" s="4">
        <f t="shared" si="35"/>
        <v>93.853999999999999</v>
      </c>
      <c r="T98" s="4">
        <f t="shared" si="36"/>
        <v>110.03399999999999</v>
      </c>
      <c r="W98" s="5">
        <f t="shared" si="29"/>
        <v>96.710666666666654</v>
      </c>
      <c r="X98" s="5">
        <f t="shared" si="37"/>
        <v>91.056666666666672</v>
      </c>
      <c r="Y98" s="5">
        <f t="shared" si="25"/>
        <v>5.6539999999999822</v>
      </c>
      <c r="Z98" s="5" t="str">
        <f t="shared" si="38"/>
        <v>False</v>
      </c>
    </row>
    <row r="99" spans="1:26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5" t="s">
        <v>0</v>
      </c>
      <c r="G99">
        <v>1201490000</v>
      </c>
      <c r="J99" s="3">
        <f t="shared" si="26"/>
        <v>3.7800000000000011</v>
      </c>
      <c r="K99" s="3">
        <f t="shared" si="27"/>
        <v>1.2800000000000011</v>
      </c>
      <c r="L99" s="3">
        <f t="shared" si="28"/>
        <v>-2.5</v>
      </c>
      <c r="M99" s="3">
        <f t="shared" si="31"/>
        <v>3.7800000000000011</v>
      </c>
      <c r="N99" s="3">
        <f t="shared" si="30"/>
        <v>4.2819999999999991</v>
      </c>
      <c r="O99" s="4"/>
      <c r="P99" s="4">
        <f t="shared" si="32"/>
        <v>116.73599999999999</v>
      </c>
      <c r="Q99" s="4">
        <f t="shared" si="33"/>
        <v>91.044000000000011</v>
      </c>
      <c r="R99" s="4">
        <f t="shared" si="34"/>
        <v>110.03399999999999</v>
      </c>
      <c r="S99" s="4">
        <f t="shared" si="35"/>
        <v>93.853999999999999</v>
      </c>
      <c r="T99" s="4">
        <f t="shared" si="36"/>
        <v>110.03399999999999</v>
      </c>
      <c r="W99" s="5">
        <f t="shared" si="29"/>
        <v>97.638666666666666</v>
      </c>
      <c r="X99" s="5">
        <f t="shared" si="37"/>
        <v>91.955666666666673</v>
      </c>
      <c r="Y99" s="5">
        <f t="shared" si="25"/>
        <v>5.6829999999999927</v>
      </c>
      <c r="Z99" s="5" t="str">
        <f t="shared" si="38"/>
        <v>False</v>
      </c>
    </row>
    <row r="100" spans="1:26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5" t="s">
        <v>0</v>
      </c>
      <c r="G100">
        <v>1207100000</v>
      </c>
      <c r="J100" s="3">
        <f t="shared" si="26"/>
        <v>2.4300000000000068</v>
      </c>
      <c r="K100" s="3">
        <f t="shared" si="27"/>
        <v>1.9500000000000028</v>
      </c>
      <c r="L100" s="3">
        <f t="shared" si="28"/>
        <v>-0.48000000000000398</v>
      </c>
      <c r="M100" s="3">
        <f t="shared" si="31"/>
        <v>2.4300000000000068</v>
      </c>
      <c r="N100" s="3">
        <f t="shared" si="30"/>
        <v>4.2786666666666662</v>
      </c>
      <c r="O100" s="4"/>
      <c r="P100" s="4">
        <f t="shared" si="32"/>
        <v>117.571</v>
      </c>
      <c r="Q100" s="4">
        <f t="shared" si="33"/>
        <v>91.899000000000001</v>
      </c>
      <c r="R100" s="4">
        <f t="shared" si="34"/>
        <v>110.03399999999999</v>
      </c>
      <c r="S100" s="4">
        <f t="shared" si="35"/>
        <v>93.853999999999999</v>
      </c>
      <c r="T100" s="4">
        <f t="shared" si="36"/>
        <v>110.03399999999999</v>
      </c>
      <c r="W100" s="5">
        <f t="shared" si="29"/>
        <v>98.427333333333323</v>
      </c>
      <c r="X100" s="5">
        <f t="shared" si="37"/>
        <v>92.738</v>
      </c>
      <c r="Y100" s="5">
        <f t="shared" si="25"/>
        <v>5.6893333333333231</v>
      </c>
      <c r="Z100" s="5" t="str">
        <f t="shared" si="38"/>
        <v>False</v>
      </c>
    </row>
    <row r="101" spans="1:26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5" t="s">
        <v>0</v>
      </c>
      <c r="G101">
        <v>1209520000</v>
      </c>
      <c r="J101" s="3">
        <f t="shared" si="26"/>
        <v>2.769999999999996</v>
      </c>
      <c r="K101" s="3">
        <f t="shared" si="27"/>
        <v>2.6299999999999955</v>
      </c>
      <c r="L101" s="3">
        <f t="shared" si="28"/>
        <v>-0.14000000000000057</v>
      </c>
      <c r="M101" s="3">
        <f t="shared" si="31"/>
        <v>2.769999999999996</v>
      </c>
      <c r="N101" s="3">
        <f t="shared" si="30"/>
        <v>4.1773333333333333</v>
      </c>
      <c r="O101" s="4"/>
      <c r="P101" s="4">
        <f t="shared" si="32"/>
        <v>118.91699999999999</v>
      </c>
      <c r="Q101" s="4">
        <f t="shared" si="33"/>
        <v>93.852999999999994</v>
      </c>
      <c r="R101" s="4">
        <f t="shared" si="34"/>
        <v>110.03399999999999</v>
      </c>
      <c r="S101" s="4">
        <f t="shared" si="35"/>
        <v>93.853999999999999</v>
      </c>
      <c r="T101" s="4">
        <f t="shared" si="36"/>
        <v>110.03399999999999</v>
      </c>
      <c r="W101" s="5">
        <f t="shared" si="29"/>
        <v>99.477333333333334</v>
      </c>
      <c r="X101" s="5">
        <f t="shared" si="37"/>
        <v>93.961666666666659</v>
      </c>
      <c r="Y101" s="5">
        <f t="shared" si="25"/>
        <v>5.5156666666666752</v>
      </c>
      <c r="Z101" s="5" t="str">
        <f t="shared" si="38"/>
        <v>False</v>
      </c>
    </row>
    <row r="102" spans="1:26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5" t="s">
        <v>0</v>
      </c>
      <c r="G102">
        <v>1228440000</v>
      </c>
      <c r="J102" s="3">
        <f t="shared" si="26"/>
        <v>1.8199999999999932</v>
      </c>
      <c r="K102" s="3">
        <f t="shared" si="27"/>
        <v>1.1599999999999966</v>
      </c>
      <c r="L102" s="3">
        <f t="shared" si="28"/>
        <v>-0.65999999999999659</v>
      </c>
      <c r="M102" s="3">
        <f t="shared" si="31"/>
        <v>1.8199999999999932</v>
      </c>
      <c r="N102" s="3">
        <f t="shared" si="30"/>
        <v>4.2339999999999991</v>
      </c>
      <c r="O102" s="4"/>
      <c r="P102" s="4">
        <f t="shared" si="32"/>
        <v>119.172</v>
      </c>
      <c r="Q102" s="4">
        <f t="shared" si="33"/>
        <v>93.768000000000001</v>
      </c>
      <c r="R102" s="4">
        <f t="shared" si="34"/>
        <v>110.03399999999999</v>
      </c>
      <c r="S102" s="4">
        <f t="shared" si="35"/>
        <v>93.853999999999999</v>
      </c>
      <c r="T102" s="4">
        <f t="shared" si="36"/>
        <v>110.03399999999999</v>
      </c>
      <c r="W102" s="5">
        <f t="shared" si="29"/>
        <v>100.50800000000002</v>
      </c>
      <c r="X102" s="5">
        <f t="shared" si="37"/>
        <v>95.159666666666666</v>
      </c>
      <c r="Y102" s="5">
        <f t="shared" si="25"/>
        <v>5.3483333333333576</v>
      </c>
      <c r="Z102" s="5" t="str">
        <f t="shared" si="38"/>
        <v>False</v>
      </c>
    </row>
    <row r="103" spans="1:26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5" t="s">
        <v>0</v>
      </c>
      <c r="G103">
        <v>1229100000</v>
      </c>
      <c r="J103" s="3">
        <f t="shared" si="26"/>
        <v>0</v>
      </c>
      <c r="K103" s="3">
        <f t="shared" si="27"/>
        <v>0</v>
      </c>
      <c r="L103" s="3">
        <f t="shared" si="28"/>
        <v>0</v>
      </c>
      <c r="M103" s="3">
        <f t="shared" si="31"/>
        <v>0</v>
      </c>
      <c r="N103" s="3">
        <f t="shared" si="30"/>
        <v>4.0073333333333325</v>
      </c>
      <c r="O103" s="4"/>
      <c r="P103" s="4">
        <f t="shared" si="32"/>
        <v>118.77199999999999</v>
      </c>
      <c r="Q103" s="4">
        <f t="shared" si="33"/>
        <v>94.728000000000009</v>
      </c>
      <c r="R103" s="4">
        <f t="shared" si="34"/>
        <v>110.03399999999999</v>
      </c>
      <c r="S103" s="4">
        <f t="shared" si="35"/>
        <v>94.728000000000009</v>
      </c>
      <c r="T103" s="4">
        <f t="shared" si="36"/>
        <v>110.03399999999999</v>
      </c>
      <c r="W103" s="5">
        <f t="shared" si="29"/>
        <v>101.51733333333335</v>
      </c>
      <c r="X103" s="5">
        <f t="shared" si="37"/>
        <v>96.232666666666645</v>
      </c>
      <c r="Y103" s="5">
        <f t="shared" si="25"/>
        <v>5.284666666666709</v>
      </c>
      <c r="Z103" s="5" t="str">
        <f t="shared" si="38"/>
        <v>False</v>
      </c>
    </row>
    <row r="104" spans="1:26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5" t="s">
        <v>0</v>
      </c>
      <c r="G104">
        <v>1229100000</v>
      </c>
      <c r="J104" s="3">
        <f t="shared" si="26"/>
        <v>5.4899999999999949</v>
      </c>
      <c r="K104" s="3">
        <f t="shared" si="27"/>
        <v>0</v>
      </c>
      <c r="L104" s="3">
        <f t="shared" si="28"/>
        <v>-5.4899999999999949</v>
      </c>
      <c r="M104" s="3">
        <f t="shared" si="31"/>
        <v>5.4899999999999949</v>
      </c>
      <c r="N104" s="3">
        <f t="shared" si="30"/>
        <v>3.8079999999999994</v>
      </c>
      <c r="O104" s="4"/>
      <c r="P104" s="4">
        <f t="shared" si="32"/>
        <v>115.42899999999999</v>
      </c>
      <c r="Q104" s="4">
        <f t="shared" si="33"/>
        <v>92.581000000000003</v>
      </c>
      <c r="R104" s="4">
        <f t="shared" si="34"/>
        <v>110.03399999999999</v>
      </c>
      <c r="S104" s="4">
        <f t="shared" si="35"/>
        <v>94.728000000000009</v>
      </c>
      <c r="T104" s="4">
        <f t="shared" si="36"/>
        <v>110.03399999999999</v>
      </c>
      <c r="W104" s="5">
        <f t="shared" si="29"/>
        <v>102.26333333333335</v>
      </c>
      <c r="X104" s="5">
        <f t="shared" si="37"/>
        <v>97.240333333333325</v>
      </c>
      <c r="Y104" s="5">
        <f t="shared" si="25"/>
        <v>5.0230000000000246</v>
      </c>
      <c r="Z104" s="5" t="str">
        <f t="shared" si="38"/>
        <v>False</v>
      </c>
    </row>
    <row r="105" spans="1:26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5" t="s">
        <v>0</v>
      </c>
      <c r="G105">
        <v>1187920000</v>
      </c>
      <c r="J105" s="3">
        <f t="shared" si="26"/>
        <v>3.8100000000000023</v>
      </c>
      <c r="K105" s="3">
        <f t="shared" si="27"/>
        <v>2.75</v>
      </c>
      <c r="L105" s="3">
        <f t="shared" si="28"/>
        <v>-1.0600000000000023</v>
      </c>
      <c r="M105" s="3">
        <f t="shared" si="31"/>
        <v>3.8100000000000023</v>
      </c>
      <c r="N105" s="3">
        <f t="shared" si="30"/>
        <v>3.9433333333333329</v>
      </c>
      <c r="O105" s="4"/>
      <c r="P105" s="4">
        <f t="shared" si="32"/>
        <v>115.675</v>
      </c>
      <c r="Q105" s="4">
        <f t="shared" si="33"/>
        <v>92.015000000000001</v>
      </c>
      <c r="R105" s="4">
        <f t="shared" si="34"/>
        <v>110.03399999999999</v>
      </c>
      <c r="S105" s="4">
        <f t="shared" si="35"/>
        <v>94.728000000000009</v>
      </c>
      <c r="T105" s="4">
        <f t="shared" si="36"/>
        <v>110.03399999999999</v>
      </c>
      <c r="W105" s="5">
        <f t="shared" si="29"/>
        <v>102.82933333333334</v>
      </c>
      <c r="X105" s="5">
        <f t="shared" si="37"/>
        <v>98.11733333333332</v>
      </c>
      <c r="Y105" s="5">
        <f t="shared" ref="Y105:Y168" si="39">W105-X105</f>
        <v>4.7120000000000175</v>
      </c>
      <c r="Z105" s="5" t="str">
        <f t="shared" si="38"/>
        <v>False</v>
      </c>
    </row>
    <row r="106" spans="1:26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5" t="s">
        <v>0</v>
      </c>
      <c r="G106">
        <v>1185310000</v>
      </c>
      <c r="J106" s="3">
        <f t="shared" si="26"/>
        <v>1.4900000000000091</v>
      </c>
      <c r="K106" s="3">
        <f t="shared" si="27"/>
        <v>1.1000000000000085</v>
      </c>
      <c r="L106" s="3">
        <f t="shared" si="28"/>
        <v>-0.39000000000000057</v>
      </c>
      <c r="M106" s="3">
        <f t="shared" si="31"/>
        <v>1.4900000000000091</v>
      </c>
      <c r="N106" s="3">
        <f t="shared" si="30"/>
        <v>4.0993333333333331</v>
      </c>
      <c r="O106" s="4"/>
      <c r="P106" s="4">
        <f t="shared" si="32"/>
        <v>115.453</v>
      </c>
      <c r="Q106" s="4">
        <f t="shared" si="33"/>
        <v>90.856999999999999</v>
      </c>
      <c r="R106" s="4">
        <f t="shared" si="34"/>
        <v>110.03399999999999</v>
      </c>
      <c r="S106" s="4">
        <f t="shared" si="35"/>
        <v>94.728000000000009</v>
      </c>
      <c r="T106" s="4">
        <f t="shared" si="36"/>
        <v>110.03399999999999</v>
      </c>
      <c r="W106" s="5">
        <f t="shared" si="29"/>
        <v>103.22266666666665</v>
      </c>
      <c r="X106" s="5">
        <f t="shared" si="37"/>
        <v>98.652000000000001</v>
      </c>
      <c r="Y106" s="5">
        <f t="shared" si="39"/>
        <v>4.5706666666666536</v>
      </c>
      <c r="Z106" s="5" t="str">
        <f t="shared" si="38"/>
        <v>False</v>
      </c>
    </row>
    <row r="107" spans="1:26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5" t="s">
        <v>0</v>
      </c>
      <c r="G107">
        <v>1188150000</v>
      </c>
      <c r="J107" s="3">
        <f t="shared" si="26"/>
        <v>2.4399999999999977</v>
      </c>
      <c r="K107" s="3">
        <f t="shared" si="27"/>
        <v>2.1899999999999977</v>
      </c>
      <c r="L107" s="3">
        <f t="shared" si="28"/>
        <v>-0.25</v>
      </c>
      <c r="M107" s="3">
        <f t="shared" si="31"/>
        <v>2.4399999999999977</v>
      </c>
      <c r="N107" s="3">
        <f t="shared" si="30"/>
        <v>3.9320000000000004</v>
      </c>
      <c r="O107" s="4"/>
      <c r="P107" s="4">
        <f t="shared" si="32"/>
        <v>115.76600000000001</v>
      </c>
      <c r="Q107" s="4">
        <f t="shared" si="33"/>
        <v>92.173999999999992</v>
      </c>
      <c r="R107" s="4">
        <f t="shared" si="34"/>
        <v>110.03399999999999</v>
      </c>
      <c r="S107" s="4">
        <f t="shared" si="35"/>
        <v>94.728000000000009</v>
      </c>
      <c r="T107" s="4">
        <f t="shared" si="36"/>
        <v>110.03399999999999</v>
      </c>
      <c r="W107" s="5">
        <f t="shared" si="29"/>
        <v>103.688</v>
      </c>
      <c r="X107" s="5">
        <f t="shared" si="37"/>
        <v>99.11933333333333</v>
      </c>
      <c r="Y107" s="5">
        <f t="shared" si="39"/>
        <v>4.5686666666666724</v>
      </c>
      <c r="Z107" s="5" t="str">
        <f t="shared" si="38"/>
        <v>False</v>
      </c>
    </row>
    <row r="108" spans="1:26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5" t="s">
        <v>0</v>
      </c>
      <c r="G108">
        <v>1211790000</v>
      </c>
      <c r="J108" s="3">
        <f t="shared" si="26"/>
        <v>4.5</v>
      </c>
      <c r="K108" s="3">
        <f t="shared" si="27"/>
        <v>3</v>
      </c>
      <c r="L108" s="3">
        <f t="shared" si="28"/>
        <v>-1.5</v>
      </c>
      <c r="M108" s="3">
        <f t="shared" si="31"/>
        <v>4.5</v>
      </c>
      <c r="N108" s="3">
        <f t="shared" si="30"/>
        <v>3.6560000000000001</v>
      </c>
      <c r="O108" s="4"/>
      <c r="P108" s="4">
        <f t="shared" si="32"/>
        <v>116.718</v>
      </c>
      <c r="Q108" s="4">
        <f t="shared" si="33"/>
        <v>94.781999999999996</v>
      </c>
      <c r="R108" s="4">
        <f t="shared" si="34"/>
        <v>110.03399999999999</v>
      </c>
      <c r="S108" s="4">
        <f t="shared" si="35"/>
        <v>94.781999999999996</v>
      </c>
      <c r="T108" s="4">
        <f t="shared" si="36"/>
        <v>110.03399999999999</v>
      </c>
      <c r="W108" s="5">
        <f t="shared" si="29"/>
        <v>104.41333333333334</v>
      </c>
      <c r="X108" s="5">
        <f t="shared" si="37"/>
        <v>99.499666666666656</v>
      </c>
      <c r="Y108" s="5">
        <f t="shared" si="39"/>
        <v>4.9136666666666855</v>
      </c>
      <c r="Z108" s="5" t="str">
        <f t="shared" si="38"/>
        <v>False</v>
      </c>
    </row>
    <row r="109" spans="1:26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5" t="s">
        <v>0</v>
      </c>
      <c r="G109">
        <v>1235340000</v>
      </c>
      <c r="J109" s="3">
        <f t="shared" si="26"/>
        <v>4.6999999999999886</v>
      </c>
      <c r="K109" s="3">
        <f t="shared" si="27"/>
        <v>2.7099999999999937</v>
      </c>
      <c r="L109" s="3">
        <f t="shared" si="28"/>
        <v>-1.9899999999999949</v>
      </c>
      <c r="M109" s="3">
        <f t="shared" si="31"/>
        <v>4.6999999999999886</v>
      </c>
      <c r="N109" s="3">
        <f t="shared" si="30"/>
        <v>3.6860000000000004</v>
      </c>
      <c r="O109" s="4"/>
      <c r="P109" s="4">
        <f t="shared" si="32"/>
        <v>118.05800000000001</v>
      </c>
      <c r="Q109" s="4">
        <f t="shared" si="33"/>
        <v>95.941999999999993</v>
      </c>
      <c r="R109" s="4">
        <f t="shared" si="34"/>
        <v>110.03399999999999</v>
      </c>
      <c r="S109" s="4">
        <f t="shared" si="35"/>
        <v>95.941999999999993</v>
      </c>
      <c r="T109" s="4">
        <f t="shared" si="36"/>
        <v>110.03399999999999</v>
      </c>
      <c r="W109" s="5">
        <f t="shared" si="29"/>
        <v>104.872</v>
      </c>
      <c r="X109" s="5">
        <f t="shared" si="37"/>
        <v>99.783333333333317</v>
      </c>
      <c r="Y109" s="5">
        <f t="shared" si="39"/>
        <v>5.0886666666666827</v>
      </c>
      <c r="Z109" s="5" t="str">
        <f t="shared" si="38"/>
        <v>False</v>
      </c>
    </row>
    <row r="110" spans="1:26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5" t="s">
        <v>0</v>
      </c>
      <c r="G110">
        <v>1265450000</v>
      </c>
      <c r="J110" s="3">
        <f t="shared" si="26"/>
        <v>7</v>
      </c>
      <c r="K110" s="3">
        <f t="shared" si="27"/>
        <v>6</v>
      </c>
      <c r="L110" s="3">
        <f t="shared" si="28"/>
        <v>-1</v>
      </c>
      <c r="M110" s="3">
        <f t="shared" si="31"/>
        <v>7</v>
      </c>
      <c r="N110" s="3">
        <f t="shared" si="30"/>
        <v>3.4979999999999998</v>
      </c>
      <c r="O110" s="4"/>
      <c r="P110" s="4">
        <f t="shared" si="32"/>
        <v>121.994</v>
      </c>
      <c r="Q110" s="4">
        <f t="shared" si="33"/>
        <v>101.006</v>
      </c>
      <c r="R110" s="4">
        <f t="shared" si="34"/>
        <v>110.03399999999999</v>
      </c>
      <c r="S110" s="4">
        <f t="shared" si="35"/>
        <v>101.006</v>
      </c>
      <c r="T110" s="4">
        <f t="shared" si="36"/>
        <v>101.006</v>
      </c>
      <c r="W110" s="5">
        <f t="shared" si="29"/>
        <v>105.39200000000001</v>
      </c>
      <c r="X110" s="5">
        <f t="shared" si="37"/>
        <v>100.26033333333334</v>
      </c>
      <c r="Y110" s="5">
        <f t="shared" si="39"/>
        <v>5.1316666666666748</v>
      </c>
      <c r="Z110" s="5" t="str">
        <f t="shared" si="38"/>
        <v>False</v>
      </c>
    </row>
    <row r="111" spans="1:26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5" t="s">
        <v>0</v>
      </c>
      <c r="G111">
        <v>1300660000</v>
      </c>
      <c r="J111" s="3">
        <f t="shared" si="26"/>
        <v>4.25</v>
      </c>
      <c r="K111" s="3">
        <f t="shared" si="27"/>
        <v>0.68999999999999773</v>
      </c>
      <c r="L111" s="3">
        <f t="shared" si="28"/>
        <v>-3.5600000000000023</v>
      </c>
      <c r="M111" s="3">
        <f t="shared" si="31"/>
        <v>4.25</v>
      </c>
      <c r="N111" s="3">
        <f t="shared" si="30"/>
        <v>3.4673333333333329</v>
      </c>
      <c r="O111" s="4"/>
      <c r="P111" s="4">
        <f t="shared" si="32"/>
        <v>121.527</v>
      </c>
      <c r="Q111" s="4">
        <f t="shared" si="33"/>
        <v>100.723</v>
      </c>
      <c r="R111" s="4">
        <f t="shared" si="34"/>
        <v>121.527</v>
      </c>
      <c r="S111" s="4">
        <f t="shared" si="35"/>
        <v>101.006</v>
      </c>
      <c r="T111" s="4">
        <f t="shared" si="36"/>
        <v>121.527</v>
      </c>
      <c r="W111" s="5">
        <f t="shared" si="29"/>
        <v>105.69666666666667</v>
      </c>
      <c r="X111" s="5">
        <f t="shared" si="37"/>
        <v>100.73233333333334</v>
      </c>
      <c r="Y111" s="5">
        <f t="shared" si="39"/>
        <v>4.9643333333333288</v>
      </c>
      <c r="Z111" s="5" t="str">
        <f t="shared" si="38"/>
        <v>False</v>
      </c>
    </row>
    <row r="112" spans="1:26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5" t="s">
        <v>0</v>
      </c>
      <c r="G112">
        <v>1271470000</v>
      </c>
      <c r="J112" s="3">
        <f t="shared" si="26"/>
        <v>3.7800000000000011</v>
      </c>
      <c r="K112" s="3">
        <f t="shared" si="27"/>
        <v>2.3100000000000023</v>
      </c>
      <c r="L112" s="3">
        <f t="shared" si="28"/>
        <v>-1.4699999999999989</v>
      </c>
      <c r="M112" s="3">
        <f t="shared" si="31"/>
        <v>3.7800000000000011</v>
      </c>
      <c r="N112" s="3">
        <f t="shared" si="30"/>
        <v>3.4179999999999997</v>
      </c>
      <c r="O112" s="4"/>
      <c r="P112" s="4">
        <f t="shared" si="32"/>
        <v>120.664</v>
      </c>
      <c r="Q112" s="4">
        <f t="shared" si="33"/>
        <v>100.15599999999999</v>
      </c>
      <c r="R112" s="4">
        <f t="shared" si="34"/>
        <v>120.664</v>
      </c>
      <c r="S112" s="4">
        <f t="shared" si="35"/>
        <v>101.006</v>
      </c>
      <c r="T112" s="4">
        <f t="shared" si="36"/>
        <v>120.664</v>
      </c>
      <c r="W112" s="5">
        <f t="shared" si="29"/>
        <v>105.95666666666666</v>
      </c>
      <c r="X112" s="5">
        <f t="shared" si="37"/>
        <v>101.15033333333332</v>
      </c>
      <c r="Y112" s="5">
        <f t="shared" si="39"/>
        <v>4.8063333333333418</v>
      </c>
      <c r="Z112" s="5" t="str">
        <f t="shared" si="38"/>
        <v>False</v>
      </c>
    </row>
    <row r="113" spans="1:26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5" t="s">
        <v>0</v>
      </c>
      <c r="G113">
        <v>1260350000</v>
      </c>
      <c r="J113" s="3">
        <f t="shared" si="26"/>
        <v>5.5300000000000011</v>
      </c>
      <c r="K113" s="3">
        <f t="shared" si="27"/>
        <v>4.7600000000000051</v>
      </c>
      <c r="L113" s="3">
        <f t="shared" si="28"/>
        <v>-0.76999999999999602</v>
      </c>
      <c r="M113" s="3">
        <f t="shared" si="31"/>
        <v>5.5300000000000011</v>
      </c>
      <c r="N113" s="3">
        <f t="shared" si="30"/>
        <v>3.2173333333333329</v>
      </c>
      <c r="O113" s="4"/>
      <c r="P113" s="4">
        <f t="shared" si="32"/>
        <v>120.637</v>
      </c>
      <c r="Q113" s="4">
        <f t="shared" si="33"/>
        <v>101.333</v>
      </c>
      <c r="R113" s="4">
        <f t="shared" si="34"/>
        <v>120.637</v>
      </c>
      <c r="S113" s="4">
        <f t="shared" si="35"/>
        <v>101.333</v>
      </c>
      <c r="T113" s="4">
        <f t="shared" si="36"/>
        <v>120.637</v>
      </c>
      <c r="W113" s="5">
        <f t="shared" si="29"/>
        <v>106.28933333333333</v>
      </c>
      <c r="X113" s="5">
        <f t="shared" si="37"/>
        <v>101.49999999999999</v>
      </c>
      <c r="Y113" s="5">
        <f t="shared" si="39"/>
        <v>4.7893333333333459</v>
      </c>
      <c r="Z113" s="5" t="str">
        <f t="shared" si="38"/>
        <v>False</v>
      </c>
    </row>
    <row r="114" spans="1:26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5" t="s">
        <v>0</v>
      </c>
      <c r="G114">
        <v>1304320000</v>
      </c>
      <c r="J114" s="3">
        <f t="shared" si="26"/>
        <v>2.6899999999999977</v>
      </c>
      <c r="K114" s="3">
        <f t="shared" si="27"/>
        <v>1.1899999999999977</v>
      </c>
      <c r="L114" s="3">
        <f t="shared" si="28"/>
        <v>-1.5</v>
      </c>
      <c r="M114" s="3">
        <f t="shared" si="31"/>
        <v>2.6899999999999977</v>
      </c>
      <c r="N114" s="3">
        <f t="shared" si="30"/>
        <v>3.3339999999999992</v>
      </c>
      <c r="O114" s="4"/>
      <c r="P114" s="4">
        <f t="shared" si="32"/>
        <v>123.34699999999999</v>
      </c>
      <c r="Q114" s="4">
        <f t="shared" si="33"/>
        <v>103.343</v>
      </c>
      <c r="R114" s="4">
        <f t="shared" si="34"/>
        <v>120.637</v>
      </c>
      <c r="S114" s="4">
        <f t="shared" si="35"/>
        <v>103.343</v>
      </c>
      <c r="T114" s="4">
        <f t="shared" si="36"/>
        <v>120.637</v>
      </c>
      <c r="W114" s="5">
        <f t="shared" si="29"/>
        <v>106.88933333333333</v>
      </c>
      <c r="X114" s="5">
        <f t="shared" si="37"/>
        <v>102.26399999999998</v>
      </c>
      <c r="Y114" s="5">
        <f t="shared" si="39"/>
        <v>4.6253333333333444</v>
      </c>
      <c r="Z114" s="5" t="str">
        <f t="shared" si="38"/>
        <v>False</v>
      </c>
    </row>
    <row r="115" spans="1:26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5" t="s">
        <v>0</v>
      </c>
      <c r="G115">
        <v>1312160000</v>
      </c>
      <c r="J115" s="3">
        <f t="shared" si="26"/>
        <v>11.290000000000006</v>
      </c>
      <c r="K115" s="3">
        <f t="shared" si="27"/>
        <v>9.5600000000000023</v>
      </c>
      <c r="L115" s="3">
        <f t="shared" si="28"/>
        <v>-1.730000000000004</v>
      </c>
      <c r="M115" s="3">
        <f t="shared" si="31"/>
        <v>11.290000000000006</v>
      </c>
      <c r="N115" s="3">
        <f t="shared" si="30"/>
        <v>3.3513333333333319</v>
      </c>
      <c r="O115" s="4"/>
      <c r="P115" s="4">
        <f t="shared" si="32"/>
        <v>127.46899999999999</v>
      </c>
      <c r="Q115" s="4">
        <f t="shared" si="33"/>
        <v>107.36099999999999</v>
      </c>
      <c r="R115" s="4">
        <f t="shared" si="34"/>
        <v>120.637</v>
      </c>
      <c r="S115" s="4">
        <f t="shared" si="35"/>
        <v>107.36099999999999</v>
      </c>
      <c r="T115" s="4">
        <f t="shared" si="36"/>
        <v>120.637</v>
      </c>
      <c r="W115" s="5">
        <f t="shared" si="29"/>
        <v>107.52266666666667</v>
      </c>
      <c r="X115" s="5">
        <f t="shared" si="37"/>
        <v>102.97499999999998</v>
      </c>
      <c r="Y115" s="5">
        <f t="shared" si="39"/>
        <v>4.5476666666666858</v>
      </c>
      <c r="Z115" s="5" t="str">
        <f t="shared" si="38"/>
        <v>False</v>
      </c>
    </row>
    <row r="116" spans="1:26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5" t="s">
        <v>0</v>
      </c>
      <c r="G116">
        <v>1377730000</v>
      </c>
      <c r="J116" s="3">
        <f t="shared" si="26"/>
        <v>5.5</v>
      </c>
      <c r="K116" s="3">
        <f t="shared" si="27"/>
        <v>4.0100000000000051</v>
      </c>
      <c r="L116" s="3">
        <f t="shared" si="28"/>
        <v>-1.4899999999999949</v>
      </c>
      <c r="M116" s="3">
        <f t="shared" si="31"/>
        <v>5.5</v>
      </c>
      <c r="N116" s="3">
        <f t="shared" si="30"/>
        <v>3.9193333333333329</v>
      </c>
      <c r="O116" s="4"/>
      <c r="P116" s="4">
        <f t="shared" si="32"/>
        <v>132.018</v>
      </c>
      <c r="Q116" s="4">
        <f t="shared" si="33"/>
        <v>108.50200000000001</v>
      </c>
      <c r="R116" s="4">
        <f t="shared" si="34"/>
        <v>120.637</v>
      </c>
      <c r="S116" s="4">
        <f t="shared" si="35"/>
        <v>108.50200000000001</v>
      </c>
      <c r="T116" s="4">
        <f t="shared" si="36"/>
        <v>108.50200000000001</v>
      </c>
      <c r="W116" s="5">
        <f t="shared" si="29"/>
        <v>108.44666666666667</v>
      </c>
      <c r="X116" s="5">
        <f t="shared" si="37"/>
        <v>103.96199999999999</v>
      </c>
      <c r="Y116" s="5">
        <f t="shared" si="39"/>
        <v>4.4846666666666835</v>
      </c>
      <c r="Z116" s="5" t="str">
        <f t="shared" si="38"/>
        <v>False</v>
      </c>
    </row>
    <row r="117" spans="1:26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5" t="s">
        <v>0</v>
      </c>
      <c r="G117">
        <v>1403890000</v>
      </c>
      <c r="J117" s="3">
        <f t="shared" si="26"/>
        <v>5.2299999999999898</v>
      </c>
      <c r="K117" s="3">
        <f t="shared" si="27"/>
        <v>3.7099999999999937</v>
      </c>
      <c r="L117" s="3">
        <f t="shared" si="28"/>
        <v>-1.519999999999996</v>
      </c>
      <c r="M117" s="3">
        <f t="shared" si="31"/>
        <v>5.2299999999999898</v>
      </c>
      <c r="N117" s="3">
        <f t="shared" si="30"/>
        <v>4.1646666666666663</v>
      </c>
      <c r="O117" s="4"/>
      <c r="P117" s="4">
        <f t="shared" si="32"/>
        <v>134.78899999999999</v>
      </c>
      <c r="Q117" s="4">
        <f t="shared" si="33"/>
        <v>109.801</v>
      </c>
      <c r="R117" s="4">
        <f t="shared" si="34"/>
        <v>134.78899999999999</v>
      </c>
      <c r="S117" s="4">
        <f t="shared" si="35"/>
        <v>109.801</v>
      </c>
      <c r="T117" s="4">
        <f t="shared" si="36"/>
        <v>134.78899999999999</v>
      </c>
      <c r="W117" s="5">
        <f t="shared" si="29"/>
        <v>109.44533333333334</v>
      </c>
      <c r="X117" s="5">
        <f t="shared" si="37"/>
        <v>104.97666666666665</v>
      </c>
      <c r="Y117" s="5">
        <f t="shared" si="39"/>
        <v>4.4686666666666923</v>
      </c>
      <c r="Z117" s="5" t="str">
        <f t="shared" si="38"/>
        <v>False</v>
      </c>
    </row>
    <row r="118" spans="1:26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5" t="s">
        <v>0</v>
      </c>
      <c r="G118">
        <v>1428700000</v>
      </c>
      <c r="J118" s="3">
        <f t="shared" si="26"/>
        <v>2.9000000000000057</v>
      </c>
      <c r="K118" s="3">
        <f t="shared" si="27"/>
        <v>0.20000000000000284</v>
      </c>
      <c r="L118" s="3">
        <f t="shared" si="28"/>
        <v>-2.7000000000000028</v>
      </c>
      <c r="M118" s="3">
        <f t="shared" si="31"/>
        <v>2.9000000000000057</v>
      </c>
      <c r="N118" s="3">
        <f t="shared" si="30"/>
        <v>4.5133333333333328</v>
      </c>
      <c r="O118" s="4"/>
      <c r="P118" s="4">
        <f t="shared" si="32"/>
        <v>135.59</v>
      </c>
      <c r="Q118" s="4">
        <f t="shared" si="33"/>
        <v>108.50999999999999</v>
      </c>
      <c r="R118" s="4">
        <f t="shared" si="34"/>
        <v>134.78899999999999</v>
      </c>
      <c r="S118" s="4">
        <f t="shared" si="35"/>
        <v>109.801</v>
      </c>
      <c r="T118" s="4">
        <f t="shared" si="36"/>
        <v>134.78899999999999</v>
      </c>
      <c r="W118" s="5">
        <f t="shared" si="29"/>
        <v>110.54866666666666</v>
      </c>
      <c r="X118" s="5">
        <f t="shared" si="37"/>
        <v>106.03299999999999</v>
      </c>
      <c r="Y118" s="5">
        <f t="shared" si="39"/>
        <v>4.5156666666666752</v>
      </c>
      <c r="Z118" s="5" t="str">
        <f t="shared" si="38"/>
        <v>False</v>
      </c>
    </row>
    <row r="119" spans="1:26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5" t="s">
        <v>0</v>
      </c>
      <c r="G119">
        <v>1414290000</v>
      </c>
      <c r="J119" s="3">
        <f t="shared" si="26"/>
        <v>3.5600000000000023</v>
      </c>
      <c r="K119" s="3">
        <f t="shared" si="27"/>
        <v>0.84999999999999432</v>
      </c>
      <c r="L119" s="3">
        <f t="shared" si="28"/>
        <v>-2.710000000000008</v>
      </c>
      <c r="M119" s="3">
        <f t="shared" si="31"/>
        <v>3.5600000000000023</v>
      </c>
      <c r="N119" s="3">
        <f t="shared" si="30"/>
        <v>4.3406666666666665</v>
      </c>
      <c r="O119" s="4"/>
      <c r="P119" s="4">
        <f t="shared" si="32"/>
        <v>133.24199999999999</v>
      </c>
      <c r="Q119" s="4">
        <f t="shared" si="33"/>
        <v>107.19800000000001</v>
      </c>
      <c r="R119" s="4">
        <f t="shared" si="34"/>
        <v>133.24199999999999</v>
      </c>
      <c r="S119" s="4">
        <f t="shared" si="35"/>
        <v>109.801</v>
      </c>
      <c r="T119" s="4">
        <f t="shared" si="36"/>
        <v>133.24199999999999</v>
      </c>
      <c r="W119" s="5">
        <f t="shared" si="29"/>
        <v>111.50866666666667</v>
      </c>
      <c r="X119" s="5">
        <f t="shared" si="37"/>
        <v>106.886</v>
      </c>
      <c r="Y119" s="5">
        <f t="shared" si="39"/>
        <v>4.6226666666666745</v>
      </c>
      <c r="Z119" s="5" t="str">
        <f t="shared" si="38"/>
        <v>False</v>
      </c>
    </row>
    <row r="120" spans="1:26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5" t="s">
        <v>0</v>
      </c>
      <c r="G120">
        <v>1374420000</v>
      </c>
      <c r="J120" s="3">
        <f t="shared" si="26"/>
        <v>3.3700000000000045</v>
      </c>
      <c r="K120" s="3">
        <f t="shared" si="27"/>
        <v>2.8900000000000006</v>
      </c>
      <c r="L120" s="3">
        <f t="shared" si="28"/>
        <v>-0.48000000000000398</v>
      </c>
      <c r="M120" s="3">
        <f t="shared" si="31"/>
        <v>3.3700000000000045</v>
      </c>
      <c r="N120" s="3">
        <f t="shared" si="30"/>
        <v>4.3239999999999998</v>
      </c>
      <c r="O120" s="4"/>
      <c r="P120" s="4">
        <f t="shared" si="32"/>
        <v>132.67699999999999</v>
      </c>
      <c r="Q120" s="4">
        <f t="shared" si="33"/>
        <v>106.733</v>
      </c>
      <c r="R120" s="4">
        <f t="shared" si="34"/>
        <v>132.67699999999999</v>
      </c>
      <c r="S120" s="4">
        <f t="shared" si="35"/>
        <v>109.801</v>
      </c>
      <c r="T120" s="4">
        <f t="shared" si="36"/>
        <v>132.67699999999999</v>
      </c>
      <c r="W120" s="5">
        <f t="shared" si="29"/>
        <v>112.542</v>
      </c>
      <c r="X120" s="5">
        <f t="shared" si="37"/>
        <v>107.68566666666666</v>
      </c>
      <c r="Y120" s="5">
        <f t="shared" si="39"/>
        <v>4.8563333333333389</v>
      </c>
      <c r="Z120" s="5" t="str">
        <f t="shared" si="38"/>
        <v>False</v>
      </c>
    </row>
    <row r="121" spans="1:26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5" t="s">
        <v>0</v>
      </c>
      <c r="G121">
        <v>1387640000</v>
      </c>
      <c r="J121" s="3">
        <f t="shared" si="26"/>
        <v>3.8199999999999932</v>
      </c>
      <c r="K121" s="3">
        <f t="shared" si="27"/>
        <v>2.9399999999999977</v>
      </c>
      <c r="L121" s="3">
        <f t="shared" si="28"/>
        <v>-0.87999999999999545</v>
      </c>
      <c r="M121" s="3">
        <f t="shared" si="31"/>
        <v>3.8199999999999932</v>
      </c>
      <c r="N121" s="3">
        <f t="shared" si="30"/>
        <v>4.4493333333333327</v>
      </c>
      <c r="O121" s="4"/>
      <c r="P121" s="4">
        <f t="shared" si="32"/>
        <v>134.428</v>
      </c>
      <c r="Q121" s="4">
        <f t="shared" si="33"/>
        <v>107.732</v>
      </c>
      <c r="R121" s="4">
        <f t="shared" si="34"/>
        <v>132.67699999999999</v>
      </c>
      <c r="S121" s="4">
        <f t="shared" si="35"/>
        <v>109.801</v>
      </c>
      <c r="T121" s="4">
        <f t="shared" si="36"/>
        <v>132.67699999999999</v>
      </c>
      <c r="W121" s="5">
        <f t="shared" si="29"/>
        <v>113.69200000000001</v>
      </c>
      <c r="X121" s="5">
        <f t="shared" si="37"/>
        <v>108.45733333333332</v>
      </c>
      <c r="Y121" s="5">
        <f t="shared" si="39"/>
        <v>5.2346666666666835</v>
      </c>
      <c r="Z121" s="5" t="str">
        <f t="shared" si="38"/>
        <v>False</v>
      </c>
    </row>
    <row r="122" spans="1:26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5" t="s">
        <v>0</v>
      </c>
      <c r="G122">
        <v>1417200000</v>
      </c>
      <c r="J122" s="3">
        <f t="shared" si="26"/>
        <v>2.8199999999999932</v>
      </c>
      <c r="K122" s="3">
        <f t="shared" si="27"/>
        <v>0.64000000000000057</v>
      </c>
      <c r="L122" s="3">
        <f t="shared" si="28"/>
        <v>-2.1799999999999926</v>
      </c>
      <c r="M122" s="3">
        <f t="shared" si="31"/>
        <v>2.8199999999999932</v>
      </c>
      <c r="N122" s="3">
        <f t="shared" si="30"/>
        <v>4.5413333333333323</v>
      </c>
      <c r="O122" s="4"/>
      <c r="P122" s="4">
        <f t="shared" si="32"/>
        <v>134.964</v>
      </c>
      <c r="Q122" s="4">
        <f t="shared" si="33"/>
        <v>107.71600000000001</v>
      </c>
      <c r="R122" s="4">
        <f t="shared" si="34"/>
        <v>132.67699999999999</v>
      </c>
      <c r="S122" s="4">
        <f t="shared" si="35"/>
        <v>109.801</v>
      </c>
      <c r="T122" s="4">
        <f t="shared" si="36"/>
        <v>132.67699999999999</v>
      </c>
      <c r="W122" s="5">
        <f t="shared" si="29"/>
        <v>114.96599999999998</v>
      </c>
      <c r="X122" s="5">
        <f t="shared" si="37"/>
        <v>109.327</v>
      </c>
      <c r="Y122" s="5">
        <f t="shared" si="39"/>
        <v>5.6389999999999816</v>
      </c>
      <c r="Z122" s="5" t="str">
        <f t="shared" si="38"/>
        <v>False</v>
      </c>
    </row>
    <row r="123" spans="1:26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5" t="s">
        <v>0</v>
      </c>
      <c r="G123">
        <v>1394010000</v>
      </c>
      <c r="J123" s="3">
        <f t="shared" si="26"/>
        <v>7.1700000000000017</v>
      </c>
      <c r="K123" s="3">
        <f t="shared" si="27"/>
        <v>7.1799999999999926</v>
      </c>
      <c r="L123" s="3">
        <f t="shared" si="28"/>
        <v>9.9999999999909051E-3</v>
      </c>
      <c r="M123" s="3">
        <f t="shared" si="31"/>
        <v>7.1799999999999926</v>
      </c>
      <c r="N123" s="3">
        <f t="shared" si="30"/>
        <v>4.4293333333333322</v>
      </c>
      <c r="O123" s="4"/>
      <c r="P123" s="4">
        <f t="shared" si="32"/>
        <v>136.94299999999998</v>
      </c>
      <c r="Q123" s="4">
        <f t="shared" si="33"/>
        <v>110.367</v>
      </c>
      <c r="R123" s="4">
        <f t="shared" si="34"/>
        <v>132.67699999999999</v>
      </c>
      <c r="S123" s="4">
        <f t="shared" si="35"/>
        <v>110.367</v>
      </c>
      <c r="T123" s="4">
        <f t="shared" si="36"/>
        <v>132.67699999999999</v>
      </c>
      <c r="W123" s="5">
        <f t="shared" si="29"/>
        <v>115.97</v>
      </c>
      <c r="X123" s="5">
        <f t="shared" si="37"/>
        <v>110.19166666666668</v>
      </c>
      <c r="Y123" s="5">
        <f t="shared" si="39"/>
        <v>5.7783333333333218</v>
      </c>
      <c r="Z123" s="5" t="str">
        <f t="shared" si="38"/>
        <v>False</v>
      </c>
    </row>
    <row r="124" spans="1:26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5" t="s">
        <v>0</v>
      </c>
      <c r="G124">
        <v>1468960000</v>
      </c>
      <c r="J124" s="3">
        <f t="shared" si="26"/>
        <v>4.6999999999999886</v>
      </c>
      <c r="K124" s="3">
        <f t="shared" si="27"/>
        <v>0.81999999999999318</v>
      </c>
      <c r="L124" s="3">
        <f t="shared" si="28"/>
        <v>-3.8799999999999955</v>
      </c>
      <c r="M124" s="3">
        <f t="shared" si="31"/>
        <v>4.6999999999999886</v>
      </c>
      <c r="N124" s="3">
        <f t="shared" si="30"/>
        <v>4.594666666666666</v>
      </c>
      <c r="O124" s="4"/>
      <c r="P124" s="4">
        <f t="shared" si="32"/>
        <v>138.75399999999999</v>
      </c>
      <c r="Q124" s="4">
        <f t="shared" si="33"/>
        <v>111.18600000000001</v>
      </c>
      <c r="R124" s="4">
        <f t="shared" si="34"/>
        <v>132.67699999999999</v>
      </c>
      <c r="S124" s="4">
        <f t="shared" si="35"/>
        <v>111.18600000000001</v>
      </c>
      <c r="T124" s="4">
        <f t="shared" si="36"/>
        <v>132.67699999999999</v>
      </c>
      <c r="W124" s="5">
        <f t="shared" si="29"/>
        <v>117.294</v>
      </c>
      <c r="X124" s="5">
        <f t="shared" si="37"/>
        <v>111.08300000000001</v>
      </c>
      <c r="Y124" s="5">
        <f t="shared" si="39"/>
        <v>6.2109999999999843</v>
      </c>
      <c r="Z124" s="5" t="str">
        <f t="shared" si="38"/>
        <v>False</v>
      </c>
    </row>
    <row r="125" spans="1:26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5" t="s">
        <v>0</v>
      </c>
      <c r="G125">
        <v>1424680000</v>
      </c>
      <c r="J125" s="3">
        <f t="shared" si="26"/>
        <v>1.4900000000000091</v>
      </c>
      <c r="K125" s="3">
        <f t="shared" si="27"/>
        <v>1.0799999999999983</v>
      </c>
      <c r="L125" s="3">
        <f t="shared" si="28"/>
        <v>-0.4100000000000108</v>
      </c>
      <c r="M125" s="3">
        <f t="shared" si="31"/>
        <v>1.4900000000000091</v>
      </c>
      <c r="N125" s="3">
        <f t="shared" si="30"/>
        <v>4.4413333333333318</v>
      </c>
      <c r="O125" s="4"/>
      <c r="P125" s="4">
        <f t="shared" si="32"/>
        <v>136.279</v>
      </c>
      <c r="Q125" s="4">
        <f t="shared" si="33"/>
        <v>109.631</v>
      </c>
      <c r="R125" s="4">
        <f t="shared" si="34"/>
        <v>132.67699999999999</v>
      </c>
      <c r="S125" s="4">
        <f t="shared" si="35"/>
        <v>111.18600000000001</v>
      </c>
      <c r="T125" s="4">
        <f t="shared" si="36"/>
        <v>132.67699999999999</v>
      </c>
      <c r="W125" s="5">
        <f t="shared" si="29"/>
        <v>118.20199999999998</v>
      </c>
      <c r="X125" s="5">
        <f t="shared" si="37"/>
        <v>111.79700000000001</v>
      </c>
      <c r="Y125" s="5">
        <f t="shared" si="39"/>
        <v>6.4049999999999727</v>
      </c>
      <c r="Z125" s="5" t="str">
        <f t="shared" si="38"/>
        <v>False</v>
      </c>
    </row>
    <row r="126" spans="1:26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5" t="s">
        <v>0</v>
      </c>
      <c r="G126">
        <v>1422120000</v>
      </c>
      <c r="J126" s="3">
        <f t="shared" si="26"/>
        <v>14.760000000000005</v>
      </c>
      <c r="K126" s="3">
        <f t="shared" si="27"/>
        <v>13.36</v>
      </c>
      <c r="L126" s="3">
        <f t="shared" si="28"/>
        <v>-1.4000000000000057</v>
      </c>
      <c r="M126" s="3">
        <f t="shared" si="31"/>
        <v>14.760000000000005</v>
      </c>
      <c r="N126" s="3">
        <f t="shared" si="30"/>
        <v>4.2573333333333325</v>
      </c>
      <c r="O126" s="4"/>
      <c r="P126" s="4">
        <f t="shared" si="32"/>
        <v>141.142</v>
      </c>
      <c r="Q126" s="4">
        <f t="shared" si="33"/>
        <v>115.59800000000001</v>
      </c>
      <c r="R126" s="4">
        <f t="shared" si="34"/>
        <v>132.67699999999999</v>
      </c>
      <c r="S126" s="4">
        <f t="shared" si="35"/>
        <v>115.59800000000001</v>
      </c>
      <c r="T126" s="4">
        <f t="shared" si="36"/>
        <v>115.59800000000001</v>
      </c>
      <c r="W126" s="5">
        <f t="shared" si="29"/>
        <v>118.85733333333333</v>
      </c>
      <c r="X126" s="5">
        <f t="shared" si="37"/>
        <v>112.27700000000002</v>
      </c>
      <c r="Y126" s="5">
        <f t="shared" si="39"/>
        <v>6.5803333333333143</v>
      </c>
      <c r="Z126" s="5" t="str">
        <f t="shared" si="38"/>
        <v>False</v>
      </c>
    </row>
    <row r="127" spans="1:26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5" t="s">
        <v>0</v>
      </c>
      <c r="G127">
        <v>1547640000</v>
      </c>
      <c r="J127" s="3">
        <f t="shared" si="26"/>
        <v>8.1699999999999875</v>
      </c>
      <c r="K127" s="3">
        <f t="shared" si="27"/>
        <v>7.3999999999999773</v>
      </c>
      <c r="L127" s="3">
        <f t="shared" si="28"/>
        <v>-0.77000000000001023</v>
      </c>
      <c r="M127" s="3">
        <f t="shared" si="31"/>
        <v>8.1699999999999875</v>
      </c>
      <c r="N127" s="3">
        <f t="shared" si="30"/>
        <v>4.9893333333333327</v>
      </c>
      <c r="O127" s="4"/>
      <c r="P127" s="4">
        <f t="shared" si="32"/>
        <v>151.773</v>
      </c>
      <c r="Q127" s="4">
        <f t="shared" si="33"/>
        <v>121.837</v>
      </c>
      <c r="R127" s="4">
        <f t="shared" si="34"/>
        <v>151.773</v>
      </c>
      <c r="S127" s="4">
        <f t="shared" si="35"/>
        <v>121.837</v>
      </c>
      <c r="T127" s="4">
        <f t="shared" si="36"/>
        <v>151.773</v>
      </c>
      <c r="W127" s="5">
        <f t="shared" si="29"/>
        <v>120.42400000000001</v>
      </c>
      <c r="X127" s="5">
        <f t="shared" si="37"/>
        <v>113.19033333333333</v>
      </c>
      <c r="Y127" s="5">
        <f t="shared" si="39"/>
        <v>7.2336666666666787</v>
      </c>
      <c r="Z127" s="5" t="str">
        <f t="shared" si="38"/>
        <v>False</v>
      </c>
    </row>
    <row r="128" spans="1:26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5" t="s">
        <v>0</v>
      </c>
      <c r="G128">
        <v>1572230000</v>
      </c>
      <c r="J128" s="3">
        <f t="shared" si="26"/>
        <v>11</v>
      </c>
      <c r="K128" s="3">
        <f t="shared" si="27"/>
        <v>10.460000000000008</v>
      </c>
      <c r="L128" s="3">
        <f t="shared" si="28"/>
        <v>-0.53999999999999204</v>
      </c>
      <c r="M128" s="3">
        <f t="shared" si="31"/>
        <v>11</v>
      </c>
      <c r="N128" s="3">
        <f t="shared" si="30"/>
        <v>5.165333333333332</v>
      </c>
      <c r="O128" s="4"/>
      <c r="P128" s="4">
        <f t="shared" si="32"/>
        <v>155.80599999999998</v>
      </c>
      <c r="Q128" s="4">
        <f t="shared" si="33"/>
        <v>124.81400000000001</v>
      </c>
      <c r="R128" s="4">
        <f t="shared" si="34"/>
        <v>151.773</v>
      </c>
      <c r="S128" s="4">
        <f t="shared" si="35"/>
        <v>124.81400000000001</v>
      </c>
      <c r="T128" s="4">
        <f t="shared" si="36"/>
        <v>151.773</v>
      </c>
      <c r="W128" s="5">
        <f t="shared" si="29"/>
        <v>122.18133333333331</v>
      </c>
      <c r="X128" s="5">
        <f t="shared" si="37"/>
        <v>114.23533333333333</v>
      </c>
      <c r="Y128" s="5">
        <f t="shared" si="39"/>
        <v>7.9459999999999837</v>
      </c>
      <c r="Z128" s="5" t="str">
        <f t="shared" si="38"/>
        <v>False</v>
      </c>
    </row>
    <row r="129" spans="1:26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5" t="s">
        <v>0</v>
      </c>
      <c r="G129">
        <v>1613600000</v>
      </c>
      <c r="J129" s="3">
        <f t="shared" si="26"/>
        <v>11.610000000000014</v>
      </c>
      <c r="K129" s="3">
        <f t="shared" si="27"/>
        <v>8.1599999999999966</v>
      </c>
      <c r="L129" s="3">
        <f t="shared" si="28"/>
        <v>-3.4500000000000171</v>
      </c>
      <c r="M129" s="3">
        <f t="shared" si="31"/>
        <v>11.610000000000014</v>
      </c>
      <c r="N129" s="3">
        <f t="shared" si="30"/>
        <v>5.7193333333333323</v>
      </c>
      <c r="O129" s="4"/>
      <c r="P129" s="4">
        <f t="shared" si="32"/>
        <v>157.85299999999998</v>
      </c>
      <c r="Q129" s="4">
        <f t="shared" si="33"/>
        <v>123.53699999999999</v>
      </c>
      <c r="R129" s="4">
        <f t="shared" si="34"/>
        <v>151.773</v>
      </c>
      <c r="S129" s="4">
        <f t="shared" si="35"/>
        <v>124.81400000000001</v>
      </c>
      <c r="T129" s="4">
        <f t="shared" si="36"/>
        <v>151.773</v>
      </c>
      <c r="W129" s="5">
        <f t="shared" si="29"/>
        <v>123.83733333333332</v>
      </c>
      <c r="X129" s="5">
        <f t="shared" si="37"/>
        <v>115.36333333333333</v>
      </c>
      <c r="Y129" s="5">
        <f t="shared" si="39"/>
        <v>8.4739999999999895</v>
      </c>
      <c r="Z129" s="5" t="str">
        <f t="shared" si="38"/>
        <v>False</v>
      </c>
    </row>
    <row r="130" spans="1:26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5" t="s">
        <v>0</v>
      </c>
      <c r="G130">
        <v>1579180000</v>
      </c>
      <c r="J130" s="3">
        <f t="shared" ref="J130:J193" si="40">High-Low</f>
        <v>5.3400000000000034</v>
      </c>
      <c r="K130" s="3">
        <f t="shared" si="27"/>
        <v>2.4900000000000091</v>
      </c>
      <c r="L130" s="3">
        <f t="shared" si="28"/>
        <v>-2.8499999999999943</v>
      </c>
      <c r="M130" s="3">
        <f t="shared" si="31"/>
        <v>5.3400000000000034</v>
      </c>
      <c r="N130" s="3">
        <f t="shared" si="30"/>
        <v>5.7406666666666659</v>
      </c>
      <c r="O130" s="4"/>
      <c r="P130" s="4">
        <f t="shared" si="32"/>
        <v>152.89200000000002</v>
      </c>
      <c r="Q130" s="4">
        <f t="shared" si="33"/>
        <v>118.44800000000002</v>
      </c>
      <c r="R130" s="4">
        <f t="shared" si="34"/>
        <v>151.773</v>
      </c>
      <c r="S130" s="4">
        <f t="shared" si="35"/>
        <v>124.81400000000001</v>
      </c>
      <c r="T130" s="4">
        <f t="shared" si="36"/>
        <v>151.773</v>
      </c>
      <c r="W130" s="5">
        <f t="shared" si="29"/>
        <v>125.32733333333331</v>
      </c>
      <c r="X130" s="5">
        <f t="shared" si="37"/>
        <v>116.425</v>
      </c>
      <c r="Y130" s="5">
        <f t="shared" si="39"/>
        <v>8.902333333333317</v>
      </c>
      <c r="Z130" s="5" t="str">
        <f t="shared" si="38"/>
        <v>False</v>
      </c>
    </row>
    <row r="131" spans="1:26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5" t="s">
        <v>0</v>
      </c>
      <c r="G131">
        <v>1590550000</v>
      </c>
      <c r="J131" s="3">
        <f t="shared" si="40"/>
        <v>20.89</v>
      </c>
      <c r="K131" s="3">
        <f t="shared" ref="K131:K194" si="41">High-E130</f>
        <v>7.7299999999999898</v>
      </c>
      <c r="L131" s="3">
        <f t="shared" ref="L131:L194" si="42">Low-E130</f>
        <v>-13.160000000000011</v>
      </c>
      <c r="M131" s="3">
        <f t="shared" si="31"/>
        <v>20.89</v>
      </c>
      <c r="N131" s="3">
        <f t="shared" si="30"/>
        <v>5.7299999999999995</v>
      </c>
      <c r="O131" s="4"/>
      <c r="P131" s="4">
        <f t="shared" si="32"/>
        <v>151.245</v>
      </c>
      <c r="Q131" s="4">
        <f t="shared" si="33"/>
        <v>116.86500000000001</v>
      </c>
      <c r="R131" s="4">
        <f t="shared" si="34"/>
        <v>151.245</v>
      </c>
      <c r="S131" s="4">
        <f t="shared" si="35"/>
        <v>124.81400000000001</v>
      </c>
      <c r="T131" s="4">
        <f t="shared" si="36"/>
        <v>151.245</v>
      </c>
      <c r="W131" s="5">
        <f t="shared" si="29"/>
        <v>126.51199999999997</v>
      </c>
      <c r="X131" s="5">
        <f t="shared" si="37"/>
        <v>117.47933333333336</v>
      </c>
      <c r="Y131" s="5">
        <f t="shared" si="39"/>
        <v>9.0326666666666142</v>
      </c>
      <c r="Z131" s="5" t="str">
        <f t="shared" si="38"/>
        <v>False</v>
      </c>
    </row>
    <row r="132" spans="1:26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5" t="s">
        <v>0</v>
      </c>
      <c r="G132">
        <v>1477250000</v>
      </c>
      <c r="J132" s="3">
        <f t="shared" si="40"/>
        <v>9.61</v>
      </c>
      <c r="K132" s="3">
        <f t="shared" si="41"/>
        <v>4.7000000000000028</v>
      </c>
      <c r="L132" s="3">
        <f t="shared" si="42"/>
        <v>-4.9099999999999966</v>
      </c>
      <c r="M132" s="3">
        <f t="shared" si="31"/>
        <v>9.61</v>
      </c>
      <c r="N132" s="3">
        <f t="shared" si="30"/>
        <v>6.774</v>
      </c>
      <c r="O132" s="4"/>
      <c r="P132" s="4">
        <f t="shared" si="32"/>
        <v>146.95699999999999</v>
      </c>
      <c r="Q132" s="4">
        <f t="shared" si="33"/>
        <v>106.31299999999999</v>
      </c>
      <c r="R132" s="4">
        <f t="shared" si="34"/>
        <v>146.95699999999999</v>
      </c>
      <c r="S132" s="4">
        <f t="shared" si="35"/>
        <v>124.81400000000001</v>
      </c>
      <c r="T132" s="4">
        <f t="shared" si="36"/>
        <v>146.95699999999999</v>
      </c>
      <c r="W132" s="5">
        <f t="shared" si="29"/>
        <v>126.88133333333332</v>
      </c>
      <c r="X132" s="5">
        <f t="shared" si="37"/>
        <v>118.16333333333334</v>
      </c>
      <c r="Y132" s="5">
        <f t="shared" si="39"/>
        <v>8.7179999999999751</v>
      </c>
      <c r="Z132" s="5" t="str">
        <f t="shared" si="38"/>
        <v>False</v>
      </c>
    </row>
    <row r="133" spans="1:26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5" t="s">
        <v>0</v>
      </c>
      <c r="G133">
        <v>1474670000</v>
      </c>
      <c r="J133" s="3">
        <f t="shared" si="40"/>
        <v>8.1899999999999977</v>
      </c>
      <c r="K133" s="3">
        <f t="shared" si="41"/>
        <v>0.90999999999999659</v>
      </c>
      <c r="L133" s="3">
        <f t="shared" si="42"/>
        <v>-7.2800000000000011</v>
      </c>
      <c r="M133" s="3">
        <f t="shared" si="31"/>
        <v>8.1899999999999977</v>
      </c>
      <c r="N133" s="3">
        <f t="shared" si="30"/>
        <v>7.2213333333333329</v>
      </c>
      <c r="O133" s="4"/>
      <c r="P133" s="4">
        <f t="shared" si="32"/>
        <v>144.90899999999999</v>
      </c>
      <c r="Q133" s="4">
        <f t="shared" si="33"/>
        <v>101.581</v>
      </c>
      <c r="R133" s="4">
        <f t="shared" si="34"/>
        <v>144.90899999999999</v>
      </c>
      <c r="S133" s="4">
        <f t="shared" si="35"/>
        <v>124.81400000000001</v>
      </c>
      <c r="T133" s="4">
        <f t="shared" si="36"/>
        <v>144.90899999999999</v>
      </c>
      <c r="W133" s="5">
        <f t="shared" si="29"/>
        <v>127.08999999999997</v>
      </c>
      <c r="X133" s="5">
        <f t="shared" si="37"/>
        <v>118.8193333333333</v>
      </c>
      <c r="Y133" s="5">
        <f t="shared" si="39"/>
        <v>8.2706666666666706</v>
      </c>
      <c r="Z133" s="5" t="str">
        <f t="shared" si="38"/>
        <v>False</v>
      </c>
    </row>
    <row r="134" spans="1:26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5" t="s">
        <v>0</v>
      </c>
      <c r="G134">
        <v>1386610000</v>
      </c>
      <c r="J134" s="3">
        <f t="shared" si="40"/>
        <v>7.480000000000004</v>
      </c>
      <c r="K134" s="3">
        <f t="shared" si="41"/>
        <v>6.789999999999992</v>
      </c>
      <c r="L134" s="3">
        <f t="shared" si="42"/>
        <v>-0.69000000000001194</v>
      </c>
      <c r="M134" s="3">
        <f t="shared" si="31"/>
        <v>7.480000000000004</v>
      </c>
      <c r="N134" s="3">
        <f t="shared" si="30"/>
        <v>7.5299999999999994</v>
      </c>
      <c r="O134" s="4"/>
      <c r="P134" s="4">
        <f t="shared" si="32"/>
        <v>144.79</v>
      </c>
      <c r="Q134" s="4">
        <f t="shared" si="33"/>
        <v>99.609999999999985</v>
      </c>
      <c r="R134" s="4">
        <f t="shared" si="34"/>
        <v>144.79</v>
      </c>
      <c r="S134" s="4">
        <f t="shared" si="35"/>
        <v>99.609999999999985</v>
      </c>
      <c r="T134" s="4">
        <f t="shared" si="36"/>
        <v>144.79</v>
      </c>
      <c r="W134" s="5">
        <f t="shared" si="29"/>
        <v>126.95666666666666</v>
      </c>
      <c r="X134" s="5">
        <f t="shared" si="37"/>
        <v>119.23266666666663</v>
      </c>
      <c r="Y134" s="5">
        <f t="shared" si="39"/>
        <v>7.7240000000000322</v>
      </c>
      <c r="Z134" s="5" t="str">
        <f t="shared" si="38"/>
        <v>False</v>
      </c>
    </row>
    <row r="135" spans="1:26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5" t="s">
        <v>0</v>
      </c>
      <c r="G135">
        <v>1448180000</v>
      </c>
      <c r="J135" s="3">
        <f t="shared" si="40"/>
        <v>4.230000000000004</v>
      </c>
      <c r="K135" s="3">
        <f t="shared" si="41"/>
        <v>0.56999999999999318</v>
      </c>
      <c r="L135" s="3">
        <f t="shared" si="42"/>
        <v>-3.6600000000000108</v>
      </c>
      <c r="M135" s="3">
        <f t="shared" si="31"/>
        <v>4.230000000000004</v>
      </c>
      <c r="N135" s="3">
        <f t="shared" si="30"/>
        <v>7.8039999999999994</v>
      </c>
      <c r="O135" s="4"/>
      <c r="P135" s="4">
        <f t="shared" si="32"/>
        <v>146.017</v>
      </c>
      <c r="Q135" s="4">
        <f t="shared" si="33"/>
        <v>99.192999999999984</v>
      </c>
      <c r="R135" s="4">
        <f t="shared" si="34"/>
        <v>144.79</v>
      </c>
      <c r="S135" s="4">
        <f t="shared" si="35"/>
        <v>99.609999999999985</v>
      </c>
      <c r="T135" s="4">
        <f t="shared" si="36"/>
        <v>144.79</v>
      </c>
      <c r="W135" s="5">
        <f t="shared" si="29"/>
        <v>127.33333333333334</v>
      </c>
      <c r="X135" s="5">
        <f t="shared" si="37"/>
        <v>119.93766666666664</v>
      </c>
      <c r="Y135" s="5">
        <f t="shared" si="39"/>
        <v>7.395666666666699</v>
      </c>
      <c r="Z135" s="5" t="str">
        <f t="shared" si="38"/>
        <v>False</v>
      </c>
    </row>
    <row r="136" spans="1:26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5" t="s">
        <v>0</v>
      </c>
      <c r="G136">
        <v>1422180000</v>
      </c>
      <c r="J136" s="3">
        <f t="shared" si="40"/>
        <v>9.3100000000000023</v>
      </c>
      <c r="K136" s="3">
        <f t="shared" si="41"/>
        <v>7.4000000000000057</v>
      </c>
      <c r="L136" s="3">
        <f t="shared" si="42"/>
        <v>-1.9099999999999966</v>
      </c>
      <c r="M136" s="3">
        <f t="shared" si="31"/>
        <v>9.3100000000000023</v>
      </c>
      <c r="N136" s="3">
        <f t="shared" si="30"/>
        <v>7.8313333333333333</v>
      </c>
      <c r="O136" s="4"/>
      <c r="P136" s="4">
        <f t="shared" si="32"/>
        <v>147.899</v>
      </c>
      <c r="Q136" s="4">
        <f t="shared" si="33"/>
        <v>100.911</v>
      </c>
      <c r="R136" s="4">
        <f t="shared" si="34"/>
        <v>144.79</v>
      </c>
      <c r="S136" s="4">
        <f t="shared" si="35"/>
        <v>100.911</v>
      </c>
      <c r="T136" s="4">
        <f t="shared" si="36"/>
        <v>144.79</v>
      </c>
      <c r="W136" s="5">
        <f t="shared" si="29"/>
        <v>127.44066666666669</v>
      </c>
      <c r="X136" s="5">
        <f t="shared" si="37"/>
        <v>120.56633333333333</v>
      </c>
      <c r="Y136" s="5">
        <f t="shared" si="39"/>
        <v>6.8743333333333538</v>
      </c>
      <c r="Z136" s="5" t="str">
        <f t="shared" si="38"/>
        <v>False</v>
      </c>
    </row>
    <row r="137" spans="1:26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5" t="s">
        <v>0</v>
      </c>
      <c r="G137">
        <v>1485960000</v>
      </c>
      <c r="J137" s="3">
        <f t="shared" si="40"/>
        <v>3.8400000000000034</v>
      </c>
      <c r="K137" s="3">
        <f t="shared" si="41"/>
        <v>2.6300000000000097</v>
      </c>
      <c r="L137" s="3">
        <f t="shared" si="42"/>
        <v>-1.2099999999999937</v>
      </c>
      <c r="M137" s="3">
        <f t="shared" si="31"/>
        <v>3.8400000000000034</v>
      </c>
      <c r="N137" s="3">
        <f t="shared" si="30"/>
        <v>8.2640000000000011</v>
      </c>
      <c r="O137" s="4"/>
      <c r="P137" s="4">
        <f t="shared" si="32"/>
        <v>152.61200000000002</v>
      </c>
      <c r="Q137" s="4">
        <f t="shared" si="33"/>
        <v>103.02800000000001</v>
      </c>
      <c r="R137" s="4">
        <f t="shared" si="34"/>
        <v>144.79</v>
      </c>
      <c r="S137" s="4">
        <f t="shared" si="35"/>
        <v>103.02800000000001</v>
      </c>
      <c r="T137" s="4">
        <f t="shared" si="36"/>
        <v>144.79</v>
      </c>
      <c r="W137" s="5">
        <f t="shared" si="29"/>
        <v>127.77400000000002</v>
      </c>
      <c r="X137" s="5">
        <f t="shared" si="37"/>
        <v>121.36999999999996</v>
      </c>
      <c r="Y137" s="5">
        <f t="shared" si="39"/>
        <v>6.4040000000000532</v>
      </c>
      <c r="Z137" s="5" t="str">
        <f t="shared" si="38"/>
        <v>False</v>
      </c>
    </row>
    <row r="138" spans="1:26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5" t="s">
        <v>0</v>
      </c>
      <c r="G138">
        <v>1470450000</v>
      </c>
      <c r="J138" s="3">
        <f t="shared" si="40"/>
        <v>14.560000000000016</v>
      </c>
      <c r="K138" s="3">
        <f t="shared" si="41"/>
        <v>11.920000000000016</v>
      </c>
      <c r="L138" s="3">
        <f t="shared" si="42"/>
        <v>-2.6400000000000006</v>
      </c>
      <c r="M138" s="3">
        <f t="shared" si="31"/>
        <v>14.560000000000016</v>
      </c>
      <c r="N138" s="3">
        <f t="shared" si="30"/>
        <v>8.0413333333333341</v>
      </c>
      <c r="O138" s="4"/>
      <c r="P138" s="4">
        <f t="shared" si="32"/>
        <v>154.67400000000001</v>
      </c>
      <c r="Q138" s="4">
        <f t="shared" si="33"/>
        <v>106.42600000000002</v>
      </c>
      <c r="R138" s="4">
        <f t="shared" si="34"/>
        <v>144.79</v>
      </c>
      <c r="S138" s="4">
        <f t="shared" si="35"/>
        <v>106.42600000000002</v>
      </c>
      <c r="T138" s="4">
        <f t="shared" si="36"/>
        <v>144.79</v>
      </c>
      <c r="W138" s="5">
        <f t="shared" si="29"/>
        <v>128.16400000000004</v>
      </c>
      <c r="X138" s="5">
        <f t="shared" si="37"/>
        <v>122.06699999999999</v>
      </c>
      <c r="Y138" s="5">
        <f t="shared" si="39"/>
        <v>6.097000000000051</v>
      </c>
      <c r="Z138" s="5" t="str">
        <f t="shared" si="38"/>
        <v>False</v>
      </c>
    </row>
    <row r="139" spans="1:26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5" t="s">
        <v>0</v>
      </c>
      <c r="G139">
        <v>1583960000</v>
      </c>
      <c r="J139" s="3">
        <f t="shared" si="40"/>
        <v>4.2700000000000102</v>
      </c>
      <c r="K139" s="3">
        <f t="shared" si="41"/>
        <v>0.83000000000001251</v>
      </c>
      <c r="L139" s="3">
        <f t="shared" si="42"/>
        <v>-3.4399999999999977</v>
      </c>
      <c r="M139" s="3">
        <f t="shared" si="31"/>
        <v>4.2700000000000102</v>
      </c>
      <c r="N139" s="3">
        <f t="shared" si="30"/>
        <v>8.6986666666666697</v>
      </c>
      <c r="O139" s="4"/>
      <c r="P139" s="4">
        <f t="shared" si="32"/>
        <v>160.041</v>
      </c>
      <c r="Q139" s="4">
        <f t="shared" si="33"/>
        <v>107.84899999999999</v>
      </c>
      <c r="R139" s="4">
        <f t="shared" si="34"/>
        <v>144.79</v>
      </c>
      <c r="S139" s="4">
        <f t="shared" si="35"/>
        <v>107.84899999999999</v>
      </c>
      <c r="T139" s="4">
        <f t="shared" si="36"/>
        <v>144.79</v>
      </c>
      <c r="W139" s="5">
        <f t="shared" si="29"/>
        <v>128.74733333333336</v>
      </c>
      <c r="X139" s="5">
        <f t="shared" si="37"/>
        <v>123.02066666666664</v>
      </c>
      <c r="Y139" s="5">
        <f t="shared" si="39"/>
        <v>5.7266666666667163</v>
      </c>
      <c r="Z139" s="5" t="str">
        <f t="shared" si="38"/>
        <v>False</v>
      </c>
    </row>
    <row r="140" spans="1:26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5" t="s">
        <v>0</v>
      </c>
      <c r="G140">
        <v>1552880000</v>
      </c>
      <c r="J140" s="3">
        <f t="shared" si="40"/>
        <v>5.3100000000000023</v>
      </c>
      <c r="K140" s="3">
        <f t="shared" si="41"/>
        <v>4.4500000000000171</v>
      </c>
      <c r="L140" s="3">
        <f t="shared" si="42"/>
        <v>-0.85999999999998522</v>
      </c>
      <c r="M140" s="3">
        <f t="shared" si="31"/>
        <v>5.3100000000000023</v>
      </c>
      <c r="N140" s="3">
        <f t="shared" si="30"/>
        <v>8.8840000000000039</v>
      </c>
      <c r="O140" s="4"/>
      <c r="P140" s="4">
        <f t="shared" si="32"/>
        <v>161.57700000000003</v>
      </c>
      <c r="Q140" s="4">
        <f t="shared" si="33"/>
        <v>108.273</v>
      </c>
      <c r="R140" s="4">
        <f t="shared" si="34"/>
        <v>144.79</v>
      </c>
      <c r="S140" s="4">
        <f t="shared" si="35"/>
        <v>108.273</v>
      </c>
      <c r="T140" s="4">
        <f t="shared" si="36"/>
        <v>144.79</v>
      </c>
      <c r="W140" s="5">
        <f t="shared" si="29"/>
        <v>129.44800000000001</v>
      </c>
      <c r="X140" s="5">
        <f t="shared" si="37"/>
        <v>123.82499999999999</v>
      </c>
      <c r="Y140" s="5">
        <f t="shared" si="39"/>
        <v>5.6230000000000189</v>
      </c>
      <c r="Z140" s="5" t="str">
        <f t="shared" si="38"/>
        <v>False</v>
      </c>
    </row>
    <row r="141" spans="1:26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5" t="s">
        <v>0</v>
      </c>
      <c r="G141">
        <v>1579050000</v>
      </c>
      <c r="J141" s="3">
        <f t="shared" si="40"/>
        <v>6.9799999999999898</v>
      </c>
      <c r="K141" s="3">
        <f t="shared" si="41"/>
        <v>0.87000000000000455</v>
      </c>
      <c r="L141" s="3">
        <f t="shared" si="42"/>
        <v>-6.1099999999999852</v>
      </c>
      <c r="M141" s="3">
        <f t="shared" si="31"/>
        <v>6.9799999999999898</v>
      </c>
      <c r="N141" s="3">
        <f t="shared" si="30"/>
        <v>8.2540000000000031</v>
      </c>
      <c r="O141" s="4"/>
      <c r="P141" s="4">
        <f t="shared" si="32"/>
        <v>157.12200000000001</v>
      </c>
      <c r="Q141" s="4">
        <f t="shared" si="33"/>
        <v>107.59800000000001</v>
      </c>
      <c r="R141" s="4">
        <f t="shared" si="34"/>
        <v>144.79</v>
      </c>
      <c r="S141" s="4">
        <f t="shared" si="35"/>
        <v>108.273</v>
      </c>
      <c r="T141" s="4">
        <f t="shared" si="36"/>
        <v>144.79</v>
      </c>
      <c r="W141" s="5">
        <f t="shared" si="29"/>
        <v>130.28733333333335</v>
      </c>
      <c r="X141" s="5">
        <f t="shared" si="37"/>
        <v>124.57233333333332</v>
      </c>
      <c r="Y141" s="5">
        <f t="shared" si="39"/>
        <v>5.7150000000000318</v>
      </c>
      <c r="Z141" s="5" t="str">
        <f t="shared" si="38"/>
        <v>False</v>
      </c>
    </row>
    <row r="142" spans="1:26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5" t="s">
        <v>0</v>
      </c>
      <c r="G142">
        <v>1514140000</v>
      </c>
      <c r="J142" s="3">
        <f t="shared" si="40"/>
        <v>3.1800000000000068</v>
      </c>
      <c r="K142" s="3">
        <f t="shared" si="41"/>
        <v>2.2199999999999989</v>
      </c>
      <c r="L142" s="3">
        <f t="shared" si="42"/>
        <v>-0.96000000000000796</v>
      </c>
      <c r="M142" s="3">
        <f t="shared" si="31"/>
        <v>3.1800000000000068</v>
      </c>
      <c r="N142" s="3">
        <f t="shared" si="30"/>
        <v>8.1746666666666705</v>
      </c>
      <c r="O142" s="4"/>
      <c r="P142" s="4">
        <f t="shared" si="32"/>
        <v>154.374</v>
      </c>
      <c r="Q142" s="4">
        <f t="shared" si="33"/>
        <v>105.32599999999998</v>
      </c>
      <c r="R142" s="4">
        <f t="shared" si="34"/>
        <v>144.79</v>
      </c>
      <c r="S142" s="4">
        <f t="shared" si="35"/>
        <v>108.273</v>
      </c>
      <c r="T142" s="4">
        <f t="shared" si="36"/>
        <v>144.79</v>
      </c>
      <c r="W142" s="5">
        <f t="shared" si="29"/>
        <v>130.00266666666667</v>
      </c>
      <c r="X142" s="5">
        <f t="shared" si="37"/>
        <v>125.21333333333332</v>
      </c>
      <c r="Y142" s="5">
        <f t="shared" si="39"/>
        <v>4.7893333333333459</v>
      </c>
      <c r="Z142" s="5" t="str">
        <f t="shared" si="38"/>
        <v>False</v>
      </c>
    </row>
    <row r="143" spans="1:26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5" t="s">
        <v>0</v>
      </c>
      <c r="G143">
        <v>1531820000</v>
      </c>
      <c r="J143" s="3">
        <f t="shared" si="40"/>
        <v>2.9499999999999886</v>
      </c>
      <c r="K143" s="3">
        <f t="shared" si="41"/>
        <v>2.3499999999999943</v>
      </c>
      <c r="L143" s="3">
        <f t="shared" si="42"/>
        <v>-0.59999999999999432</v>
      </c>
      <c r="M143" s="3">
        <f t="shared" si="31"/>
        <v>2.9499999999999886</v>
      </c>
      <c r="N143" s="3">
        <f t="shared" si="30"/>
        <v>7.6533333333333369</v>
      </c>
      <c r="O143" s="4"/>
      <c r="P143" s="4">
        <f t="shared" si="32"/>
        <v>154.20500000000001</v>
      </c>
      <c r="Q143" s="4">
        <f t="shared" si="33"/>
        <v>108.285</v>
      </c>
      <c r="R143" s="4">
        <f t="shared" si="34"/>
        <v>144.79</v>
      </c>
      <c r="S143" s="4">
        <f t="shared" si="35"/>
        <v>108.285</v>
      </c>
      <c r="T143" s="4">
        <f t="shared" si="36"/>
        <v>144.79</v>
      </c>
      <c r="W143" s="5">
        <f t="shared" si="29"/>
        <v>129.6706666666667</v>
      </c>
      <c r="X143" s="5">
        <f t="shared" si="37"/>
        <v>125.92599999999997</v>
      </c>
      <c r="Y143" s="5">
        <f t="shared" si="39"/>
        <v>3.7446666666667312</v>
      </c>
      <c r="Z143" s="5" t="str">
        <f t="shared" si="38"/>
        <v>False</v>
      </c>
    </row>
    <row r="144" spans="1:26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5" t="s">
        <v>0</v>
      </c>
      <c r="G144">
        <v>1540880000</v>
      </c>
      <c r="J144" s="3">
        <f t="shared" si="40"/>
        <v>7.8699999999999903</v>
      </c>
      <c r="K144" s="3">
        <f t="shared" si="41"/>
        <v>1.039999999999992</v>
      </c>
      <c r="L144" s="3">
        <f t="shared" si="42"/>
        <v>-6.8299999999999983</v>
      </c>
      <c r="M144" s="3">
        <f t="shared" si="31"/>
        <v>7.8699999999999903</v>
      </c>
      <c r="N144" s="3">
        <f t="shared" si="30"/>
        <v>7.0760000000000023</v>
      </c>
      <c r="O144" s="4"/>
      <c r="P144" s="4">
        <f t="shared" si="32"/>
        <v>150.053</v>
      </c>
      <c r="Q144" s="4">
        <f t="shared" si="33"/>
        <v>107.59699999999998</v>
      </c>
      <c r="R144" s="4">
        <f t="shared" si="34"/>
        <v>144.79</v>
      </c>
      <c r="S144" s="4">
        <f t="shared" si="35"/>
        <v>108.285</v>
      </c>
      <c r="T144" s="4">
        <f t="shared" si="36"/>
        <v>144.79</v>
      </c>
      <c r="W144" s="5">
        <f t="shared" si="29"/>
        <v>129.22933333333336</v>
      </c>
      <c r="X144" s="5">
        <f t="shared" si="37"/>
        <v>126.5333333333333</v>
      </c>
      <c r="Y144" s="5">
        <f t="shared" si="39"/>
        <v>2.6960000000000548</v>
      </c>
      <c r="Z144" s="5" t="str">
        <f t="shared" si="38"/>
        <v>False</v>
      </c>
    </row>
    <row r="145" spans="1:26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5" t="s">
        <v>0</v>
      </c>
      <c r="G145">
        <v>1542870000</v>
      </c>
      <c r="J145" s="3">
        <f t="shared" si="40"/>
        <v>2.6599999999999966</v>
      </c>
      <c r="K145" s="3">
        <f t="shared" si="41"/>
        <v>1.539999999999992</v>
      </c>
      <c r="L145" s="3">
        <f t="shared" si="42"/>
        <v>-1.1200000000000045</v>
      </c>
      <c r="M145" s="3">
        <f t="shared" si="31"/>
        <v>2.6599999999999966</v>
      </c>
      <c r="N145" s="3">
        <f t="shared" si="30"/>
        <v>7.2446666666666681</v>
      </c>
      <c r="O145" s="4"/>
      <c r="P145" s="4">
        <f t="shared" si="32"/>
        <v>153.60400000000001</v>
      </c>
      <c r="Q145" s="4">
        <f t="shared" si="33"/>
        <v>110.136</v>
      </c>
      <c r="R145" s="4">
        <f t="shared" si="34"/>
        <v>144.79</v>
      </c>
      <c r="S145" s="4">
        <f t="shared" si="35"/>
        <v>110.136</v>
      </c>
      <c r="T145" s="4">
        <f t="shared" si="36"/>
        <v>144.79</v>
      </c>
      <c r="W145" s="5">
        <f t="shared" si="29"/>
        <v>128.95000000000002</v>
      </c>
      <c r="X145" s="5">
        <f t="shared" si="37"/>
        <v>127.13866666666664</v>
      </c>
      <c r="Y145" s="5">
        <f t="shared" si="39"/>
        <v>1.8113333333333799</v>
      </c>
      <c r="Z145" s="5" t="str">
        <f t="shared" si="38"/>
        <v>False</v>
      </c>
    </row>
    <row r="146" spans="1:26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5" t="s">
        <v>0</v>
      </c>
      <c r="G146">
        <v>1539430000</v>
      </c>
      <c r="J146" s="3">
        <f t="shared" si="40"/>
        <v>3.3200000000000216</v>
      </c>
      <c r="K146" s="3">
        <f t="shared" si="41"/>
        <v>0.30000000000001137</v>
      </c>
      <c r="L146" s="3">
        <f t="shared" si="42"/>
        <v>-3.0200000000000102</v>
      </c>
      <c r="M146" s="3">
        <f t="shared" si="31"/>
        <v>3.3200000000000216</v>
      </c>
      <c r="N146" s="3">
        <f t="shared" si="30"/>
        <v>6.0293333333333345</v>
      </c>
      <c r="O146" s="4"/>
      <c r="P146" s="4">
        <f t="shared" si="32"/>
        <v>148.19800000000001</v>
      </c>
      <c r="Q146" s="4">
        <f t="shared" si="33"/>
        <v>112.02200000000001</v>
      </c>
      <c r="R146" s="4">
        <f t="shared" si="34"/>
        <v>144.79</v>
      </c>
      <c r="S146" s="4">
        <f t="shared" si="35"/>
        <v>112.02200000000001</v>
      </c>
      <c r="T146" s="4">
        <f t="shared" si="36"/>
        <v>144.79</v>
      </c>
      <c r="W146" s="5">
        <f t="shared" ref="W146:W209" si="43">AVERAGE(E131:E145)</f>
        <v>128.59666666666666</v>
      </c>
      <c r="X146" s="5">
        <f t="shared" si="37"/>
        <v>127.55433333333329</v>
      </c>
      <c r="Y146" s="5">
        <f t="shared" si="39"/>
        <v>1.0423333333333744</v>
      </c>
      <c r="Z146" s="5" t="str">
        <f t="shared" si="38"/>
        <v>False</v>
      </c>
    </row>
    <row r="147" spans="1:26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5" t="s">
        <v>0</v>
      </c>
      <c r="G147">
        <v>1520470000</v>
      </c>
      <c r="J147" s="3">
        <f t="shared" si="40"/>
        <v>8.9399999999999977</v>
      </c>
      <c r="K147" s="3">
        <f t="shared" si="41"/>
        <v>5.9699999999999989</v>
      </c>
      <c r="L147" s="3">
        <f t="shared" si="42"/>
        <v>-2.9699999999999989</v>
      </c>
      <c r="M147" s="3">
        <f t="shared" si="31"/>
        <v>8.9399999999999977</v>
      </c>
      <c r="N147" s="3">
        <f t="shared" ref="N147:N210" si="44">SUM(M133:M146)/15</f>
        <v>5.6100000000000021</v>
      </c>
      <c r="O147" s="4"/>
      <c r="P147" s="4">
        <f t="shared" si="32"/>
        <v>147.98000000000002</v>
      </c>
      <c r="Q147" s="4">
        <f t="shared" si="33"/>
        <v>114.32</v>
      </c>
      <c r="R147" s="4">
        <f t="shared" si="34"/>
        <v>144.79</v>
      </c>
      <c r="S147" s="4">
        <f t="shared" si="35"/>
        <v>114.32</v>
      </c>
      <c r="T147" s="4">
        <f t="shared" si="36"/>
        <v>144.79</v>
      </c>
      <c r="W147" s="5">
        <f t="shared" si="43"/>
        <v>128.79066666666668</v>
      </c>
      <c r="X147" s="5">
        <f t="shared" si="37"/>
        <v>127.83599999999997</v>
      </c>
      <c r="Y147" s="5">
        <f t="shared" si="39"/>
        <v>0.95466666666671074</v>
      </c>
      <c r="Z147" s="5" t="str">
        <f t="shared" si="38"/>
        <v>False</v>
      </c>
    </row>
    <row r="148" spans="1:26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5" t="s">
        <v>0</v>
      </c>
      <c r="G148">
        <v>1488870000</v>
      </c>
      <c r="J148" s="3">
        <f t="shared" si="40"/>
        <v>2.3700000000000188</v>
      </c>
      <c r="K148" s="3">
        <f t="shared" si="41"/>
        <v>1.5700000000000074</v>
      </c>
      <c r="L148" s="3">
        <f t="shared" si="42"/>
        <v>-0.80000000000001137</v>
      </c>
      <c r="M148" s="3">
        <f t="shared" si="31"/>
        <v>2.3700000000000188</v>
      </c>
      <c r="N148" s="3">
        <f t="shared" si="44"/>
        <v>5.6600000000000019</v>
      </c>
      <c r="O148" s="4"/>
      <c r="P148" s="4">
        <f t="shared" si="32"/>
        <v>144.40500000000003</v>
      </c>
      <c r="Q148" s="4">
        <f t="shared" si="33"/>
        <v>110.44500000000001</v>
      </c>
      <c r="R148" s="4">
        <f t="shared" si="34"/>
        <v>144.40500000000003</v>
      </c>
      <c r="S148" s="4">
        <f t="shared" si="35"/>
        <v>114.32</v>
      </c>
      <c r="T148" s="4">
        <f t="shared" si="36"/>
        <v>144.40500000000003</v>
      </c>
      <c r="W148" s="5">
        <f t="shared" si="43"/>
        <v>128.83133333333333</v>
      </c>
      <c r="X148" s="5">
        <f t="shared" si="37"/>
        <v>127.96066666666663</v>
      </c>
      <c r="Y148" s="5">
        <f t="shared" si="39"/>
        <v>0.87066666666670756</v>
      </c>
      <c r="Z148" s="5" t="str">
        <f t="shared" si="38"/>
        <v>False</v>
      </c>
    </row>
    <row r="149" spans="1:26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5" t="s">
        <v>0</v>
      </c>
      <c r="G149">
        <v>1500260000</v>
      </c>
      <c r="J149" s="3">
        <f t="shared" si="40"/>
        <v>7.3499999999999943</v>
      </c>
      <c r="K149" s="3">
        <f t="shared" si="41"/>
        <v>6.5099999999999909</v>
      </c>
      <c r="L149" s="3">
        <f t="shared" si="42"/>
        <v>-0.84000000000000341</v>
      </c>
      <c r="M149" s="3">
        <f t="shared" si="31"/>
        <v>7.3499999999999943</v>
      </c>
      <c r="N149" s="3">
        <f t="shared" si="44"/>
        <v>5.3193333333333364</v>
      </c>
      <c r="O149" s="4"/>
      <c r="P149" s="4">
        <f t="shared" si="32"/>
        <v>146.22299999999998</v>
      </c>
      <c r="Q149" s="4">
        <f t="shared" si="33"/>
        <v>114.30699999999997</v>
      </c>
      <c r="R149" s="4">
        <f t="shared" si="34"/>
        <v>144.40500000000003</v>
      </c>
      <c r="S149" s="4">
        <f t="shared" si="35"/>
        <v>114.32</v>
      </c>
      <c r="T149" s="4">
        <f t="shared" si="36"/>
        <v>144.40500000000003</v>
      </c>
      <c r="W149" s="5">
        <f t="shared" si="43"/>
        <v>129.38333333333335</v>
      </c>
      <c r="X149" s="5">
        <f t="shared" si="37"/>
        <v>128.16999999999996</v>
      </c>
      <c r="Y149" s="5">
        <f t="shared" si="39"/>
        <v>1.2133333333333951</v>
      </c>
      <c r="Z149" s="5" t="str">
        <f t="shared" si="38"/>
        <v>False</v>
      </c>
    </row>
    <row r="150" spans="1:26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5" t="s">
        <v>0</v>
      </c>
      <c r="G150">
        <v>1513940000</v>
      </c>
      <c r="J150" s="3">
        <f t="shared" si="40"/>
        <v>7.0600000000000023</v>
      </c>
      <c r="K150" s="3">
        <f t="shared" si="41"/>
        <v>3.5999999999999943</v>
      </c>
      <c r="L150" s="3">
        <f t="shared" si="42"/>
        <v>-3.460000000000008</v>
      </c>
      <c r="M150" s="3">
        <f t="shared" si="31"/>
        <v>7.0600000000000023</v>
      </c>
      <c r="N150" s="3">
        <f t="shared" si="44"/>
        <v>5.5273333333333357</v>
      </c>
      <c r="O150" s="4"/>
      <c r="P150" s="4">
        <f t="shared" si="32"/>
        <v>145.77199999999999</v>
      </c>
      <c r="Q150" s="4">
        <f t="shared" si="33"/>
        <v>112.60799999999999</v>
      </c>
      <c r="R150" s="4">
        <f t="shared" si="34"/>
        <v>144.40500000000003</v>
      </c>
      <c r="S150" s="4">
        <f t="shared" si="35"/>
        <v>114.32</v>
      </c>
      <c r="T150" s="4">
        <f t="shared" si="36"/>
        <v>144.40500000000003</v>
      </c>
      <c r="W150" s="5">
        <f t="shared" si="43"/>
        <v>129.71466666666669</v>
      </c>
      <c r="X150" s="5">
        <f t="shared" si="37"/>
        <v>128.52399999999997</v>
      </c>
      <c r="Y150" s="5">
        <f t="shared" si="39"/>
        <v>1.1906666666667149</v>
      </c>
      <c r="Z150" s="5" t="str">
        <f t="shared" si="38"/>
        <v>False</v>
      </c>
    </row>
    <row r="151" spans="1:26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5" t="s">
        <v>0</v>
      </c>
      <c r="G151">
        <v>1480210000</v>
      </c>
      <c r="J151" s="3">
        <f t="shared" si="40"/>
        <v>2.0699999999999932</v>
      </c>
      <c r="K151" s="3">
        <f t="shared" si="41"/>
        <v>1.5099999999999909</v>
      </c>
      <c r="L151" s="3">
        <f t="shared" si="42"/>
        <v>-0.56000000000000227</v>
      </c>
      <c r="M151" s="3">
        <f t="shared" si="31"/>
        <v>2.0699999999999932</v>
      </c>
      <c r="N151" s="3">
        <f t="shared" si="44"/>
        <v>5.3773333333333362</v>
      </c>
      <c r="O151" s="4"/>
      <c r="P151" s="4">
        <f t="shared" si="32"/>
        <v>142.55700000000002</v>
      </c>
      <c r="Q151" s="4">
        <f t="shared" si="33"/>
        <v>110.29299999999999</v>
      </c>
      <c r="R151" s="4">
        <f t="shared" si="34"/>
        <v>142.55700000000002</v>
      </c>
      <c r="S151" s="4">
        <f t="shared" si="35"/>
        <v>114.32</v>
      </c>
      <c r="T151" s="4">
        <f t="shared" si="36"/>
        <v>142.55700000000002</v>
      </c>
      <c r="W151" s="5">
        <f t="shared" si="43"/>
        <v>130.00066666666669</v>
      </c>
      <c r="X151" s="5">
        <f t="shared" si="37"/>
        <v>128.72066666666663</v>
      </c>
      <c r="Y151" s="5">
        <f t="shared" si="39"/>
        <v>1.280000000000058</v>
      </c>
      <c r="Z151" s="5" t="str">
        <f t="shared" si="38"/>
        <v>False</v>
      </c>
    </row>
    <row r="152" spans="1:26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5" t="s">
        <v>0</v>
      </c>
      <c r="G152">
        <v>1496510000</v>
      </c>
      <c r="J152" s="3">
        <f t="shared" si="40"/>
        <v>2.3599999999999994</v>
      </c>
      <c r="K152" s="3">
        <f t="shared" si="41"/>
        <v>2.4399999999999977</v>
      </c>
      <c r="L152" s="3">
        <f t="shared" si="42"/>
        <v>7.9999999999998295E-2</v>
      </c>
      <c r="M152" s="3">
        <f t="shared" si="31"/>
        <v>2.4399999999999977</v>
      </c>
      <c r="N152" s="3">
        <f t="shared" si="44"/>
        <v>5.259333333333335</v>
      </c>
      <c r="O152" s="4"/>
      <c r="P152" s="4">
        <f t="shared" si="32"/>
        <v>144.28800000000001</v>
      </c>
      <c r="Q152" s="4">
        <f t="shared" si="33"/>
        <v>112.73199999999999</v>
      </c>
      <c r="R152" s="4">
        <f t="shared" si="34"/>
        <v>142.55700000000002</v>
      </c>
      <c r="S152" s="4">
        <f t="shared" si="35"/>
        <v>114.32</v>
      </c>
      <c r="T152" s="4">
        <f t="shared" si="36"/>
        <v>142.55700000000002</v>
      </c>
      <c r="W152" s="5">
        <f t="shared" si="43"/>
        <v>130.01000000000002</v>
      </c>
      <c r="X152" s="5">
        <f t="shared" si="37"/>
        <v>128.89199999999997</v>
      </c>
      <c r="Y152" s="5">
        <f t="shared" si="39"/>
        <v>1.1180000000000518</v>
      </c>
      <c r="Z152" s="5" t="str">
        <f t="shared" si="38"/>
        <v>False</v>
      </c>
    </row>
    <row r="153" spans="1:26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5" t="s">
        <v>0</v>
      </c>
      <c r="G153">
        <v>1506920000</v>
      </c>
      <c r="J153" s="3">
        <f t="shared" si="40"/>
        <v>7.6100000000000136</v>
      </c>
      <c r="K153" s="3">
        <f t="shared" si="41"/>
        <v>6.710000000000008</v>
      </c>
      <c r="L153" s="3">
        <f t="shared" si="42"/>
        <v>-0.90000000000000568</v>
      </c>
      <c r="M153" s="3">
        <f t="shared" si="31"/>
        <v>7.6100000000000136</v>
      </c>
      <c r="N153" s="3">
        <f t="shared" si="44"/>
        <v>4.4513333333333343</v>
      </c>
      <c r="O153" s="4"/>
      <c r="P153" s="4">
        <f t="shared" si="32"/>
        <v>144.47900000000001</v>
      </c>
      <c r="Q153" s="4">
        <f t="shared" si="33"/>
        <v>117.771</v>
      </c>
      <c r="R153" s="4">
        <f t="shared" si="34"/>
        <v>142.55700000000002</v>
      </c>
      <c r="S153" s="4">
        <f t="shared" si="35"/>
        <v>117.771</v>
      </c>
      <c r="T153" s="4">
        <f t="shared" si="36"/>
        <v>142.55700000000002</v>
      </c>
      <c r="W153" s="5">
        <f t="shared" si="43"/>
        <v>130.16400000000002</v>
      </c>
      <c r="X153" s="5">
        <f t="shared" si="37"/>
        <v>129.16399999999996</v>
      </c>
      <c r="Y153" s="5">
        <f t="shared" si="39"/>
        <v>1.0000000000000568</v>
      </c>
      <c r="Z153" s="5" t="str">
        <f t="shared" si="38"/>
        <v>False</v>
      </c>
    </row>
    <row r="154" spans="1:26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5" t="s">
        <v>0</v>
      </c>
      <c r="G154">
        <v>1516020000</v>
      </c>
      <c r="J154" s="3">
        <f t="shared" si="40"/>
        <v>6.25</v>
      </c>
      <c r="K154" s="3">
        <f t="shared" si="41"/>
        <v>6.3600000000000136</v>
      </c>
      <c r="L154" s="3">
        <f t="shared" si="42"/>
        <v>0.11000000000001364</v>
      </c>
      <c r="M154" s="3">
        <f t="shared" si="31"/>
        <v>6.3600000000000136</v>
      </c>
      <c r="N154" s="3">
        <f t="shared" si="44"/>
        <v>4.6740000000000013</v>
      </c>
      <c r="O154" s="4"/>
      <c r="P154" s="4">
        <f t="shared" si="32"/>
        <v>145.637</v>
      </c>
      <c r="Q154" s="4">
        <f t="shared" si="33"/>
        <v>117.593</v>
      </c>
      <c r="R154" s="4">
        <f t="shared" si="34"/>
        <v>142.55700000000002</v>
      </c>
      <c r="S154" s="4">
        <f t="shared" si="35"/>
        <v>117.771</v>
      </c>
      <c r="T154" s="4">
        <f t="shared" si="36"/>
        <v>142.55700000000002</v>
      </c>
      <c r="W154" s="5">
        <f t="shared" si="43"/>
        <v>129.70600000000002</v>
      </c>
      <c r="X154" s="5">
        <f t="shared" si="37"/>
        <v>129.22666666666663</v>
      </c>
      <c r="Y154" s="5">
        <f t="shared" si="39"/>
        <v>0.47933333333338624</v>
      </c>
      <c r="Z154" s="5" t="str">
        <f t="shared" si="38"/>
        <v>False</v>
      </c>
    </row>
    <row r="155" spans="1:26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5" t="s">
        <v>0</v>
      </c>
      <c r="G155">
        <v>1573400000</v>
      </c>
      <c r="J155" s="3">
        <f t="shared" si="40"/>
        <v>3.0699999999999932</v>
      </c>
      <c r="K155" s="3">
        <f t="shared" si="41"/>
        <v>1.8499999999999943</v>
      </c>
      <c r="L155" s="3">
        <f t="shared" si="42"/>
        <v>-1.2199999999999989</v>
      </c>
      <c r="M155" s="3">
        <f t="shared" si="31"/>
        <v>3.0699999999999932</v>
      </c>
      <c r="N155" s="3">
        <f t="shared" si="44"/>
        <v>4.7440000000000015</v>
      </c>
      <c r="O155" s="4"/>
      <c r="P155" s="4">
        <f t="shared" si="32"/>
        <v>148.327</v>
      </c>
      <c r="Q155" s="4">
        <f t="shared" si="33"/>
        <v>119.863</v>
      </c>
      <c r="R155" s="4">
        <f t="shared" si="34"/>
        <v>142.55700000000002</v>
      </c>
      <c r="S155" s="4">
        <f t="shared" si="35"/>
        <v>119.863</v>
      </c>
      <c r="T155" s="4">
        <f t="shared" si="36"/>
        <v>142.55700000000002</v>
      </c>
      <c r="W155" s="5">
        <f t="shared" si="43"/>
        <v>129.74933333333334</v>
      </c>
      <c r="X155" s="5">
        <f t="shared" si="37"/>
        <v>129.59866666666665</v>
      </c>
      <c r="Y155" s="5">
        <f t="shared" si="39"/>
        <v>0.15066666666669448</v>
      </c>
      <c r="Z155" s="5" t="str">
        <f t="shared" si="38"/>
        <v>False</v>
      </c>
    </row>
    <row r="156" spans="1:26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5" t="s">
        <v>0</v>
      </c>
      <c r="G156">
        <v>1587290000</v>
      </c>
      <c r="J156" s="3">
        <f t="shared" si="40"/>
        <v>5.9000000000000057</v>
      </c>
      <c r="K156" s="3">
        <f t="shared" si="41"/>
        <v>5.8300000000000125</v>
      </c>
      <c r="L156" s="3">
        <f t="shared" si="42"/>
        <v>-6.9999999999993179E-2</v>
      </c>
      <c r="M156" s="3">
        <f t="shared" si="31"/>
        <v>5.9000000000000057</v>
      </c>
      <c r="N156" s="3">
        <f t="shared" si="44"/>
        <v>4.4833333333333352</v>
      </c>
      <c r="O156" s="4"/>
      <c r="P156" s="4">
        <f t="shared" si="32"/>
        <v>151.11000000000004</v>
      </c>
      <c r="Q156" s="4">
        <f t="shared" si="33"/>
        <v>124.21000000000002</v>
      </c>
      <c r="R156" s="4">
        <f t="shared" si="34"/>
        <v>142.55700000000002</v>
      </c>
      <c r="S156" s="4">
        <f t="shared" si="35"/>
        <v>124.21000000000002</v>
      </c>
      <c r="T156" s="4">
        <f t="shared" si="36"/>
        <v>142.55700000000002</v>
      </c>
      <c r="W156" s="5">
        <f t="shared" si="43"/>
        <v>129.73599999999999</v>
      </c>
      <c r="X156" s="5">
        <f t="shared" si="37"/>
        <v>130.01166666666666</v>
      </c>
      <c r="Y156" s="5">
        <f t="shared" si="39"/>
        <v>-0.27566666666666606</v>
      </c>
      <c r="Z156" s="5" t="str">
        <f t="shared" si="38"/>
        <v>True</v>
      </c>
    </row>
    <row r="157" spans="1:26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5" t="s">
        <v>0</v>
      </c>
      <c r="G157">
        <v>1614350000</v>
      </c>
      <c r="J157" s="3">
        <f t="shared" si="40"/>
        <v>8.0799999999999841</v>
      </c>
      <c r="K157" s="3">
        <f t="shared" si="41"/>
        <v>1.0099999999999909</v>
      </c>
      <c r="L157" s="3">
        <f t="shared" si="42"/>
        <v>-7.0699999999999932</v>
      </c>
      <c r="M157" s="3">
        <f t="shared" si="31"/>
        <v>8.0799999999999841</v>
      </c>
      <c r="N157" s="3">
        <f t="shared" si="44"/>
        <v>4.6646666666666681</v>
      </c>
      <c r="O157" s="4"/>
      <c r="P157" s="4">
        <f t="shared" si="32"/>
        <v>148.304</v>
      </c>
      <c r="Q157" s="4">
        <f t="shared" si="33"/>
        <v>120.316</v>
      </c>
      <c r="R157" s="4">
        <f t="shared" si="34"/>
        <v>142.55700000000002</v>
      </c>
      <c r="S157" s="4">
        <f t="shared" si="35"/>
        <v>124.21000000000002</v>
      </c>
      <c r="T157" s="4">
        <f t="shared" si="36"/>
        <v>142.55700000000002</v>
      </c>
      <c r="W157" s="5">
        <f t="shared" si="43"/>
        <v>130.27733333333333</v>
      </c>
      <c r="X157" s="5">
        <f t="shared" si="37"/>
        <v>130.13999999999999</v>
      </c>
      <c r="Y157" s="5">
        <f t="shared" si="39"/>
        <v>0.13733333333334485</v>
      </c>
      <c r="Z157" s="5" t="str">
        <f t="shared" si="38"/>
        <v>True</v>
      </c>
    </row>
    <row r="158" spans="1:26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5" t="s">
        <v>0</v>
      </c>
      <c r="G158">
        <v>1562270000</v>
      </c>
      <c r="J158" s="3">
        <f t="shared" si="40"/>
        <v>3.0799999999999841</v>
      </c>
      <c r="K158" s="3">
        <f t="shared" si="41"/>
        <v>1.6299999999999955</v>
      </c>
      <c r="L158" s="3">
        <f t="shared" si="42"/>
        <v>-1.4499999999999886</v>
      </c>
      <c r="M158" s="3">
        <f t="shared" si="31"/>
        <v>3.0799999999999841</v>
      </c>
      <c r="N158" s="3">
        <f t="shared" si="44"/>
        <v>5.0066666666666686</v>
      </c>
      <c r="O158" s="4"/>
      <c r="P158" s="4">
        <f t="shared" si="32"/>
        <v>148.11000000000001</v>
      </c>
      <c r="Q158" s="4">
        <f t="shared" si="33"/>
        <v>118.07</v>
      </c>
      <c r="R158" s="4">
        <f t="shared" si="34"/>
        <v>142.55700000000002</v>
      </c>
      <c r="S158" s="4">
        <f t="shared" si="35"/>
        <v>124.21000000000002</v>
      </c>
      <c r="T158" s="4">
        <f t="shared" si="36"/>
        <v>142.55700000000002</v>
      </c>
      <c r="W158" s="5">
        <f t="shared" si="43"/>
        <v>130.45266666666666</v>
      </c>
      <c r="X158" s="5">
        <f t="shared" si="37"/>
        <v>130.06166666666667</v>
      </c>
      <c r="Y158" s="5">
        <f t="shared" si="39"/>
        <v>0.39099999999999113</v>
      </c>
      <c r="Z158" s="5" t="str">
        <f t="shared" si="38"/>
        <v>False</v>
      </c>
    </row>
    <row r="159" spans="1:26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5" t="s">
        <v>0</v>
      </c>
      <c r="G159">
        <v>1555470000</v>
      </c>
      <c r="J159" s="3">
        <f t="shared" si="40"/>
        <v>31.340000000000003</v>
      </c>
      <c r="K159" s="3">
        <f t="shared" si="41"/>
        <v>1.4099999999999966</v>
      </c>
      <c r="L159" s="3">
        <f t="shared" si="42"/>
        <v>-29.930000000000007</v>
      </c>
      <c r="M159" s="3">
        <f t="shared" si="31"/>
        <v>31.340000000000003</v>
      </c>
      <c r="N159" s="3">
        <f t="shared" si="44"/>
        <v>4.687333333333334</v>
      </c>
      <c r="O159" s="4"/>
      <c r="P159" s="4">
        <f t="shared" si="32"/>
        <v>131.982</v>
      </c>
      <c r="Q159" s="4">
        <f t="shared" si="33"/>
        <v>103.858</v>
      </c>
      <c r="R159" s="4">
        <f t="shared" si="34"/>
        <v>131.982</v>
      </c>
      <c r="S159" s="4">
        <f t="shared" si="35"/>
        <v>124.21000000000002</v>
      </c>
      <c r="T159" s="4">
        <f t="shared" si="36"/>
        <v>131.982</v>
      </c>
      <c r="W159" s="5">
        <f t="shared" si="43"/>
        <v>130.48333333333332</v>
      </c>
      <c r="X159" s="5">
        <f t="shared" si="37"/>
        <v>129.85633333333334</v>
      </c>
      <c r="Y159" s="5">
        <f t="shared" si="39"/>
        <v>0.62699999999998113</v>
      </c>
      <c r="Z159" s="5" t="str">
        <f t="shared" si="38"/>
        <v>False</v>
      </c>
    </row>
    <row r="160" spans="1:26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5" t="s">
        <v>0</v>
      </c>
      <c r="G160">
        <v>1348700000</v>
      </c>
      <c r="J160" s="3">
        <f t="shared" si="40"/>
        <v>11.810000000000002</v>
      </c>
      <c r="K160" s="3">
        <f t="shared" si="41"/>
        <v>9.5</v>
      </c>
      <c r="L160" s="3">
        <f t="shared" si="42"/>
        <v>-2.3100000000000023</v>
      </c>
      <c r="M160" s="3">
        <f t="shared" ref="M160:M223" si="45">MAX(J160:L160)</f>
        <v>11.810000000000002</v>
      </c>
      <c r="N160" s="3">
        <f t="shared" si="44"/>
        <v>6.5993333333333348</v>
      </c>
      <c r="O160" s="4"/>
      <c r="P160" s="4">
        <f t="shared" ref="P160:P223" si="46">(C160+D160)/2+3*N160</f>
        <v>137.523</v>
      </c>
      <c r="Q160" s="4">
        <f t="shared" ref="Q160:Q223" si="47">(C160+D160)/2-3*N160</f>
        <v>97.926999999999992</v>
      </c>
      <c r="R160" s="4">
        <f t="shared" ref="R160:R223" si="48">IF(OR(P160&lt;R159,E159&gt;R159),P160,R159)</f>
        <v>131.982</v>
      </c>
      <c r="S160" s="4">
        <f t="shared" ref="S160:S223" si="49">IF(OR(Q160&gt;S159,E159&lt;S159),Q160,S159)</f>
        <v>97.926999999999992</v>
      </c>
      <c r="T160" s="4">
        <f t="shared" ref="T160:T223" si="50">IF(E160&lt;=R160,R160,S160)</f>
        <v>131.982</v>
      </c>
      <c r="W160" s="5">
        <f t="shared" si="43"/>
        <v>129.31466666666668</v>
      </c>
      <c r="X160" s="5">
        <f t="shared" si="37"/>
        <v>129.13233333333335</v>
      </c>
      <c r="Y160" s="5">
        <f t="shared" si="39"/>
        <v>0.18233333333333235</v>
      </c>
      <c r="Z160" s="5" t="str">
        <f t="shared" si="38"/>
        <v>False</v>
      </c>
    </row>
    <row r="161" spans="1:26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5" t="s">
        <v>0</v>
      </c>
      <c r="G161">
        <v>1454900000</v>
      </c>
      <c r="J161" s="3">
        <f t="shared" si="40"/>
        <v>6.6800000000000068</v>
      </c>
      <c r="K161" s="3">
        <f t="shared" si="41"/>
        <v>6.460000000000008</v>
      </c>
      <c r="L161" s="3">
        <f t="shared" si="42"/>
        <v>-0.21999999999999886</v>
      </c>
      <c r="M161" s="3">
        <f t="shared" si="45"/>
        <v>6.6800000000000068</v>
      </c>
      <c r="N161" s="3">
        <f t="shared" si="44"/>
        <v>7.1653333333333338</v>
      </c>
      <c r="O161" s="4"/>
      <c r="P161" s="4">
        <f t="shared" si="46"/>
        <v>148.24600000000001</v>
      </c>
      <c r="Q161" s="4">
        <f t="shared" si="47"/>
        <v>105.25399999999999</v>
      </c>
      <c r="R161" s="4">
        <f t="shared" si="48"/>
        <v>131.982</v>
      </c>
      <c r="S161" s="4">
        <f t="shared" si="49"/>
        <v>105.25399999999999</v>
      </c>
      <c r="T161" s="4">
        <f t="shared" si="50"/>
        <v>131.982</v>
      </c>
      <c r="W161" s="5">
        <f t="shared" si="43"/>
        <v>128.792</v>
      </c>
      <c r="X161" s="5">
        <f t="shared" ref="X161:X224" si="51">AVERAGE(E131:E160)</f>
        <v>128.69433333333333</v>
      </c>
      <c r="Y161" s="5">
        <f t="shared" si="39"/>
        <v>9.7666666666668789E-2</v>
      </c>
      <c r="Z161" s="5" t="str">
        <f t="shared" ref="Z161:Z224" si="52">IF(Y160*Y161&lt;0,"True","False")</f>
        <v>False</v>
      </c>
    </row>
    <row r="162" spans="1:26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5" t="s">
        <v>0</v>
      </c>
      <c r="G162">
        <v>1517020000</v>
      </c>
      <c r="J162" s="3">
        <f t="shared" si="40"/>
        <v>2.4099999999999966</v>
      </c>
      <c r="K162" s="3">
        <f t="shared" si="41"/>
        <v>1.4300000000000068</v>
      </c>
      <c r="L162" s="3">
        <f t="shared" si="42"/>
        <v>-0.97999999999998977</v>
      </c>
      <c r="M162" s="3">
        <f t="shared" si="45"/>
        <v>2.4099999999999966</v>
      </c>
      <c r="N162" s="3">
        <f t="shared" si="44"/>
        <v>7.0146666666666677</v>
      </c>
      <c r="O162" s="4"/>
      <c r="P162" s="4">
        <f t="shared" si="46"/>
        <v>150.27900000000002</v>
      </c>
      <c r="Q162" s="4">
        <f t="shared" si="47"/>
        <v>108.191</v>
      </c>
      <c r="R162" s="4">
        <f t="shared" si="48"/>
        <v>131.982</v>
      </c>
      <c r="S162" s="4">
        <f t="shared" si="49"/>
        <v>108.191</v>
      </c>
      <c r="T162" s="4">
        <f t="shared" si="50"/>
        <v>131.982</v>
      </c>
      <c r="W162" s="5">
        <f t="shared" si="43"/>
        <v>128.74933333333334</v>
      </c>
      <c r="X162" s="5">
        <f t="shared" si="51"/>
        <v>128.77000000000001</v>
      </c>
      <c r="Y162" s="5">
        <f t="shared" si="39"/>
        <v>-2.0666666666670608E-2</v>
      </c>
      <c r="Z162" s="5" t="str">
        <f t="shared" si="52"/>
        <v>True</v>
      </c>
    </row>
    <row r="163" spans="1:26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5" t="s">
        <v>0</v>
      </c>
      <c r="G163">
        <v>1514540000</v>
      </c>
      <c r="J163" s="3">
        <f t="shared" si="40"/>
        <v>3.5099999999999909</v>
      </c>
      <c r="K163" s="3">
        <f t="shared" si="41"/>
        <v>1.1099999999999852</v>
      </c>
      <c r="L163" s="3">
        <f t="shared" si="42"/>
        <v>-2.4000000000000057</v>
      </c>
      <c r="M163" s="3">
        <f t="shared" si="45"/>
        <v>3.5099999999999909</v>
      </c>
      <c r="N163" s="3">
        <f t="shared" si="44"/>
        <v>7.0173333333333323</v>
      </c>
      <c r="O163" s="4"/>
      <c r="P163" s="4">
        <f t="shared" si="46"/>
        <v>148.95699999999999</v>
      </c>
      <c r="Q163" s="4">
        <f t="shared" si="47"/>
        <v>106.85300000000001</v>
      </c>
      <c r="R163" s="4">
        <f t="shared" si="48"/>
        <v>131.982</v>
      </c>
      <c r="S163" s="4">
        <f t="shared" si="49"/>
        <v>108.191</v>
      </c>
      <c r="T163" s="4">
        <f t="shared" si="50"/>
        <v>131.982</v>
      </c>
      <c r="W163" s="5">
        <f t="shared" si="43"/>
        <v>128.85</v>
      </c>
      <c r="X163" s="5">
        <f t="shared" si="51"/>
        <v>128.84066666666666</v>
      </c>
      <c r="Y163" s="5">
        <f t="shared" si="39"/>
        <v>9.3333333333305291E-3</v>
      </c>
      <c r="Z163" s="5" t="str">
        <f t="shared" si="52"/>
        <v>True</v>
      </c>
    </row>
    <row r="164" spans="1:26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5" t="s">
        <v>0</v>
      </c>
      <c r="G164">
        <v>1527760000</v>
      </c>
      <c r="J164" s="3">
        <f t="shared" si="40"/>
        <v>3.9100000000000108</v>
      </c>
      <c r="K164" s="3">
        <f t="shared" si="41"/>
        <v>1.2700000000000102</v>
      </c>
      <c r="L164" s="3">
        <f t="shared" si="42"/>
        <v>-2.6400000000000006</v>
      </c>
      <c r="M164" s="3">
        <f t="shared" si="45"/>
        <v>3.9100000000000108</v>
      </c>
      <c r="N164" s="3">
        <f t="shared" si="44"/>
        <v>6.7613333333333321</v>
      </c>
      <c r="O164" s="4"/>
      <c r="P164" s="4">
        <f t="shared" si="46"/>
        <v>148.59899999999999</v>
      </c>
      <c r="Q164" s="4">
        <f t="shared" si="47"/>
        <v>108.03100000000001</v>
      </c>
      <c r="R164" s="4">
        <f t="shared" si="48"/>
        <v>131.982</v>
      </c>
      <c r="S164" s="4">
        <f t="shared" si="49"/>
        <v>108.191</v>
      </c>
      <c r="T164" s="4">
        <f t="shared" si="50"/>
        <v>131.982</v>
      </c>
      <c r="W164" s="5">
        <f t="shared" si="43"/>
        <v>128.95466666666667</v>
      </c>
      <c r="X164" s="5">
        <f t="shared" si="51"/>
        <v>129.16900000000001</v>
      </c>
      <c r="Y164" s="5">
        <f t="shared" si="39"/>
        <v>-0.21433333333334303</v>
      </c>
      <c r="Z164" s="5" t="str">
        <f t="shared" si="52"/>
        <v>True</v>
      </c>
    </row>
    <row r="165" spans="1:26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5" t="s">
        <v>0</v>
      </c>
      <c r="G165">
        <v>1496500000</v>
      </c>
      <c r="J165" s="3">
        <f t="shared" si="40"/>
        <v>2.7600000000000051</v>
      </c>
      <c r="K165" s="3">
        <f t="shared" si="41"/>
        <v>0.53000000000000114</v>
      </c>
      <c r="L165" s="3">
        <f t="shared" si="42"/>
        <v>-2.230000000000004</v>
      </c>
      <c r="M165" s="3">
        <f t="shared" si="45"/>
        <v>2.7600000000000051</v>
      </c>
      <c r="N165" s="3">
        <f t="shared" si="44"/>
        <v>6.551333333333333</v>
      </c>
      <c r="O165" s="4"/>
      <c r="P165" s="4">
        <f t="shared" si="46"/>
        <v>145.744</v>
      </c>
      <c r="Q165" s="4">
        <f t="shared" si="47"/>
        <v>106.43600000000001</v>
      </c>
      <c r="R165" s="4">
        <f t="shared" si="48"/>
        <v>131.982</v>
      </c>
      <c r="S165" s="4">
        <f t="shared" si="49"/>
        <v>108.191</v>
      </c>
      <c r="T165" s="4">
        <f t="shared" si="50"/>
        <v>131.982</v>
      </c>
      <c r="W165" s="5">
        <f t="shared" si="43"/>
        <v>128.80933333333331</v>
      </c>
      <c r="X165" s="5">
        <f t="shared" si="51"/>
        <v>129.26200000000003</v>
      </c>
      <c r="Y165" s="5">
        <f t="shared" si="39"/>
        <v>-0.4526666666667154</v>
      </c>
      <c r="Z165" s="5" t="str">
        <f t="shared" si="52"/>
        <v>False</v>
      </c>
    </row>
    <row r="166" spans="1:26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5" t="s">
        <v>0</v>
      </c>
      <c r="G166">
        <v>1486510000</v>
      </c>
      <c r="J166" s="3">
        <f t="shared" si="40"/>
        <v>6.1700000000000017</v>
      </c>
      <c r="K166" s="3">
        <f t="shared" si="41"/>
        <v>5.75</v>
      </c>
      <c r="L166" s="3">
        <f t="shared" si="42"/>
        <v>-0.42000000000000171</v>
      </c>
      <c r="M166" s="3">
        <f t="shared" si="45"/>
        <v>6.1700000000000017</v>
      </c>
      <c r="N166" s="3">
        <f t="shared" si="44"/>
        <v>6.5973333333333342</v>
      </c>
      <c r="O166" s="4"/>
      <c r="P166" s="4">
        <f t="shared" si="46"/>
        <v>148.45699999999999</v>
      </c>
      <c r="Q166" s="4">
        <f t="shared" si="47"/>
        <v>108.87299999999999</v>
      </c>
      <c r="R166" s="4">
        <f t="shared" si="48"/>
        <v>131.982</v>
      </c>
      <c r="S166" s="4">
        <f t="shared" si="49"/>
        <v>108.87299999999999</v>
      </c>
      <c r="T166" s="4">
        <f t="shared" si="50"/>
        <v>131.982</v>
      </c>
      <c r="W166" s="5">
        <f t="shared" si="43"/>
        <v>128.81266666666667</v>
      </c>
      <c r="X166" s="5">
        <f t="shared" si="51"/>
        <v>129.40666666666669</v>
      </c>
      <c r="Y166" s="5">
        <f t="shared" si="39"/>
        <v>-0.59400000000002251</v>
      </c>
      <c r="Z166" s="5" t="str">
        <f t="shared" si="52"/>
        <v>False</v>
      </c>
    </row>
    <row r="167" spans="1:26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5" t="s">
        <v>0</v>
      </c>
      <c r="G167">
        <v>1544020000</v>
      </c>
      <c r="J167" s="3">
        <f t="shared" si="40"/>
        <v>2.2400000000000091</v>
      </c>
      <c r="K167" s="3">
        <f t="shared" si="41"/>
        <v>0.81000000000000227</v>
      </c>
      <c r="L167" s="3">
        <f t="shared" si="42"/>
        <v>-1.4300000000000068</v>
      </c>
      <c r="M167" s="3">
        <f t="shared" si="45"/>
        <v>2.2400000000000091</v>
      </c>
      <c r="N167" s="3">
        <f t="shared" si="44"/>
        <v>6.846000000000001</v>
      </c>
      <c r="O167" s="4"/>
      <c r="P167" s="4">
        <f t="shared" si="46"/>
        <v>150.91800000000001</v>
      </c>
      <c r="Q167" s="4">
        <f t="shared" si="47"/>
        <v>109.84199999999998</v>
      </c>
      <c r="R167" s="4">
        <f t="shared" si="48"/>
        <v>131.982</v>
      </c>
      <c r="S167" s="4">
        <f t="shared" si="49"/>
        <v>109.84199999999998</v>
      </c>
      <c r="T167" s="4">
        <f t="shared" si="50"/>
        <v>131.982</v>
      </c>
      <c r="W167" s="5">
        <f t="shared" si="43"/>
        <v>129.042</v>
      </c>
      <c r="X167" s="5">
        <f t="shared" si="51"/>
        <v>129.52600000000004</v>
      </c>
      <c r="Y167" s="5">
        <f t="shared" si="39"/>
        <v>-0.48400000000003729</v>
      </c>
      <c r="Z167" s="5" t="str">
        <f t="shared" si="52"/>
        <v>False</v>
      </c>
    </row>
    <row r="168" spans="1:26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5" t="s">
        <v>0</v>
      </c>
      <c r="G168">
        <v>1545600000</v>
      </c>
      <c r="J168" s="3">
        <f t="shared" si="40"/>
        <v>2.1700000000000159</v>
      </c>
      <c r="K168" s="3">
        <f t="shared" si="41"/>
        <v>1.2199999999999989</v>
      </c>
      <c r="L168" s="3">
        <f t="shared" si="42"/>
        <v>-0.95000000000001705</v>
      </c>
      <c r="M168" s="3">
        <f t="shared" si="45"/>
        <v>2.1700000000000159</v>
      </c>
      <c r="N168" s="3">
        <f t="shared" si="44"/>
        <v>6.4880000000000004</v>
      </c>
      <c r="O168" s="4"/>
      <c r="P168" s="4">
        <f t="shared" si="46"/>
        <v>150.18899999999999</v>
      </c>
      <c r="Q168" s="4">
        <f t="shared" si="47"/>
        <v>111.261</v>
      </c>
      <c r="R168" s="4">
        <f t="shared" si="48"/>
        <v>131.982</v>
      </c>
      <c r="S168" s="4">
        <f t="shared" si="49"/>
        <v>111.261</v>
      </c>
      <c r="T168" s="4">
        <f t="shared" si="50"/>
        <v>131.982</v>
      </c>
      <c r="W168" s="5">
        <f t="shared" si="43"/>
        <v>129.19999999999999</v>
      </c>
      <c r="X168" s="5">
        <f t="shared" si="51"/>
        <v>129.68200000000004</v>
      </c>
      <c r="Y168" s="5">
        <f t="shared" si="39"/>
        <v>-0.48200000000005616</v>
      </c>
      <c r="Z168" s="5" t="str">
        <f t="shared" si="52"/>
        <v>False</v>
      </c>
    </row>
    <row r="169" spans="1:26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5" t="s">
        <v>0</v>
      </c>
      <c r="G169">
        <v>1547970000</v>
      </c>
      <c r="J169" s="3">
        <f t="shared" si="40"/>
        <v>5.0999999999999943</v>
      </c>
      <c r="K169" s="3">
        <f t="shared" si="41"/>
        <v>4.7599999999999909</v>
      </c>
      <c r="L169" s="3">
        <f t="shared" si="42"/>
        <v>-0.34000000000000341</v>
      </c>
      <c r="M169" s="3">
        <f t="shared" si="45"/>
        <v>5.0999999999999943</v>
      </c>
      <c r="N169" s="3">
        <f t="shared" si="44"/>
        <v>6.2086666666666677</v>
      </c>
      <c r="O169" s="4"/>
      <c r="P169" s="4">
        <f t="shared" si="46"/>
        <v>151.73600000000002</v>
      </c>
      <c r="Q169" s="4">
        <f t="shared" si="47"/>
        <v>114.48400000000001</v>
      </c>
      <c r="R169" s="4">
        <f t="shared" si="48"/>
        <v>131.982</v>
      </c>
      <c r="S169" s="4">
        <f t="shared" si="49"/>
        <v>114.48400000000001</v>
      </c>
      <c r="T169" s="4">
        <f t="shared" si="50"/>
        <v>114.48400000000001</v>
      </c>
      <c r="W169" s="5">
        <f t="shared" si="43"/>
        <v>129.36799999999999</v>
      </c>
      <c r="X169" s="5">
        <f t="shared" si="51"/>
        <v>129.53700000000003</v>
      </c>
      <c r="Y169" s="5">
        <f t="shared" ref="Y169:Y232" si="53">W169-X169</f>
        <v>-0.16900000000003956</v>
      </c>
      <c r="Z169" s="5" t="str">
        <f t="shared" si="52"/>
        <v>False</v>
      </c>
    </row>
    <row r="170" spans="1:26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5" t="s">
        <v>0</v>
      </c>
      <c r="G170">
        <v>1599430000</v>
      </c>
      <c r="J170" s="3">
        <f t="shared" si="40"/>
        <v>4.1099999999999852</v>
      </c>
      <c r="K170" s="3">
        <f t="shared" si="41"/>
        <v>3.4699999999999989</v>
      </c>
      <c r="L170" s="3">
        <f t="shared" si="42"/>
        <v>-0.63999999999998636</v>
      </c>
      <c r="M170" s="3">
        <f t="shared" si="45"/>
        <v>4.1099999999999852</v>
      </c>
      <c r="N170" s="3">
        <f t="shared" si="44"/>
        <v>6.3440000000000003</v>
      </c>
      <c r="O170" s="4"/>
      <c r="P170" s="4">
        <f t="shared" si="46"/>
        <v>155.63700000000003</v>
      </c>
      <c r="Q170" s="4">
        <f t="shared" si="47"/>
        <v>117.57300000000002</v>
      </c>
      <c r="R170" s="4">
        <f t="shared" si="48"/>
        <v>155.63700000000003</v>
      </c>
      <c r="S170" s="4">
        <f t="shared" si="49"/>
        <v>117.57300000000002</v>
      </c>
      <c r="T170" s="4">
        <f t="shared" si="50"/>
        <v>155.63700000000003</v>
      </c>
      <c r="W170" s="5">
        <f t="shared" si="43"/>
        <v>129.46200000000002</v>
      </c>
      <c r="X170" s="5">
        <f t="shared" si="51"/>
        <v>129.60566666666671</v>
      </c>
      <c r="Y170" s="5">
        <f t="shared" si="53"/>
        <v>-0.14366666666668948</v>
      </c>
      <c r="Z170" s="5" t="str">
        <f t="shared" si="52"/>
        <v>False</v>
      </c>
    </row>
    <row r="171" spans="1:26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5" t="s">
        <v>0</v>
      </c>
      <c r="G171">
        <v>1648470000</v>
      </c>
      <c r="J171" s="3">
        <f t="shared" si="40"/>
        <v>5.2199999999999989</v>
      </c>
      <c r="K171" s="3">
        <f t="shared" si="41"/>
        <v>5.9900000000000091</v>
      </c>
      <c r="L171" s="3">
        <f t="shared" si="42"/>
        <v>0.77000000000001023</v>
      </c>
      <c r="M171" s="3">
        <f t="shared" si="45"/>
        <v>5.9900000000000091</v>
      </c>
      <c r="N171" s="3">
        <f t="shared" si="44"/>
        <v>6.2246666666666659</v>
      </c>
      <c r="O171" s="4"/>
      <c r="P171" s="4">
        <f t="shared" si="46"/>
        <v>160.184</v>
      </c>
      <c r="Q171" s="4">
        <f t="shared" si="47"/>
        <v>122.83599999999998</v>
      </c>
      <c r="R171" s="4">
        <f t="shared" si="48"/>
        <v>155.63700000000003</v>
      </c>
      <c r="S171" s="4">
        <f t="shared" si="49"/>
        <v>122.83599999999998</v>
      </c>
      <c r="T171" s="4">
        <f t="shared" si="50"/>
        <v>155.63700000000003</v>
      </c>
      <c r="W171" s="5">
        <f t="shared" si="43"/>
        <v>129.68533333333335</v>
      </c>
      <c r="X171" s="5">
        <f t="shared" si="51"/>
        <v>129.7106666666667</v>
      </c>
      <c r="Y171" s="5">
        <f t="shared" si="53"/>
        <v>-2.5333333333350083E-2</v>
      </c>
      <c r="Z171" s="5" t="str">
        <f t="shared" si="52"/>
        <v>False</v>
      </c>
    </row>
    <row r="172" spans="1:26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5" t="s">
        <v>0</v>
      </c>
      <c r="G172">
        <v>1667100000</v>
      </c>
      <c r="J172" s="3">
        <f t="shared" si="40"/>
        <v>6.2599999999999909</v>
      </c>
      <c r="K172" s="3">
        <f t="shared" si="41"/>
        <v>4.8699999999999761</v>
      </c>
      <c r="L172" s="3">
        <f t="shared" si="42"/>
        <v>-1.3900000000000148</v>
      </c>
      <c r="M172" s="3">
        <f t="shared" si="45"/>
        <v>6.2599999999999909</v>
      </c>
      <c r="N172" s="3">
        <f t="shared" si="44"/>
        <v>6.0853333333333346</v>
      </c>
      <c r="O172" s="4"/>
      <c r="P172" s="4">
        <f t="shared" si="46"/>
        <v>160.51599999999999</v>
      </c>
      <c r="Q172" s="4">
        <f t="shared" si="47"/>
        <v>124.00399999999999</v>
      </c>
      <c r="R172" s="4">
        <f t="shared" si="48"/>
        <v>155.63700000000003</v>
      </c>
      <c r="S172" s="4">
        <f t="shared" si="49"/>
        <v>124.00399999999999</v>
      </c>
      <c r="T172" s="4">
        <f t="shared" si="50"/>
        <v>155.63700000000003</v>
      </c>
      <c r="W172" s="5">
        <f t="shared" si="43"/>
        <v>129.89733333333334</v>
      </c>
      <c r="X172" s="5">
        <f t="shared" si="51"/>
        <v>130.08733333333333</v>
      </c>
      <c r="Y172" s="5">
        <f t="shared" si="53"/>
        <v>-0.18999999999999773</v>
      </c>
      <c r="Z172" s="5" t="str">
        <f t="shared" si="52"/>
        <v>False</v>
      </c>
    </row>
    <row r="173" spans="1:26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5" t="s">
        <v>0</v>
      </c>
      <c r="G173">
        <v>1725840000</v>
      </c>
      <c r="J173" s="3">
        <f t="shared" si="40"/>
        <v>9.7999999999999829</v>
      </c>
      <c r="K173" s="3">
        <f t="shared" si="41"/>
        <v>6.9899999999999807</v>
      </c>
      <c r="L173" s="3">
        <f t="shared" si="42"/>
        <v>-2.8100000000000023</v>
      </c>
      <c r="M173" s="3">
        <f t="shared" si="45"/>
        <v>9.7999999999999829</v>
      </c>
      <c r="N173" s="3">
        <f t="shared" si="44"/>
        <v>6.2973333333333352</v>
      </c>
      <c r="O173" s="4"/>
      <c r="P173" s="4">
        <f t="shared" si="46"/>
        <v>166.22199999999998</v>
      </c>
      <c r="Q173" s="4">
        <f t="shared" si="47"/>
        <v>128.43799999999999</v>
      </c>
      <c r="R173" s="4">
        <f t="shared" si="48"/>
        <v>155.63700000000003</v>
      </c>
      <c r="S173" s="4">
        <f t="shared" si="49"/>
        <v>128.43799999999999</v>
      </c>
      <c r="T173" s="4">
        <f t="shared" si="50"/>
        <v>155.63700000000003</v>
      </c>
      <c r="W173" s="5">
        <f t="shared" si="43"/>
        <v>130.71333333333334</v>
      </c>
      <c r="X173" s="5">
        <f t="shared" si="51"/>
        <v>130.58300000000003</v>
      </c>
      <c r="Y173" s="5">
        <f t="shared" si="53"/>
        <v>0.13033333333331143</v>
      </c>
      <c r="Z173" s="5" t="str">
        <f t="shared" si="52"/>
        <v>True</v>
      </c>
    </row>
    <row r="174" spans="1:26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5" t="s">
        <v>0</v>
      </c>
      <c r="G174">
        <v>1688200000</v>
      </c>
      <c r="J174" s="3">
        <f t="shared" si="40"/>
        <v>5.0099999999999909</v>
      </c>
      <c r="K174" s="3">
        <f t="shared" si="41"/>
        <v>4.8699999999999761</v>
      </c>
      <c r="L174" s="3">
        <f t="shared" si="42"/>
        <v>-0.14000000000001478</v>
      </c>
      <c r="M174" s="3">
        <f t="shared" si="45"/>
        <v>5.0099999999999909</v>
      </c>
      <c r="N174" s="3">
        <f t="shared" si="44"/>
        <v>4.8613333333333335</v>
      </c>
      <c r="O174" s="4"/>
      <c r="P174" s="4">
        <f t="shared" si="46"/>
        <v>159.499</v>
      </c>
      <c r="Q174" s="4">
        <f t="shared" si="47"/>
        <v>130.33099999999999</v>
      </c>
      <c r="R174" s="4">
        <f t="shared" si="48"/>
        <v>155.63700000000003</v>
      </c>
      <c r="S174" s="4">
        <f t="shared" si="49"/>
        <v>130.33099999999999</v>
      </c>
      <c r="T174" s="4">
        <f t="shared" si="50"/>
        <v>155.63700000000003</v>
      </c>
      <c r="W174" s="5">
        <f t="shared" si="43"/>
        <v>131.40466666666669</v>
      </c>
      <c r="X174" s="5">
        <f t="shared" si="51"/>
        <v>130.94400000000005</v>
      </c>
      <c r="Y174" s="5">
        <f t="shared" si="53"/>
        <v>0.46066666666663991</v>
      </c>
      <c r="Z174" s="5" t="str">
        <f t="shared" si="52"/>
        <v>False</v>
      </c>
    </row>
    <row r="175" spans="1:26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5" t="s">
        <v>0</v>
      </c>
      <c r="G175">
        <v>1735750000</v>
      </c>
      <c r="J175" s="3">
        <f t="shared" si="40"/>
        <v>10.390000000000015</v>
      </c>
      <c r="K175" s="3">
        <f t="shared" si="41"/>
        <v>9.710000000000008</v>
      </c>
      <c r="L175" s="3">
        <f t="shared" si="42"/>
        <v>-0.68000000000000682</v>
      </c>
      <c r="M175" s="3">
        <f t="shared" si="45"/>
        <v>10.390000000000015</v>
      </c>
      <c r="N175" s="3">
        <f t="shared" si="44"/>
        <v>4.4079999999999995</v>
      </c>
      <c r="O175" s="4"/>
      <c r="P175" s="4">
        <f t="shared" si="46"/>
        <v>163.98899999999998</v>
      </c>
      <c r="Q175" s="4">
        <f t="shared" si="47"/>
        <v>137.541</v>
      </c>
      <c r="R175" s="4">
        <f t="shared" si="48"/>
        <v>155.63700000000003</v>
      </c>
      <c r="S175" s="4">
        <f t="shared" si="49"/>
        <v>137.541</v>
      </c>
      <c r="T175" s="4">
        <f t="shared" si="50"/>
        <v>137.541</v>
      </c>
      <c r="W175" s="5">
        <f t="shared" si="43"/>
        <v>133.54599999999999</v>
      </c>
      <c r="X175" s="5">
        <f t="shared" si="51"/>
        <v>131.43033333333338</v>
      </c>
      <c r="Y175" s="5">
        <f t="shared" si="53"/>
        <v>2.1156666666666126</v>
      </c>
      <c r="Z175" s="5" t="str">
        <f t="shared" si="52"/>
        <v>False</v>
      </c>
    </row>
    <row r="176" spans="1:26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5" t="s">
        <v>0</v>
      </c>
      <c r="G176">
        <v>1849630000</v>
      </c>
      <c r="J176" s="3">
        <f t="shared" si="40"/>
        <v>21.78</v>
      </c>
      <c r="K176" s="3">
        <f t="shared" si="41"/>
        <v>21.519999999999982</v>
      </c>
      <c r="L176" s="3">
        <f t="shared" si="42"/>
        <v>-0.26000000000001933</v>
      </c>
      <c r="M176" s="3">
        <f t="shared" si="45"/>
        <v>21.78</v>
      </c>
      <c r="N176" s="3">
        <f t="shared" si="44"/>
        <v>4.6553333333333331</v>
      </c>
      <c r="O176" s="4"/>
      <c r="P176" s="4">
        <f t="shared" si="46"/>
        <v>180.55599999999998</v>
      </c>
      <c r="Q176" s="4">
        <f t="shared" si="47"/>
        <v>152.62399999999997</v>
      </c>
      <c r="R176" s="4">
        <f t="shared" si="48"/>
        <v>180.55599999999998</v>
      </c>
      <c r="S176" s="4">
        <f t="shared" si="49"/>
        <v>152.62399999999997</v>
      </c>
      <c r="T176" s="4">
        <f t="shared" si="50"/>
        <v>180.55599999999998</v>
      </c>
      <c r="W176" s="5">
        <f t="shared" si="43"/>
        <v>135.70133333333334</v>
      </c>
      <c r="X176" s="5">
        <f t="shared" si="51"/>
        <v>132.24666666666673</v>
      </c>
      <c r="Y176" s="5">
        <f t="shared" si="53"/>
        <v>3.4546666666666113</v>
      </c>
      <c r="Z176" s="5" t="str">
        <f t="shared" si="52"/>
        <v>False</v>
      </c>
    </row>
    <row r="177" spans="1:26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5" t="s">
        <v>0</v>
      </c>
      <c r="G177">
        <v>2037440000</v>
      </c>
      <c r="J177" s="3">
        <f t="shared" si="40"/>
        <v>5.960000000000008</v>
      </c>
      <c r="K177" s="3">
        <f t="shared" si="41"/>
        <v>2.4900000000000091</v>
      </c>
      <c r="L177" s="3">
        <f t="shared" si="42"/>
        <v>-3.4699999999999989</v>
      </c>
      <c r="M177" s="3">
        <f t="shared" si="45"/>
        <v>5.960000000000008</v>
      </c>
      <c r="N177" s="3">
        <f t="shared" si="44"/>
        <v>5.9466666666666672</v>
      </c>
      <c r="O177" s="4"/>
      <c r="P177" s="4">
        <f t="shared" si="46"/>
        <v>189.77</v>
      </c>
      <c r="Q177" s="4">
        <f t="shared" si="47"/>
        <v>154.09</v>
      </c>
      <c r="R177" s="4">
        <f t="shared" si="48"/>
        <v>180.55599999999998</v>
      </c>
      <c r="S177" s="4">
        <f t="shared" si="49"/>
        <v>154.09</v>
      </c>
      <c r="T177" s="4">
        <f t="shared" si="50"/>
        <v>180.55599999999998</v>
      </c>
      <c r="W177" s="5">
        <f t="shared" si="43"/>
        <v>138.59533333333334</v>
      </c>
      <c r="X177" s="5">
        <f t="shared" si="51"/>
        <v>133.67233333333337</v>
      </c>
      <c r="Y177" s="5">
        <f t="shared" si="53"/>
        <v>4.9229999999999734</v>
      </c>
      <c r="Z177" s="5" t="str">
        <f t="shared" si="52"/>
        <v>False</v>
      </c>
    </row>
    <row r="178" spans="1:26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5" t="s">
        <v>0</v>
      </c>
      <c r="G178">
        <v>2075580000</v>
      </c>
      <c r="J178" s="3">
        <f t="shared" si="40"/>
        <v>10.019999999999982</v>
      </c>
      <c r="K178" s="3">
        <f t="shared" si="41"/>
        <v>10.20999999999998</v>
      </c>
      <c r="L178" s="3">
        <f t="shared" si="42"/>
        <v>0.18999999999999773</v>
      </c>
      <c r="M178" s="3">
        <f t="shared" si="45"/>
        <v>10.20999999999998</v>
      </c>
      <c r="N178" s="3">
        <f t="shared" si="44"/>
        <v>6.1100000000000012</v>
      </c>
      <c r="O178" s="4"/>
      <c r="P178" s="4">
        <f t="shared" si="46"/>
        <v>198.14000000000001</v>
      </c>
      <c r="Q178" s="4">
        <f t="shared" si="47"/>
        <v>161.47999999999999</v>
      </c>
      <c r="R178" s="4">
        <f t="shared" si="48"/>
        <v>180.55599999999998</v>
      </c>
      <c r="S178" s="4">
        <f t="shared" si="49"/>
        <v>161.47999999999999</v>
      </c>
      <c r="T178" s="4">
        <f t="shared" si="50"/>
        <v>161.47999999999999</v>
      </c>
      <c r="W178" s="5">
        <f t="shared" si="43"/>
        <v>141.66600000000003</v>
      </c>
      <c r="X178" s="5">
        <f t="shared" si="51"/>
        <v>135.25800000000004</v>
      </c>
      <c r="Y178" s="5">
        <f t="shared" si="53"/>
        <v>6.407999999999987</v>
      </c>
      <c r="Z178" s="5" t="str">
        <f t="shared" si="52"/>
        <v>False</v>
      </c>
    </row>
    <row r="179" spans="1:26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5" t="s">
        <v>0</v>
      </c>
      <c r="G179">
        <v>2169750000</v>
      </c>
      <c r="J179" s="3">
        <f t="shared" si="40"/>
        <v>13.620000000000005</v>
      </c>
      <c r="K179" s="3">
        <f t="shared" si="41"/>
        <v>14.060000000000002</v>
      </c>
      <c r="L179" s="3">
        <f t="shared" si="42"/>
        <v>0.43999999999999773</v>
      </c>
      <c r="M179" s="3">
        <f t="shared" si="45"/>
        <v>14.060000000000002</v>
      </c>
      <c r="N179" s="3">
        <f t="shared" si="44"/>
        <v>6.5299999999999994</v>
      </c>
      <c r="O179" s="4"/>
      <c r="P179" s="4">
        <f t="shared" si="46"/>
        <v>209.05</v>
      </c>
      <c r="Q179" s="4">
        <f t="shared" si="47"/>
        <v>169.87</v>
      </c>
      <c r="R179" s="4">
        <f t="shared" si="48"/>
        <v>209.05</v>
      </c>
      <c r="S179" s="4">
        <f t="shared" si="49"/>
        <v>169.87</v>
      </c>
      <c r="T179" s="4">
        <f t="shared" si="50"/>
        <v>209.05</v>
      </c>
      <c r="W179" s="5">
        <f t="shared" si="43"/>
        <v>145.21333333333334</v>
      </c>
      <c r="X179" s="5">
        <f t="shared" si="51"/>
        <v>137.084</v>
      </c>
      <c r="Y179" s="5">
        <f t="shared" si="53"/>
        <v>8.1293333333333351</v>
      </c>
      <c r="Z179" s="5" t="str">
        <f t="shared" si="52"/>
        <v>False</v>
      </c>
    </row>
    <row r="180" spans="1:26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5" t="s">
        <v>0</v>
      </c>
      <c r="G180">
        <v>2298160000</v>
      </c>
      <c r="J180" s="3">
        <f t="shared" si="40"/>
        <v>21.240000000000009</v>
      </c>
      <c r="K180" s="3">
        <f t="shared" si="41"/>
        <v>19.860000000000014</v>
      </c>
      <c r="L180" s="3">
        <f t="shared" si="42"/>
        <v>-1.3799999999999955</v>
      </c>
      <c r="M180" s="3">
        <f t="shared" si="45"/>
        <v>21.240000000000009</v>
      </c>
      <c r="N180" s="3">
        <f t="shared" si="44"/>
        <v>7.2833333333333323</v>
      </c>
      <c r="O180" s="4"/>
      <c r="P180" s="4">
        <f t="shared" si="46"/>
        <v>224.85</v>
      </c>
      <c r="Q180" s="4">
        <f t="shared" si="47"/>
        <v>181.15</v>
      </c>
      <c r="R180" s="4">
        <f t="shared" si="48"/>
        <v>209.05</v>
      </c>
      <c r="S180" s="4">
        <f t="shared" si="49"/>
        <v>181.15</v>
      </c>
      <c r="T180" s="4">
        <f t="shared" si="50"/>
        <v>181.15</v>
      </c>
      <c r="W180" s="5">
        <f t="shared" si="43"/>
        <v>149.66799999999998</v>
      </c>
      <c r="X180" s="5">
        <f t="shared" si="51"/>
        <v>139.23866666666669</v>
      </c>
      <c r="Y180" s="5">
        <f t="shared" si="53"/>
        <v>10.42933333333329</v>
      </c>
      <c r="Z180" s="5" t="str">
        <f t="shared" si="52"/>
        <v>False</v>
      </c>
    </row>
    <row r="181" spans="1:26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5" t="s">
        <v>0</v>
      </c>
      <c r="G181">
        <v>2548230000</v>
      </c>
      <c r="J181" s="3">
        <f t="shared" si="40"/>
        <v>48.899999999999977</v>
      </c>
      <c r="K181" s="3">
        <f t="shared" si="41"/>
        <v>3.7999999999999829</v>
      </c>
      <c r="L181" s="3">
        <f t="shared" si="42"/>
        <v>-45.099999999999994</v>
      </c>
      <c r="M181" s="3">
        <f t="shared" si="45"/>
        <v>48.899999999999977</v>
      </c>
      <c r="N181" s="3">
        <f t="shared" si="44"/>
        <v>8.2880000000000003</v>
      </c>
      <c r="O181" s="4"/>
      <c r="P181" s="4">
        <f t="shared" si="46"/>
        <v>217.834</v>
      </c>
      <c r="Q181" s="4">
        <f t="shared" si="47"/>
        <v>168.10599999999999</v>
      </c>
      <c r="R181" s="4">
        <f t="shared" si="48"/>
        <v>217.834</v>
      </c>
      <c r="S181" s="4">
        <f t="shared" si="49"/>
        <v>181.15</v>
      </c>
      <c r="T181" s="4">
        <f t="shared" si="50"/>
        <v>217.834</v>
      </c>
      <c r="W181" s="5">
        <f t="shared" si="43"/>
        <v>155.50933333333336</v>
      </c>
      <c r="X181" s="5">
        <f t="shared" si="51"/>
        <v>142.16100000000003</v>
      </c>
      <c r="Y181" s="5">
        <f t="shared" si="53"/>
        <v>13.348333333333329</v>
      </c>
      <c r="Z181" s="5" t="str">
        <f t="shared" si="52"/>
        <v>False</v>
      </c>
    </row>
    <row r="182" spans="1:26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5" t="s">
        <v>0</v>
      </c>
      <c r="G182">
        <v>2351780000</v>
      </c>
      <c r="J182" s="3">
        <f t="shared" si="40"/>
        <v>30.370000000000005</v>
      </c>
      <c r="K182" s="3">
        <f t="shared" si="41"/>
        <v>0.64000000000001478</v>
      </c>
      <c r="L182" s="3">
        <f t="shared" si="42"/>
        <v>-29.72999999999999</v>
      </c>
      <c r="M182" s="3">
        <f t="shared" si="45"/>
        <v>30.370000000000005</v>
      </c>
      <c r="N182" s="3">
        <f t="shared" si="44"/>
        <v>11.398666666666664</v>
      </c>
      <c r="O182" s="4"/>
      <c r="P182" s="4">
        <f t="shared" si="46"/>
        <v>217.881</v>
      </c>
      <c r="Q182" s="4">
        <f t="shared" si="47"/>
        <v>149.489</v>
      </c>
      <c r="R182" s="4">
        <f t="shared" si="48"/>
        <v>217.834</v>
      </c>
      <c r="S182" s="4">
        <f t="shared" si="49"/>
        <v>181.15</v>
      </c>
      <c r="T182" s="4">
        <f t="shared" si="50"/>
        <v>217.834</v>
      </c>
      <c r="W182" s="5">
        <f t="shared" si="43"/>
        <v>160.01200000000003</v>
      </c>
      <c r="X182" s="5">
        <f t="shared" si="51"/>
        <v>144.52700000000002</v>
      </c>
      <c r="Y182" s="5">
        <f t="shared" si="53"/>
        <v>15.485000000000014</v>
      </c>
      <c r="Z182" s="5" t="str">
        <f t="shared" si="52"/>
        <v>False</v>
      </c>
    </row>
    <row r="183" spans="1:26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5" t="s">
        <v>0</v>
      </c>
      <c r="G183">
        <v>2231070000</v>
      </c>
      <c r="J183" s="3">
        <f t="shared" si="40"/>
        <v>12.659999999999997</v>
      </c>
      <c r="K183" s="3">
        <f t="shared" si="41"/>
        <v>1.7199999999999989</v>
      </c>
      <c r="L183" s="3">
        <f t="shared" si="42"/>
        <v>-10.939999999999998</v>
      </c>
      <c r="M183" s="3">
        <f t="shared" si="45"/>
        <v>12.659999999999997</v>
      </c>
      <c r="N183" s="3">
        <f t="shared" si="44"/>
        <v>13.278666666666663</v>
      </c>
      <c r="O183" s="4"/>
      <c r="P183" s="4">
        <f t="shared" si="46"/>
        <v>221.91599999999997</v>
      </c>
      <c r="Q183" s="4">
        <f t="shared" si="47"/>
        <v>142.244</v>
      </c>
      <c r="R183" s="4">
        <f t="shared" si="48"/>
        <v>217.834</v>
      </c>
      <c r="S183" s="4">
        <f t="shared" si="49"/>
        <v>181.15</v>
      </c>
      <c r="T183" s="4">
        <f t="shared" si="50"/>
        <v>217.834</v>
      </c>
      <c r="W183" s="5">
        <f t="shared" si="43"/>
        <v>163.75200000000001</v>
      </c>
      <c r="X183" s="5">
        <f t="shared" si="51"/>
        <v>146.476</v>
      </c>
      <c r="Y183" s="5">
        <f t="shared" si="53"/>
        <v>17.27600000000001</v>
      </c>
      <c r="Z183" s="5" t="str">
        <f t="shared" si="52"/>
        <v>False</v>
      </c>
    </row>
    <row r="184" spans="1:26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5" t="s">
        <v>0</v>
      </c>
      <c r="G184">
        <v>2102730000</v>
      </c>
      <c r="J184" s="3">
        <f t="shared" si="40"/>
        <v>19.840000000000003</v>
      </c>
      <c r="K184" s="3">
        <f t="shared" si="41"/>
        <v>19.120000000000005</v>
      </c>
      <c r="L184" s="3">
        <f t="shared" si="42"/>
        <v>-0.71999999999999886</v>
      </c>
      <c r="M184" s="3">
        <f t="shared" si="45"/>
        <v>19.840000000000003</v>
      </c>
      <c r="N184" s="3">
        <f t="shared" si="44"/>
        <v>13.782666666666664</v>
      </c>
      <c r="O184" s="4"/>
      <c r="P184" s="4">
        <f t="shared" si="46"/>
        <v>227.86799999999997</v>
      </c>
      <c r="Q184" s="4">
        <f t="shared" si="47"/>
        <v>145.172</v>
      </c>
      <c r="R184" s="4">
        <f t="shared" si="48"/>
        <v>217.834</v>
      </c>
      <c r="S184" s="4">
        <f t="shared" si="49"/>
        <v>145.172</v>
      </c>
      <c r="T184" s="4">
        <f t="shared" si="50"/>
        <v>217.834</v>
      </c>
      <c r="W184" s="5">
        <f t="shared" si="43"/>
        <v>166.84666666666672</v>
      </c>
      <c r="X184" s="5">
        <f t="shared" si="51"/>
        <v>148.10733333333334</v>
      </c>
      <c r="Y184" s="5">
        <f t="shared" si="53"/>
        <v>18.739333333333377</v>
      </c>
      <c r="Z184" s="5" t="str">
        <f t="shared" si="52"/>
        <v>False</v>
      </c>
    </row>
    <row r="185" spans="1:26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5" t="s">
        <v>0</v>
      </c>
      <c r="G185">
        <v>2337100000</v>
      </c>
      <c r="J185" s="3">
        <f t="shared" si="40"/>
        <v>6.5600000000000023</v>
      </c>
      <c r="K185" s="3">
        <f t="shared" si="41"/>
        <v>2.1800000000000068</v>
      </c>
      <c r="L185" s="3">
        <f t="shared" si="42"/>
        <v>-4.3799999999999955</v>
      </c>
      <c r="M185" s="3">
        <f t="shared" si="45"/>
        <v>6.5600000000000023</v>
      </c>
      <c r="N185" s="3">
        <f t="shared" si="44"/>
        <v>14.831333333333331</v>
      </c>
      <c r="O185" s="4"/>
      <c r="P185" s="4">
        <f t="shared" si="46"/>
        <v>239.834</v>
      </c>
      <c r="Q185" s="4">
        <f t="shared" si="47"/>
        <v>150.846</v>
      </c>
      <c r="R185" s="4">
        <f t="shared" si="48"/>
        <v>217.834</v>
      </c>
      <c r="S185" s="4">
        <f t="shared" si="49"/>
        <v>150.846</v>
      </c>
      <c r="T185" s="4">
        <f t="shared" si="50"/>
        <v>217.834</v>
      </c>
      <c r="W185" s="5">
        <f t="shared" si="43"/>
        <v>170.93000000000004</v>
      </c>
      <c r="X185" s="5">
        <f t="shared" si="51"/>
        <v>150.19599999999997</v>
      </c>
      <c r="Y185" s="5">
        <f t="shared" si="53"/>
        <v>20.734000000000066</v>
      </c>
      <c r="Z185" s="5" t="str">
        <f t="shared" si="52"/>
        <v>False</v>
      </c>
    </row>
    <row r="186" spans="1:26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5" t="s">
        <v>0</v>
      </c>
      <c r="G186">
        <v>2365840000</v>
      </c>
      <c r="J186" s="3">
        <f t="shared" si="40"/>
        <v>6.2399999999999807</v>
      </c>
      <c r="K186" s="3">
        <f t="shared" si="41"/>
        <v>6.2399999999999807</v>
      </c>
      <c r="L186" s="3">
        <f t="shared" si="42"/>
        <v>0</v>
      </c>
      <c r="M186" s="3">
        <f t="shared" si="45"/>
        <v>6.2399999999999807</v>
      </c>
      <c r="N186" s="3">
        <f t="shared" si="44"/>
        <v>14.869333333333332</v>
      </c>
      <c r="O186" s="4"/>
      <c r="P186" s="4">
        <f t="shared" si="46"/>
        <v>246.27800000000002</v>
      </c>
      <c r="Q186" s="4">
        <f t="shared" si="47"/>
        <v>157.06200000000001</v>
      </c>
      <c r="R186" s="4">
        <f t="shared" si="48"/>
        <v>217.834</v>
      </c>
      <c r="S186" s="4">
        <f t="shared" si="49"/>
        <v>157.06200000000001</v>
      </c>
      <c r="T186" s="4">
        <f t="shared" si="50"/>
        <v>217.834</v>
      </c>
      <c r="W186" s="5">
        <f t="shared" si="43"/>
        <v>174.95800000000003</v>
      </c>
      <c r="X186" s="5">
        <f t="shared" si="51"/>
        <v>152.32166666666666</v>
      </c>
      <c r="Y186" s="5">
        <f t="shared" si="53"/>
        <v>22.636333333333369</v>
      </c>
      <c r="Z186" s="5" t="str">
        <f t="shared" si="52"/>
        <v>False</v>
      </c>
    </row>
    <row r="187" spans="1:26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5" t="s">
        <v>0</v>
      </c>
      <c r="G187">
        <v>2436240000</v>
      </c>
      <c r="J187" s="3">
        <f t="shared" si="40"/>
        <v>9.1899999999999977</v>
      </c>
      <c r="K187" s="3">
        <f t="shared" si="41"/>
        <v>4.7700000000000102</v>
      </c>
      <c r="L187" s="3">
        <f t="shared" si="42"/>
        <v>-4.4199999999999875</v>
      </c>
      <c r="M187" s="3">
        <f t="shared" si="45"/>
        <v>9.1899999999999977</v>
      </c>
      <c r="N187" s="3">
        <f t="shared" si="44"/>
        <v>14.867999999999997</v>
      </c>
      <c r="O187" s="4"/>
      <c r="P187" s="4">
        <f t="shared" si="46"/>
        <v>249.16899999999998</v>
      </c>
      <c r="Q187" s="4">
        <f t="shared" si="47"/>
        <v>159.96100000000001</v>
      </c>
      <c r="R187" s="4">
        <f t="shared" si="48"/>
        <v>217.834</v>
      </c>
      <c r="S187" s="4">
        <f t="shared" si="49"/>
        <v>159.96100000000001</v>
      </c>
      <c r="T187" s="4">
        <f t="shared" si="50"/>
        <v>217.834</v>
      </c>
      <c r="W187" s="5">
        <f t="shared" si="43"/>
        <v>179.21600000000001</v>
      </c>
      <c r="X187" s="5">
        <f t="shared" si="51"/>
        <v>154.5566666666667</v>
      </c>
      <c r="Y187" s="5">
        <f t="shared" si="53"/>
        <v>24.659333333333308</v>
      </c>
      <c r="Z187" s="5" t="str">
        <f t="shared" si="52"/>
        <v>False</v>
      </c>
    </row>
    <row r="188" spans="1:26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5" t="s">
        <v>0</v>
      </c>
      <c r="G188">
        <v>2382870000</v>
      </c>
      <c r="J188" s="3">
        <f t="shared" si="40"/>
        <v>6.3300000000000125</v>
      </c>
      <c r="K188" s="3">
        <f t="shared" si="41"/>
        <v>5.210000000000008</v>
      </c>
      <c r="L188" s="3">
        <f t="shared" si="42"/>
        <v>-1.1200000000000045</v>
      </c>
      <c r="M188" s="3">
        <f t="shared" si="45"/>
        <v>6.3300000000000125</v>
      </c>
      <c r="N188" s="3">
        <f t="shared" si="44"/>
        <v>14.827333333333332</v>
      </c>
      <c r="O188" s="4"/>
      <c r="P188" s="4">
        <f t="shared" si="46"/>
        <v>246.49699999999999</v>
      </c>
      <c r="Q188" s="4">
        <f t="shared" si="47"/>
        <v>157.53299999999999</v>
      </c>
      <c r="R188" s="4">
        <f t="shared" si="48"/>
        <v>217.834</v>
      </c>
      <c r="S188" s="4">
        <f t="shared" si="49"/>
        <v>159.96100000000001</v>
      </c>
      <c r="T188" s="4">
        <f t="shared" si="50"/>
        <v>217.834</v>
      </c>
      <c r="W188" s="5">
        <f t="shared" si="43"/>
        <v>182.86466666666666</v>
      </c>
      <c r="X188" s="5">
        <f t="shared" si="51"/>
        <v>156.78900000000004</v>
      </c>
      <c r="Y188" s="5">
        <f t="shared" si="53"/>
        <v>26.075666666666621</v>
      </c>
      <c r="Z188" s="5" t="str">
        <f t="shared" si="52"/>
        <v>False</v>
      </c>
    </row>
    <row r="189" spans="1:26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5" t="s">
        <v>0</v>
      </c>
      <c r="G189">
        <v>2432470000</v>
      </c>
      <c r="J189" s="3">
        <f t="shared" si="40"/>
        <v>4.5200000000000102</v>
      </c>
      <c r="K189" s="3">
        <f t="shared" si="41"/>
        <v>2.6500000000000057</v>
      </c>
      <c r="L189" s="3">
        <f t="shared" si="42"/>
        <v>-1.8700000000000045</v>
      </c>
      <c r="M189" s="3">
        <f t="shared" si="45"/>
        <v>4.5200000000000102</v>
      </c>
      <c r="N189" s="3">
        <f t="shared" si="44"/>
        <v>14.915333333333333</v>
      </c>
      <c r="O189" s="4"/>
      <c r="P189" s="4">
        <f t="shared" si="46"/>
        <v>249.13599999999997</v>
      </c>
      <c r="Q189" s="4">
        <f t="shared" si="47"/>
        <v>159.64400000000001</v>
      </c>
      <c r="R189" s="4">
        <f t="shared" si="48"/>
        <v>217.834</v>
      </c>
      <c r="S189" s="4">
        <f t="shared" si="49"/>
        <v>159.96100000000001</v>
      </c>
      <c r="T189" s="4">
        <f t="shared" si="50"/>
        <v>217.834</v>
      </c>
      <c r="W189" s="5">
        <f t="shared" si="43"/>
        <v>186.9613333333333</v>
      </c>
      <c r="X189" s="5">
        <f t="shared" si="51"/>
        <v>159.18300000000005</v>
      </c>
      <c r="Y189" s="5">
        <f t="shared" si="53"/>
        <v>27.778333333333251</v>
      </c>
      <c r="Z189" s="5" t="str">
        <f t="shared" si="52"/>
        <v>False</v>
      </c>
    </row>
    <row r="190" spans="1:26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5" t="s">
        <v>0</v>
      </c>
      <c r="G190">
        <v>2456330000</v>
      </c>
      <c r="J190" s="3">
        <f t="shared" si="40"/>
        <v>6.1099999999999852</v>
      </c>
      <c r="K190" s="3">
        <f t="shared" si="41"/>
        <v>1.5799999999999841</v>
      </c>
      <c r="L190" s="3">
        <f t="shared" si="42"/>
        <v>-4.5300000000000011</v>
      </c>
      <c r="M190" s="3">
        <f t="shared" si="45"/>
        <v>6.1099999999999852</v>
      </c>
      <c r="N190" s="3">
        <f t="shared" si="44"/>
        <v>14.523999999999999</v>
      </c>
      <c r="O190" s="4"/>
      <c r="P190" s="4">
        <f t="shared" si="46"/>
        <v>248.27699999999999</v>
      </c>
      <c r="Q190" s="4">
        <f t="shared" si="47"/>
        <v>161.13299999999998</v>
      </c>
      <c r="R190" s="4">
        <f t="shared" si="48"/>
        <v>217.834</v>
      </c>
      <c r="S190" s="4">
        <f t="shared" si="49"/>
        <v>161.13299999999998</v>
      </c>
      <c r="T190" s="4">
        <f t="shared" si="50"/>
        <v>217.834</v>
      </c>
      <c r="W190" s="5">
        <f t="shared" si="43"/>
        <v>190.95666666666662</v>
      </c>
      <c r="X190" s="5">
        <f t="shared" si="51"/>
        <v>162.25133333333341</v>
      </c>
      <c r="Y190" s="5">
        <f t="shared" si="53"/>
        <v>28.705333333333215</v>
      </c>
      <c r="Z190" s="5" t="str">
        <f t="shared" si="52"/>
        <v>False</v>
      </c>
    </row>
    <row r="191" spans="1:26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5" t="s">
        <v>0</v>
      </c>
      <c r="G191">
        <v>2459520000</v>
      </c>
      <c r="J191" s="3">
        <f t="shared" si="40"/>
        <v>11.060000000000002</v>
      </c>
      <c r="K191" s="3">
        <f t="shared" si="41"/>
        <v>8.8300000000000125</v>
      </c>
      <c r="L191" s="3">
        <f t="shared" si="42"/>
        <v>-2.2299999999999898</v>
      </c>
      <c r="M191" s="3">
        <f t="shared" si="45"/>
        <v>11.060000000000002</v>
      </c>
      <c r="N191" s="3">
        <f t="shared" si="44"/>
        <v>13.479333333333331</v>
      </c>
      <c r="O191" s="4"/>
      <c r="P191" s="4">
        <f t="shared" si="46"/>
        <v>249.958</v>
      </c>
      <c r="Q191" s="4">
        <f t="shared" si="47"/>
        <v>169.08200000000002</v>
      </c>
      <c r="R191" s="4">
        <f t="shared" si="48"/>
        <v>217.834</v>
      </c>
      <c r="S191" s="4">
        <f t="shared" si="49"/>
        <v>169.08200000000002</v>
      </c>
      <c r="T191" s="4">
        <f t="shared" si="50"/>
        <v>217.834</v>
      </c>
      <c r="W191" s="5">
        <f t="shared" si="43"/>
        <v>194.30733333333328</v>
      </c>
      <c r="X191" s="5">
        <f t="shared" si="51"/>
        <v>165.00433333333339</v>
      </c>
      <c r="Y191" s="5">
        <f t="shared" si="53"/>
        <v>29.302999999999884</v>
      </c>
      <c r="Z191" s="5" t="str">
        <f t="shared" si="52"/>
        <v>False</v>
      </c>
    </row>
    <row r="192" spans="1:26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5" t="s">
        <v>0</v>
      </c>
      <c r="G192">
        <v>2564070000</v>
      </c>
      <c r="J192" s="3">
        <f t="shared" si="40"/>
        <v>17.069999999999993</v>
      </c>
      <c r="K192" s="3">
        <f t="shared" si="41"/>
        <v>15.95999999999998</v>
      </c>
      <c r="L192" s="3">
        <f t="shared" si="42"/>
        <v>-1.1100000000000136</v>
      </c>
      <c r="M192" s="3">
        <f t="shared" si="45"/>
        <v>17.069999999999993</v>
      </c>
      <c r="N192" s="3">
        <f t="shared" si="44"/>
        <v>13.819333333333331</v>
      </c>
      <c r="O192" s="4"/>
      <c r="P192" s="4">
        <f t="shared" si="46"/>
        <v>263.93299999999999</v>
      </c>
      <c r="Q192" s="4">
        <f t="shared" si="47"/>
        <v>181.017</v>
      </c>
      <c r="R192" s="4">
        <f t="shared" si="48"/>
        <v>217.834</v>
      </c>
      <c r="S192" s="4">
        <f t="shared" si="49"/>
        <v>181.017</v>
      </c>
      <c r="T192" s="4">
        <f t="shared" si="50"/>
        <v>181.017</v>
      </c>
      <c r="W192" s="5">
        <f t="shared" si="43"/>
        <v>197.14933333333332</v>
      </c>
      <c r="X192" s="5">
        <f t="shared" si="51"/>
        <v>167.87233333333336</v>
      </c>
      <c r="Y192" s="5">
        <f t="shared" si="53"/>
        <v>29.276999999999958</v>
      </c>
      <c r="Z192" s="5" t="str">
        <f t="shared" si="52"/>
        <v>False</v>
      </c>
    </row>
    <row r="193" spans="1:26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5" t="s">
        <v>0</v>
      </c>
      <c r="G193">
        <v>2738980000</v>
      </c>
      <c r="J193" s="3">
        <f t="shared" si="40"/>
        <v>24.439999999999998</v>
      </c>
      <c r="K193" s="3">
        <f t="shared" si="41"/>
        <v>21.560000000000002</v>
      </c>
      <c r="L193" s="3">
        <f t="shared" si="42"/>
        <v>-2.8799999999999955</v>
      </c>
      <c r="M193" s="3">
        <f t="shared" si="45"/>
        <v>24.439999999999998</v>
      </c>
      <c r="N193" s="3">
        <f t="shared" si="44"/>
        <v>14.276666666666666</v>
      </c>
      <c r="O193" s="4"/>
      <c r="P193" s="4">
        <f t="shared" si="46"/>
        <v>281.27</v>
      </c>
      <c r="Q193" s="4">
        <f t="shared" si="47"/>
        <v>195.61</v>
      </c>
      <c r="R193" s="4">
        <f t="shared" si="48"/>
        <v>281.27</v>
      </c>
      <c r="S193" s="4">
        <f t="shared" si="49"/>
        <v>195.61</v>
      </c>
      <c r="T193" s="4">
        <f t="shared" si="50"/>
        <v>281.27</v>
      </c>
      <c r="W193" s="5">
        <f t="shared" si="43"/>
        <v>200.78200000000001</v>
      </c>
      <c r="X193" s="5">
        <f t="shared" si="51"/>
        <v>171.22400000000005</v>
      </c>
      <c r="Y193" s="5">
        <f t="shared" si="53"/>
        <v>29.557999999999964</v>
      </c>
      <c r="Z193" s="5" t="str">
        <f t="shared" si="52"/>
        <v>False</v>
      </c>
    </row>
    <row r="194" spans="1:26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5" t="s">
        <v>0</v>
      </c>
      <c r="G194">
        <v>2926100000</v>
      </c>
      <c r="J194" s="3">
        <f t="shared" ref="J194:J257" si="54">High-Low</f>
        <v>18.22</v>
      </c>
      <c r="K194" s="3">
        <f t="shared" si="41"/>
        <v>17.759999999999991</v>
      </c>
      <c r="L194" s="3">
        <f t="shared" si="42"/>
        <v>-0.46000000000000796</v>
      </c>
      <c r="M194" s="3">
        <f t="shared" si="45"/>
        <v>18.22</v>
      </c>
      <c r="N194" s="3">
        <f t="shared" si="44"/>
        <v>14.968666666666666</v>
      </c>
      <c r="O194" s="4"/>
      <c r="P194" s="4">
        <f t="shared" si="46"/>
        <v>298.79599999999999</v>
      </c>
      <c r="Q194" s="4">
        <f t="shared" si="47"/>
        <v>208.98399999999998</v>
      </c>
      <c r="R194" s="4">
        <f t="shared" si="48"/>
        <v>281.27</v>
      </c>
      <c r="S194" s="4">
        <f t="shared" si="49"/>
        <v>208.98399999999998</v>
      </c>
      <c r="T194" s="4">
        <f t="shared" si="50"/>
        <v>281.27</v>
      </c>
      <c r="W194" s="5">
        <f t="shared" si="43"/>
        <v>204.98400000000001</v>
      </c>
      <c r="X194" s="5">
        <f t="shared" si="51"/>
        <v>175.0986666666667</v>
      </c>
      <c r="Y194" s="5">
        <f t="shared" si="53"/>
        <v>29.885333333333307</v>
      </c>
      <c r="Z194" s="5" t="str">
        <f t="shared" si="52"/>
        <v>False</v>
      </c>
    </row>
    <row r="195" spans="1:26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5" t="s">
        <v>0</v>
      </c>
      <c r="G195">
        <v>3129190000</v>
      </c>
      <c r="J195" s="3">
        <f t="shared" si="54"/>
        <v>42.620000000000005</v>
      </c>
      <c r="K195" s="3">
        <f t="shared" ref="K195:K258" si="55">High-E194</f>
        <v>41.670000000000016</v>
      </c>
      <c r="L195" s="3">
        <f t="shared" ref="L195:L258" si="56">Low-E194</f>
        <v>-0.94999999999998863</v>
      </c>
      <c r="M195" s="3">
        <f t="shared" si="45"/>
        <v>42.620000000000005</v>
      </c>
      <c r="N195" s="3">
        <f t="shared" si="44"/>
        <v>14.767333333333331</v>
      </c>
      <c r="O195" s="4"/>
      <c r="P195" s="4">
        <f t="shared" si="46"/>
        <v>327.16200000000003</v>
      </c>
      <c r="Q195" s="4">
        <f t="shared" si="47"/>
        <v>238.55800000000002</v>
      </c>
      <c r="R195" s="4">
        <f t="shared" si="48"/>
        <v>281.27</v>
      </c>
      <c r="S195" s="4">
        <f t="shared" si="49"/>
        <v>238.55800000000002</v>
      </c>
      <c r="T195" s="4">
        <f t="shared" si="50"/>
        <v>238.55800000000002</v>
      </c>
      <c r="W195" s="5">
        <f t="shared" si="43"/>
        <v>209.56666666666666</v>
      </c>
      <c r="X195" s="5">
        <f t="shared" si="51"/>
        <v>179.61733333333333</v>
      </c>
      <c r="Y195" s="5">
        <f t="shared" si="53"/>
        <v>29.949333333333328</v>
      </c>
      <c r="Z195" s="5" t="str">
        <f t="shared" si="52"/>
        <v>False</v>
      </c>
    </row>
    <row r="196" spans="1:26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5" t="s">
        <v>0</v>
      </c>
      <c r="G196">
        <v>3562790000</v>
      </c>
      <c r="J196" s="3">
        <f t="shared" si="54"/>
        <v>41.730000000000018</v>
      </c>
      <c r="K196" s="3">
        <f t="shared" si="55"/>
        <v>42.25</v>
      </c>
      <c r="L196" s="3">
        <f t="shared" si="56"/>
        <v>0.51999999999998181</v>
      </c>
      <c r="M196" s="3">
        <f t="shared" si="45"/>
        <v>42.25</v>
      </c>
      <c r="N196" s="3">
        <f t="shared" si="44"/>
        <v>14.348666666666666</v>
      </c>
      <c r="O196" s="4"/>
      <c r="P196" s="4">
        <f t="shared" si="46"/>
        <v>360.84100000000001</v>
      </c>
      <c r="Q196" s="4">
        <f t="shared" si="47"/>
        <v>274.74900000000002</v>
      </c>
      <c r="R196" s="4">
        <f t="shared" si="48"/>
        <v>360.84100000000001</v>
      </c>
      <c r="S196" s="4">
        <f t="shared" si="49"/>
        <v>274.74900000000002</v>
      </c>
      <c r="T196" s="4">
        <f t="shared" si="50"/>
        <v>360.84100000000001</v>
      </c>
      <c r="W196" s="5">
        <f t="shared" si="43"/>
        <v>215.08599999999998</v>
      </c>
      <c r="X196" s="5">
        <f t="shared" si="51"/>
        <v>185.29766666666671</v>
      </c>
      <c r="Y196" s="5">
        <f t="shared" si="53"/>
        <v>29.78833333333327</v>
      </c>
      <c r="Z196" s="5" t="str">
        <f t="shared" si="52"/>
        <v>False</v>
      </c>
    </row>
    <row r="197" spans="1:26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5" t="s">
        <v>0</v>
      </c>
      <c r="G197">
        <v>4051120000</v>
      </c>
      <c r="J197" s="3">
        <f t="shared" si="54"/>
        <v>51.110000000000014</v>
      </c>
      <c r="K197" s="3">
        <f t="shared" si="55"/>
        <v>32.70999999999998</v>
      </c>
      <c r="L197" s="3">
        <f t="shared" si="56"/>
        <v>-18.400000000000034</v>
      </c>
      <c r="M197" s="3">
        <f t="shared" si="45"/>
        <v>51.110000000000014</v>
      </c>
      <c r="N197" s="3">
        <f t="shared" si="44"/>
        <v>15.140666666666666</v>
      </c>
      <c r="O197" s="4"/>
      <c r="P197" s="4">
        <f t="shared" si="46"/>
        <v>390.68700000000001</v>
      </c>
      <c r="Q197" s="4">
        <f t="shared" si="47"/>
        <v>299.84299999999996</v>
      </c>
      <c r="R197" s="4">
        <f t="shared" si="48"/>
        <v>360.84100000000001</v>
      </c>
      <c r="S197" s="4">
        <f t="shared" si="49"/>
        <v>299.84299999999996</v>
      </c>
      <c r="T197" s="4">
        <f t="shared" si="50"/>
        <v>360.84100000000001</v>
      </c>
      <c r="W197" s="5">
        <f t="shared" si="43"/>
        <v>224.41133333333332</v>
      </c>
      <c r="X197" s="5">
        <f t="shared" si="51"/>
        <v>192.21166666666667</v>
      </c>
      <c r="Y197" s="5">
        <f t="shared" si="53"/>
        <v>32.199666666666644</v>
      </c>
      <c r="Z197" s="5" t="str">
        <f t="shared" si="52"/>
        <v>False</v>
      </c>
    </row>
    <row r="198" spans="1:26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5" t="s">
        <v>0</v>
      </c>
      <c r="G198">
        <v>4174930000</v>
      </c>
      <c r="J198" s="3">
        <f t="shared" si="54"/>
        <v>73.45999999999998</v>
      </c>
      <c r="K198" s="3">
        <f t="shared" si="55"/>
        <v>11.589999999999975</v>
      </c>
      <c r="L198" s="3">
        <f t="shared" si="56"/>
        <v>-61.870000000000005</v>
      </c>
      <c r="M198" s="3">
        <f t="shared" si="45"/>
        <v>73.45999999999998</v>
      </c>
      <c r="N198" s="3">
        <f t="shared" si="44"/>
        <v>17.704000000000001</v>
      </c>
      <c r="O198" s="4"/>
      <c r="P198" s="4">
        <f t="shared" si="46"/>
        <v>367.08200000000005</v>
      </c>
      <c r="Q198" s="4">
        <f t="shared" si="47"/>
        <v>260.858</v>
      </c>
      <c r="R198" s="4">
        <f t="shared" si="48"/>
        <v>360.84100000000001</v>
      </c>
      <c r="S198" s="4">
        <f t="shared" si="49"/>
        <v>299.84299999999996</v>
      </c>
      <c r="T198" s="4">
        <f t="shared" si="50"/>
        <v>360.84100000000001</v>
      </c>
      <c r="W198" s="5">
        <f t="shared" si="43"/>
        <v>234.57266666666666</v>
      </c>
      <c r="X198" s="5">
        <f t="shared" si="51"/>
        <v>199.16233333333329</v>
      </c>
      <c r="Y198" s="5">
        <f t="shared" si="53"/>
        <v>35.410333333333369</v>
      </c>
      <c r="Z198" s="5" t="str">
        <f t="shared" si="52"/>
        <v>False</v>
      </c>
    </row>
    <row r="199" spans="1:26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5" t="s">
        <v>0</v>
      </c>
      <c r="G199">
        <v>3896130000</v>
      </c>
      <c r="J199" s="3">
        <f t="shared" si="54"/>
        <v>39.490000000000009</v>
      </c>
      <c r="K199" s="3">
        <f t="shared" si="55"/>
        <v>24.649999999999977</v>
      </c>
      <c r="L199" s="3">
        <f t="shared" si="56"/>
        <v>-14.840000000000032</v>
      </c>
      <c r="M199" s="3">
        <f t="shared" si="45"/>
        <v>39.490000000000009</v>
      </c>
      <c r="N199" s="3">
        <f t="shared" si="44"/>
        <v>21.278666666666663</v>
      </c>
      <c r="O199" s="4"/>
      <c r="P199" s="4">
        <f t="shared" si="46"/>
        <v>395.36099999999999</v>
      </c>
      <c r="Q199" s="4">
        <f t="shared" si="47"/>
        <v>267.68899999999996</v>
      </c>
      <c r="R199" s="4">
        <f t="shared" si="48"/>
        <v>360.84100000000001</v>
      </c>
      <c r="S199" s="4">
        <f t="shared" si="49"/>
        <v>299.84299999999996</v>
      </c>
      <c r="T199" s="4">
        <f t="shared" si="50"/>
        <v>360.84100000000001</v>
      </c>
      <c r="W199" s="5">
        <f t="shared" si="43"/>
        <v>244.52599999999998</v>
      </c>
      <c r="X199" s="5">
        <f t="shared" si="51"/>
        <v>205.68633333333329</v>
      </c>
      <c r="Y199" s="5">
        <f t="shared" si="53"/>
        <v>38.839666666666687</v>
      </c>
      <c r="Z199" s="5" t="str">
        <f t="shared" si="52"/>
        <v>False</v>
      </c>
    </row>
    <row r="200" spans="1:26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5" t="s">
        <v>0</v>
      </c>
      <c r="G200">
        <v>4109060000</v>
      </c>
      <c r="J200" s="3">
        <f t="shared" si="54"/>
        <v>20.009999999999991</v>
      </c>
      <c r="K200" s="3">
        <f t="shared" si="55"/>
        <v>20.370000000000005</v>
      </c>
      <c r="L200" s="3">
        <f t="shared" si="56"/>
        <v>0.36000000000001364</v>
      </c>
      <c r="M200" s="3">
        <f t="shared" si="45"/>
        <v>20.370000000000005</v>
      </c>
      <c r="N200" s="3">
        <f t="shared" si="44"/>
        <v>23.474</v>
      </c>
      <c r="O200" s="4"/>
      <c r="P200" s="4">
        <f t="shared" si="46"/>
        <v>423.22699999999998</v>
      </c>
      <c r="Q200" s="4">
        <f t="shared" si="47"/>
        <v>282.38300000000004</v>
      </c>
      <c r="R200" s="4">
        <f t="shared" si="48"/>
        <v>360.84100000000001</v>
      </c>
      <c r="S200" s="4">
        <f t="shared" si="49"/>
        <v>299.84299999999996</v>
      </c>
      <c r="T200" s="4">
        <f t="shared" si="50"/>
        <v>360.84100000000001</v>
      </c>
      <c r="W200" s="5">
        <f t="shared" si="43"/>
        <v>254.25933333333333</v>
      </c>
      <c r="X200" s="5">
        <f t="shared" si="51"/>
        <v>212.59466666666665</v>
      </c>
      <c r="Y200" s="5">
        <f t="shared" si="53"/>
        <v>41.664666666666676</v>
      </c>
      <c r="Z200" s="5" t="str">
        <f t="shared" si="52"/>
        <v>False</v>
      </c>
    </row>
    <row r="201" spans="1:26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5" t="s">
        <v>0</v>
      </c>
      <c r="G201">
        <v>4325400000</v>
      </c>
      <c r="J201" s="3">
        <f t="shared" si="54"/>
        <v>54.25</v>
      </c>
      <c r="K201" s="3">
        <f t="shared" si="55"/>
        <v>53.720000000000027</v>
      </c>
      <c r="L201" s="3">
        <f t="shared" si="56"/>
        <v>-0.52999999999997272</v>
      </c>
      <c r="M201" s="3">
        <f t="shared" si="45"/>
        <v>54.25</v>
      </c>
      <c r="N201" s="3">
        <f t="shared" si="44"/>
        <v>24.416</v>
      </c>
      <c r="O201" s="4"/>
      <c r="P201" s="4">
        <f t="shared" si="46"/>
        <v>460.173</v>
      </c>
      <c r="Q201" s="4">
        <f t="shared" si="47"/>
        <v>313.67700000000002</v>
      </c>
      <c r="R201" s="4">
        <f t="shared" si="48"/>
        <v>360.84100000000001</v>
      </c>
      <c r="S201" s="4">
        <f t="shared" si="49"/>
        <v>313.67700000000002</v>
      </c>
      <c r="T201" s="4">
        <f t="shared" si="50"/>
        <v>313.67700000000002</v>
      </c>
      <c r="W201" s="5">
        <f t="shared" si="43"/>
        <v>265.04466666666667</v>
      </c>
      <c r="X201" s="5">
        <f t="shared" si="51"/>
        <v>220.00133333333326</v>
      </c>
      <c r="Y201" s="5">
        <f t="shared" si="53"/>
        <v>45.043333333333408</v>
      </c>
      <c r="Z201" s="5" t="str">
        <f t="shared" si="52"/>
        <v>False</v>
      </c>
    </row>
    <row r="202" spans="1:26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5" t="s">
        <v>0</v>
      </c>
      <c r="G202">
        <v>4871600000</v>
      </c>
      <c r="J202" s="3">
        <f t="shared" si="54"/>
        <v>30.70999999999998</v>
      </c>
      <c r="K202" s="3">
        <f t="shared" si="55"/>
        <v>18.529999999999973</v>
      </c>
      <c r="L202" s="3">
        <f t="shared" si="56"/>
        <v>-12.180000000000007</v>
      </c>
      <c r="M202" s="3">
        <f t="shared" si="45"/>
        <v>30.70999999999998</v>
      </c>
      <c r="N202" s="3">
        <f t="shared" si="44"/>
        <v>27.42</v>
      </c>
      <c r="O202" s="4"/>
      <c r="P202" s="4">
        <f t="shared" si="46"/>
        <v>492.80499999999995</v>
      </c>
      <c r="Q202" s="4">
        <f t="shared" si="47"/>
        <v>328.28499999999997</v>
      </c>
      <c r="R202" s="4">
        <f t="shared" si="48"/>
        <v>492.80499999999995</v>
      </c>
      <c r="S202" s="4">
        <f t="shared" si="49"/>
        <v>328.28499999999997</v>
      </c>
      <c r="T202" s="4">
        <f t="shared" si="50"/>
        <v>492.80499999999995</v>
      </c>
      <c r="W202" s="5">
        <f t="shared" si="43"/>
        <v>278.57666666666671</v>
      </c>
      <c r="X202" s="5">
        <f t="shared" si="51"/>
        <v>228.89633333333327</v>
      </c>
      <c r="Y202" s="5">
        <f t="shared" si="53"/>
        <v>49.680333333333436</v>
      </c>
      <c r="Z202" s="5" t="str">
        <f t="shared" si="52"/>
        <v>False</v>
      </c>
    </row>
    <row r="203" spans="1:26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5" t="s">
        <v>0</v>
      </c>
      <c r="G203">
        <v>5029340000</v>
      </c>
      <c r="J203" s="3">
        <f t="shared" si="54"/>
        <v>41.779999999999973</v>
      </c>
      <c r="K203" s="3">
        <f t="shared" si="55"/>
        <v>17.689999999999998</v>
      </c>
      <c r="L203" s="3">
        <f t="shared" si="56"/>
        <v>-24.089999999999975</v>
      </c>
      <c r="M203" s="3">
        <f t="shared" si="45"/>
        <v>41.779999999999973</v>
      </c>
      <c r="N203" s="3">
        <f t="shared" si="44"/>
        <v>29.045333333333335</v>
      </c>
      <c r="O203" s="4"/>
      <c r="P203" s="4">
        <f t="shared" si="46"/>
        <v>504.13600000000002</v>
      </c>
      <c r="Q203" s="4">
        <f t="shared" si="47"/>
        <v>329.86399999999998</v>
      </c>
      <c r="R203" s="4">
        <f t="shared" si="48"/>
        <v>492.80499999999995</v>
      </c>
      <c r="S203" s="4">
        <f t="shared" si="49"/>
        <v>329.86399999999998</v>
      </c>
      <c r="T203" s="4">
        <f t="shared" si="50"/>
        <v>492.80499999999995</v>
      </c>
      <c r="W203" s="5">
        <f t="shared" si="43"/>
        <v>293.25866666666667</v>
      </c>
      <c r="X203" s="5">
        <f t="shared" si="51"/>
        <v>238.06166666666658</v>
      </c>
      <c r="Y203" s="5">
        <f t="shared" si="53"/>
        <v>55.197000000000088</v>
      </c>
      <c r="Z203" s="5" t="str">
        <f t="shared" si="52"/>
        <v>False</v>
      </c>
    </row>
    <row r="204" spans="1:26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5" t="s">
        <v>0</v>
      </c>
      <c r="G204">
        <v>5005530000</v>
      </c>
      <c r="J204" s="3">
        <f t="shared" si="54"/>
        <v>34.69</v>
      </c>
      <c r="K204" s="3">
        <f t="shared" si="55"/>
        <v>32.31</v>
      </c>
      <c r="L204" s="3">
        <f t="shared" si="56"/>
        <v>-2.3799999999999955</v>
      </c>
      <c r="M204" s="3">
        <f t="shared" si="45"/>
        <v>34.69</v>
      </c>
      <c r="N204" s="3">
        <f t="shared" si="44"/>
        <v>31.52933333333333</v>
      </c>
      <c r="O204" s="4"/>
      <c r="P204" s="4">
        <f t="shared" si="46"/>
        <v>527.50299999999993</v>
      </c>
      <c r="Q204" s="4">
        <f t="shared" si="47"/>
        <v>338.327</v>
      </c>
      <c r="R204" s="4">
        <f t="shared" si="48"/>
        <v>492.80499999999995</v>
      </c>
      <c r="S204" s="4">
        <f t="shared" si="49"/>
        <v>338.327</v>
      </c>
      <c r="T204" s="4">
        <f t="shared" si="50"/>
        <v>492.80499999999995</v>
      </c>
      <c r="W204" s="5">
        <f t="shared" si="43"/>
        <v>307.52199999999999</v>
      </c>
      <c r="X204" s="5">
        <f t="shared" si="51"/>
        <v>247.24166666666659</v>
      </c>
      <c r="Y204" s="5">
        <f t="shared" si="53"/>
        <v>60.280333333333402</v>
      </c>
      <c r="Z204" s="5" t="str">
        <f t="shared" si="52"/>
        <v>False</v>
      </c>
    </row>
    <row r="205" spans="1:26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5" t="s">
        <v>0</v>
      </c>
      <c r="G205">
        <v>5291730000</v>
      </c>
      <c r="J205" s="3">
        <f t="shared" si="54"/>
        <v>60.339999999999975</v>
      </c>
      <c r="K205" s="3">
        <f t="shared" si="55"/>
        <v>60.359999999999957</v>
      </c>
      <c r="L205" s="3">
        <f t="shared" si="56"/>
        <v>1.999999999998181E-2</v>
      </c>
      <c r="M205" s="3">
        <f t="shared" si="45"/>
        <v>60.359999999999957</v>
      </c>
      <c r="N205" s="3">
        <f t="shared" si="44"/>
        <v>33.434666666666665</v>
      </c>
      <c r="O205" s="4"/>
      <c r="P205" s="4">
        <f t="shared" si="46"/>
        <v>570.71399999999994</v>
      </c>
      <c r="Q205" s="4">
        <f t="shared" si="47"/>
        <v>370.10599999999999</v>
      </c>
      <c r="R205" s="4">
        <f t="shared" si="48"/>
        <v>492.80499999999995</v>
      </c>
      <c r="S205" s="4">
        <f t="shared" si="49"/>
        <v>370.10599999999999</v>
      </c>
      <c r="T205" s="4">
        <f t="shared" si="50"/>
        <v>492.80499999999995</v>
      </c>
      <c r="W205" s="5">
        <f t="shared" si="43"/>
        <v>323.12466666666666</v>
      </c>
      <c r="X205" s="5">
        <f t="shared" si="51"/>
        <v>257.0406666666666</v>
      </c>
      <c r="Y205" s="5">
        <f t="shared" si="53"/>
        <v>66.08400000000006</v>
      </c>
      <c r="Z205" s="5" t="str">
        <f t="shared" si="52"/>
        <v>False</v>
      </c>
    </row>
    <row r="206" spans="1:26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5" t="s">
        <v>0</v>
      </c>
      <c r="G206">
        <v>5961500000</v>
      </c>
      <c r="J206" s="3">
        <f t="shared" si="54"/>
        <v>208.83999999999997</v>
      </c>
      <c r="K206" s="3">
        <f t="shared" si="55"/>
        <v>211.66999999999996</v>
      </c>
      <c r="L206" s="3">
        <f t="shared" si="56"/>
        <v>2.8299999999999841</v>
      </c>
      <c r="M206" s="3">
        <f t="shared" si="45"/>
        <v>211.66999999999996</v>
      </c>
      <c r="N206" s="3">
        <f t="shared" si="44"/>
        <v>36.721333333333327</v>
      </c>
      <c r="O206" s="4"/>
      <c r="P206" s="4">
        <f t="shared" si="46"/>
        <v>709.524</v>
      </c>
      <c r="Q206" s="4">
        <f t="shared" si="47"/>
        <v>489.19600000000003</v>
      </c>
      <c r="R206" s="4">
        <f t="shared" si="48"/>
        <v>492.80499999999995</v>
      </c>
      <c r="S206" s="4">
        <f t="shared" si="49"/>
        <v>489.19600000000003</v>
      </c>
      <c r="T206" s="4">
        <f t="shared" si="50"/>
        <v>489.19600000000003</v>
      </c>
      <c r="W206" s="5">
        <f t="shared" si="43"/>
        <v>342.18399999999997</v>
      </c>
      <c r="X206" s="5">
        <f t="shared" si="51"/>
        <v>268.24566666666658</v>
      </c>
      <c r="Y206" s="5">
        <f t="shared" si="53"/>
        <v>73.938333333333389</v>
      </c>
      <c r="Z206" s="5" t="str">
        <f t="shared" si="52"/>
        <v>False</v>
      </c>
    </row>
    <row r="207" spans="1:26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5" t="s">
        <v>0</v>
      </c>
      <c r="G207">
        <v>8559550000</v>
      </c>
      <c r="J207" s="3">
        <f t="shared" si="54"/>
        <v>349.72</v>
      </c>
      <c r="K207" s="3">
        <f t="shared" si="55"/>
        <v>102.55000000000007</v>
      </c>
      <c r="L207" s="3">
        <f t="shared" si="56"/>
        <v>-247.16999999999996</v>
      </c>
      <c r="M207" s="3">
        <f t="shared" si="45"/>
        <v>349.72</v>
      </c>
      <c r="N207" s="3">
        <f t="shared" si="44"/>
        <v>49.694666666666663</v>
      </c>
      <c r="O207" s="4"/>
      <c r="P207" s="4">
        <f t="shared" si="46"/>
        <v>780.33400000000006</v>
      </c>
      <c r="Q207" s="4">
        <f t="shared" si="47"/>
        <v>482.166</v>
      </c>
      <c r="R207" s="4">
        <f t="shared" si="48"/>
        <v>780.33400000000006</v>
      </c>
      <c r="S207" s="4">
        <f t="shared" si="49"/>
        <v>489.19600000000003</v>
      </c>
      <c r="T207" s="4">
        <f t="shared" si="50"/>
        <v>780.33400000000006</v>
      </c>
      <c r="W207" s="5">
        <f t="shared" si="43"/>
        <v>374.75133333333326</v>
      </c>
      <c r="X207" s="5">
        <f t="shared" si="51"/>
        <v>285.95033333333328</v>
      </c>
      <c r="Y207" s="5">
        <f t="shared" si="53"/>
        <v>88.800999999999988</v>
      </c>
      <c r="Z207" s="5" t="str">
        <f t="shared" si="52"/>
        <v>False</v>
      </c>
    </row>
    <row r="208" spans="1:26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5" t="s">
        <v>0</v>
      </c>
      <c r="G208">
        <v>6943300000</v>
      </c>
      <c r="J208" s="3">
        <f t="shared" si="54"/>
        <v>151.19999999999999</v>
      </c>
      <c r="K208" s="3">
        <f t="shared" si="55"/>
        <v>15.039999999999964</v>
      </c>
      <c r="L208" s="3">
        <f t="shared" si="56"/>
        <v>-136.16000000000003</v>
      </c>
      <c r="M208" s="3">
        <f t="shared" si="45"/>
        <v>151.19999999999999</v>
      </c>
      <c r="N208" s="3">
        <f t="shared" si="44"/>
        <v>71.379999999999981</v>
      </c>
      <c r="O208" s="4"/>
      <c r="P208" s="4">
        <f t="shared" si="46"/>
        <v>738.18999999999983</v>
      </c>
      <c r="Q208" s="4">
        <f t="shared" si="47"/>
        <v>309.91000000000003</v>
      </c>
      <c r="R208" s="4">
        <f t="shared" si="48"/>
        <v>738.18999999999983</v>
      </c>
      <c r="S208" s="4">
        <f t="shared" si="49"/>
        <v>489.19600000000003</v>
      </c>
      <c r="T208" s="4">
        <f t="shared" si="50"/>
        <v>738.18999999999983</v>
      </c>
      <c r="W208" s="5">
        <f t="shared" si="43"/>
        <v>398.452</v>
      </c>
      <c r="X208" s="5">
        <f t="shared" si="51"/>
        <v>299.61699999999996</v>
      </c>
      <c r="Y208" s="5">
        <f t="shared" si="53"/>
        <v>98.835000000000036</v>
      </c>
      <c r="Z208" s="5" t="str">
        <f t="shared" si="52"/>
        <v>False</v>
      </c>
    </row>
    <row r="209" spans="1:26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5" t="s">
        <v>0</v>
      </c>
      <c r="G209">
        <v>7142030000</v>
      </c>
      <c r="J209" s="3">
        <f t="shared" si="54"/>
        <v>156.11000000000001</v>
      </c>
      <c r="K209" s="3">
        <f t="shared" si="55"/>
        <v>142.56999999999994</v>
      </c>
      <c r="L209" s="3">
        <f t="shared" si="56"/>
        <v>-13.540000000000077</v>
      </c>
      <c r="M209" s="3">
        <f t="shared" si="45"/>
        <v>156.11000000000001</v>
      </c>
      <c r="N209" s="3">
        <f t="shared" si="44"/>
        <v>80.245333333333335</v>
      </c>
      <c r="O209" s="4"/>
      <c r="P209" s="4">
        <f t="shared" si="46"/>
        <v>896.08100000000002</v>
      </c>
      <c r="Q209" s="4">
        <f t="shared" si="47"/>
        <v>414.60900000000004</v>
      </c>
      <c r="R209" s="4">
        <f t="shared" si="48"/>
        <v>738.18999999999983</v>
      </c>
      <c r="S209" s="4">
        <f t="shared" si="49"/>
        <v>489.19600000000003</v>
      </c>
      <c r="T209" s="4">
        <f t="shared" si="50"/>
        <v>738.18999999999983</v>
      </c>
      <c r="W209" s="5">
        <f t="shared" si="43"/>
        <v>421.49133333333322</v>
      </c>
      <c r="X209" s="5">
        <f t="shared" si="51"/>
        <v>313.23766666666666</v>
      </c>
      <c r="Y209" s="5">
        <f t="shared" si="53"/>
        <v>108.25366666666656</v>
      </c>
      <c r="Z209" s="5" t="str">
        <f t="shared" si="52"/>
        <v>False</v>
      </c>
    </row>
    <row r="210" spans="1:26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5" t="s">
        <v>0</v>
      </c>
      <c r="G210">
        <v>8703970000</v>
      </c>
      <c r="J210" s="3">
        <f t="shared" si="54"/>
        <v>112.72000000000003</v>
      </c>
      <c r="K210" s="3">
        <f t="shared" si="55"/>
        <v>58.420000000000073</v>
      </c>
      <c r="L210" s="3">
        <f t="shared" si="56"/>
        <v>-54.299999999999955</v>
      </c>
      <c r="M210" s="3">
        <f t="shared" si="45"/>
        <v>112.72000000000003</v>
      </c>
      <c r="N210" s="3">
        <f t="shared" si="44"/>
        <v>87.811333333333337</v>
      </c>
      <c r="O210" s="4"/>
      <c r="P210" s="4">
        <f t="shared" si="46"/>
        <v>987.92399999999998</v>
      </c>
      <c r="Q210" s="4">
        <f t="shared" si="47"/>
        <v>461.05599999999998</v>
      </c>
      <c r="R210" s="4">
        <f t="shared" si="48"/>
        <v>738.18999999999983</v>
      </c>
      <c r="S210" s="4">
        <f t="shared" si="49"/>
        <v>489.19600000000003</v>
      </c>
      <c r="T210" s="4">
        <f t="shared" si="50"/>
        <v>489.19600000000003</v>
      </c>
      <c r="W210" s="5">
        <f t="shared" ref="W210:W273" si="57">AVERAGE(E195:E209)</f>
        <v>452.15333333333325</v>
      </c>
      <c r="X210" s="5">
        <f t="shared" si="51"/>
        <v>330.85999999999996</v>
      </c>
      <c r="Y210" s="5">
        <f t="shared" si="53"/>
        <v>121.29333333333329</v>
      </c>
      <c r="Z210" s="5" t="str">
        <f t="shared" si="52"/>
        <v>False</v>
      </c>
    </row>
    <row r="211" spans="1:26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5" t="s">
        <v>0</v>
      </c>
      <c r="G211">
        <v>9279850000</v>
      </c>
      <c r="J211" s="3">
        <f t="shared" si="54"/>
        <v>73.269999999999982</v>
      </c>
      <c r="K211" s="3">
        <f t="shared" si="55"/>
        <v>73.529999999999973</v>
      </c>
      <c r="L211" s="3">
        <f t="shared" si="56"/>
        <v>0.25999999999999091</v>
      </c>
      <c r="M211" s="3">
        <f t="shared" si="45"/>
        <v>73.529999999999973</v>
      </c>
      <c r="N211" s="3">
        <f t="shared" ref="N211:N274" si="58">SUM(M197:M210)/15</f>
        <v>92.509333333333345</v>
      </c>
      <c r="O211" s="4"/>
      <c r="P211" s="4">
        <f t="shared" si="46"/>
        <v>1085.8630000000001</v>
      </c>
      <c r="Q211" s="4">
        <f t="shared" si="47"/>
        <v>530.80700000000002</v>
      </c>
      <c r="R211" s="4">
        <f t="shared" si="48"/>
        <v>1085.8630000000001</v>
      </c>
      <c r="S211" s="4">
        <f t="shared" si="49"/>
        <v>530.80700000000002</v>
      </c>
      <c r="T211" s="4">
        <f t="shared" si="50"/>
        <v>1085.8630000000001</v>
      </c>
      <c r="W211" s="5">
        <f t="shared" si="57"/>
        <v>483.822</v>
      </c>
      <c r="X211" s="5">
        <f t="shared" si="51"/>
        <v>349.45400000000001</v>
      </c>
      <c r="Y211" s="5">
        <f t="shared" si="53"/>
        <v>134.36799999999999</v>
      </c>
      <c r="Z211" s="5" t="str">
        <f t="shared" si="52"/>
        <v>False</v>
      </c>
    </row>
    <row r="212" spans="1:26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5" t="s">
        <v>0</v>
      </c>
      <c r="G212">
        <v>9570990000</v>
      </c>
      <c r="J212" s="3">
        <f t="shared" si="54"/>
        <v>84.490000000000009</v>
      </c>
      <c r="K212" s="3">
        <f t="shared" si="55"/>
        <v>9.5399999999999636</v>
      </c>
      <c r="L212" s="3">
        <f t="shared" si="56"/>
        <v>-74.950000000000045</v>
      </c>
      <c r="M212" s="3">
        <f t="shared" si="45"/>
        <v>84.490000000000009</v>
      </c>
      <c r="N212" s="3">
        <f t="shared" si="58"/>
        <v>94.003999999999991</v>
      </c>
      <c r="O212" s="4"/>
      <c r="P212" s="4">
        <f t="shared" si="46"/>
        <v>1047.127</v>
      </c>
      <c r="Q212" s="4">
        <f t="shared" si="47"/>
        <v>483.10300000000007</v>
      </c>
      <c r="R212" s="4">
        <f t="shared" si="48"/>
        <v>1047.127</v>
      </c>
      <c r="S212" s="4">
        <f t="shared" si="49"/>
        <v>530.80700000000002</v>
      </c>
      <c r="T212" s="4">
        <f t="shared" si="50"/>
        <v>1047.127</v>
      </c>
      <c r="W212" s="5">
        <f t="shared" si="57"/>
        <v>514.46933333333322</v>
      </c>
      <c r="X212" s="5">
        <f t="shared" si="51"/>
        <v>369.44033333333329</v>
      </c>
      <c r="Y212" s="5">
        <f t="shared" si="53"/>
        <v>145.02899999999994</v>
      </c>
      <c r="Z212" s="5" t="str">
        <f t="shared" si="52"/>
        <v>False</v>
      </c>
    </row>
    <row r="213" spans="1:26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5" t="s">
        <v>0</v>
      </c>
      <c r="G213">
        <v>9302270000</v>
      </c>
      <c r="J213" s="3">
        <f t="shared" si="54"/>
        <v>56.25</v>
      </c>
      <c r="K213" s="3">
        <f t="shared" si="55"/>
        <v>36.42999999999995</v>
      </c>
      <c r="L213" s="3">
        <f t="shared" si="56"/>
        <v>-19.82000000000005</v>
      </c>
      <c r="M213" s="3">
        <f t="shared" si="45"/>
        <v>56.25</v>
      </c>
      <c r="N213" s="3">
        <f t="shared" si="58"/>
        <v>94.739333333333335</v>
      </c>
      <c r="O213" s="4"/>
      <c r="P213" s="4">
        <f t="shared" si="46"/>
        <v>1066.7729999999999</v>
      </c>
      <c r="Q213" s="4">
        <f t="shared" si="47"/>
        <v>498.33699999999993</v>
      </c>
      <c r="R213" s="4">
        <f t="shared" si="48"/>
        <v>1047.127</v>
      </c>
      <c r="S213" s="4">
        <f t="shared" si="49"/>
        <v>530.80700000000002</v>
      </c>
      <c r="T213" s="4">
        <f t="shared" si="50"/>
        <v>1047.127</v>
      </c>
      <c r="W213" s="5">
        <f t="shared" si="57"/>
        <v>543.47866666666664</v>
      </c>
      <c r="X213" s="5">
        <f t="shared" si="51"/>
        <v>389.02566666666667</v>
      </c>
      <c r="Y213" s="5">
        <f t="shared" si="53"/>
        <v>154.45299999999997</v>
      </c>
      <c r="Z213" s="5" t="str">
        <f t="shared" si="52"/>
        <v>False</v>
      </c>
    </row>
    <row r="214" spans="1:26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5" t="s">
        <v>0</v>
      </c>
      <c r="G214">
        <v>9699360000</v>
      </c>
      <c r="J214" s="3">
        <f t="shared" si="54"/>
        <v>127.74000000000001</v>
      </c>
      <c r="K214" s="3">
        <f t="shared" si="55"/>
        <v>129.42999999999995</v>
      </c>
      <c r="L214" s="3">
        <f t="shared" si="56"/>
        <v>1.6899999999999409</v>
      </c>
      <c r="M214" s="3">
        <f t="shared" si="45"/>
        <v>129.42999999999995</v>
      </c>
      <c r="N214" s="3">
        <f t="shared" si="58"/>
        <v>95.856666666666669</v>
      </c>
      <c r="O214" s="4"/>
      <c r="P214" s="4">
        <f t="shared" si="46"/>
        <v>1152.24</v>
      </c>
      <c r="Q214" s="4">
        <f t="shared" si="47"/>
        <v>577.09999999999991</v>
      </c>
      <c r="R214" s="4">
        <f t="shared" si="48"/>
        <v>1047.127</v>
      </c>
      <c r="S214" s="4">
        <f t="shared" si="49"/>
        <v>577.09999999999991</v>
      </c>
      <c r="T214" s="4">
        <f t="shared" si="50"/>
        <v>1047.127</v>
      </c>
      <c r="W214" s="5">
        <f t="shared" si="57"/>
        <v>574.97799999999995</v>
      </c>
      <c r="X214" s="5">
        <f t="shared" si="51"/>
        <v>409.75200000000007</v>
      </c>
      <c r="Y214" s="5">
        <f t="shared" si="53"/>
        <v>165.22599999999989</v>
      </c>
      <c r="Z214" s="5" t="str">
        <f t="shared" si="52"/>
        <v>False</v>
      </c>
    </row>
    <row r="215" spans="1:26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5" t="s">
        <v>0</v>
      </c>
      <c r="G215">
        <v>11124900000</v>
      </c>
      <c r="J215" s="3">
        <f t="shared" si="54"/>
        <v>110.28000000000009</v>
      </c>
      <c r="K215" s="3">
        <f t="shared" si="55"/>
        <v>73.860000000000014</v>
      </c>
      <c r="L215" s="3">
        <f t="shared" si="56"/>
        <v>-36.420000000000073</v>
      </c>
      <c r="M215" s="3">
        <f t="shared" si="45"/>
        <v>110.28000000000009</v>
      </c>
      <c r="N215" s="3">
        <f t="shared" si="58"/>
        <v>103.12733333333333</v>
      </c>
      <c r="O215" s="4"/>
      <c r="P215" s="4">
        <f t="shared" si="46"/>
        <v>1256.2019999999998</v>
      </c>
      <c r="Q215" s="4">
        <f t="shared" si="47"/>
        <v>637.43799999999999</v>
      </c>
      <c r="R215" s="4">
        <f t="shared" si="48"/>
        <v>1047.127</v>
      </c>
      <c r="S215" s="4">
        <f t="shared" si="49"/>
        <v>637.43799999999999</v>
      </c>
      <c r="T215" s="4">
        <f t="shared" si="50"/>
        <v>1047.127</v>
      </c>
      <c r="W215" s="5">
        <f t="shared" si="57"/>
        <v>614.02200000000016</v>
      </c>
      <c r="X215" s="5">
        <f t="shared" si="51"/>
        <v>434.14066666666673</v>
      </c>
      <c r="Y215" s="5">
        <f t="shared" si="53"/>
        <v>179.88133333333343</v>
      </c>
      <c r="Z215" s="5" t="str">
        <f t="shared" si="52"/>
        <v>False</v>
      </c>
    </row>
    <row r="216" spans="1:26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5" t="s">
        <v>0</v>
      </c>
      <c r="G216">
        <v>12087000000</v>
      </c>
      <c r="J216" s="3">
        <f t="shared" si="54"/>
        <v>115.38999999999999</v>
      </c>
      <c r="K216" s="3">
        <f t="shared" si="55"/>
        <v>75.599999999999909</v>
      </c>
      <c r="L216" s="3">
        <f t="shared" si="56"/>
        <v>-39.790000000000077</v>
      </c>
      <c r="M216" s="3">
        <f t="shared" si="45"/>
        <v>115.38999999999999</v>
      </c>
      <c r="N216" s="3">
        <f t="shared" si="58"/>
        <v>106.86266666666667</v>
      </c>
      <c r="O216" s="4"/>
      <c r="P216" s="4">
        <f t="shared" si="46"/>
        <v>1340.453</v>
      </c>
      <c r="Q216" s="4">
        <f t="shared" si="47"/>
        <v>699.27700000000004</v>
      </c>
      <c r="R216" s="4">
        <f t="shared" si="48"/>
        <v>1047.127</v>
      </c>
      <c r="S216" s="4">
        <f t="shared" si="49"/>
        <v>699.27700000000004</v>
      </c>
      <c r="T216" s="4">
        <f t="shared" si="50"/>
        <v>1047.127</v>
      </c>
      <c r="W216" s="5">
        <f t="shared" si="57"/>
        <v>656.79733333333331</v>
      </c>
      <c r="X216" s="5">
        <f t="shared" si="51"/>
        <v>460.92100000000005</v>
      </c>
      <c r="Y216" s="5">
        <f t="shared" si="53"/>
        <v>195.87633333333326</v>
      </c>
      <c r="Z216" s="5" t="str">
        <f t="shared" si="52"/>
        <v>False</v>
      </c>
    </row>
    <row r="217" spans="1:26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5" t="s">
        <v>0</v>
      </c>
      <c r="G217">
        <v>12557100000</v>
      </c>
      <c r="J217" s="3">
        <f t="shared" si="54"/>
        <v>146.33000000000004</v>
      </c>
      <c r="K217" s="3">
        <f t="shared" si="55"/>
        <v>115.01999999999998</v>
      </c>
      <c r="L217" s="3">
        <f t="shared" si="56"/>
        <v>-31.310000000000059</v>
      </c>
      <c r="M217" s="3">
        <f t="shared" si="45"/>
        <v>146.33000000000004</v>
      </c>
      <c r="N217" s="3">
        <f t="shared" si="58"/>
        <v>112.508</v>
      </c>
      <c r="O217" s="4"/>
      <c r="P217" s="4">
        <f t="shared" si="46"/>
        <v>1411.3290000000002</v>
      </c>
      <c r="Q217" s="4">
        <f t="shared" si="47"/>
        <v>736.28100000000006</v>
      </c>
      <c r="R217" s="4">
        <f t="shared" si="48"/>
        <v>1047.127</v>
      </c>
      <c r="S217" s="4">
        <f t="shared" si="49"/>
        <v>736.28100000000006</v>
      </c>
      <c r="T217" s="4">
        <f t="shared" si="50"/>
        <v>736.28100000000006</v>
      </c>
      <c r="W217" s="5">
        <f t="shared" si="57"/>
        <v>698.43600000000004</v>
      </c>
      <c r="X217" s="5">
        <f t="shared" si="51"/>
        <v>488.50633333333343</v>
      </c>
      <c r="Y217" s="5">
        <f t="shared" si="53"/>
        <v>209.92966666666661</v>
      </c>
      <c r="Z217" s="5" t="str">
        <f t="shared" si="52"/>
        <v>False</v>
      </c>
    </row>
    <row r="218" spans="1:26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5" t="s">
        <v>0</v>
      </c>
      <c r="G218">
        <v>13614700000</v>
      </c>
      <c r="J218" s="3">
        <f t="shared" si="54"/>
        <v>49.5300000000002</v>
      </c>
      <c r="K218" s="3">
        <f t="shared" si="55"/>
        <v>24.170000000000073</v>
      </c>
      <c r="L218" s="3">
        <f t="shared" si="56"/>
        <v>-25.360000000000127</v>
      </c>
      <c r="M218" s="3">
        <f t="shared" si="45"/>
        <v>49.5300000000002</v>
      </c>
      <c r="N218" s="3">
        <f t="shared" si="58"/>
        <v>119.47799999999998</v>
      </c>
      <c r="O218" s="4"/>
      <c r="P218" s="4">
        <f t="shared" si="46"/>
        <v>1489.809</v>
      </c>
      <c r="Q218" s="4">
        <f t="shared" si="47"/>
        <v>772.94100000000003</v>
      </c>
      <c r="R218" s="4">
        <f t="shared" si="48"/>
        <v>1489.809</v>
      </c>
      <c r="S218" s="4">
        <f t="shared" si="49"/>
        <v>772.94100000000003</v>
      </c>
      <c r="T218" s="4">
        <f t="shared" si="50"/>
        <v>1489.809</v>
      </c>
      <c r="W218" s="5">
        <f t="shared" si="57"/>
        <v>745.88733333333334</v>
      </c>
      <c r="X218" s="5">
        <f t="shared" si="51"/>
        <v>519.57299999999998</v>
      </c>
      <c r="Y218" s="5">
        <f t="shared" si="53"/>
        <v>226.31433333333337</v>
      </c>
      <c r="Z218" s="5" t="str">
        <f t="shared" si="52"/>
        <v>False</v>
      </c>
    </row>
    <row r="219" spans="1:26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5" t="s">
        <v>0</v>
      </c>
      <c r="G219">
        <v>13614300000</v>
      </c>
      <c r="J219" s="3">
        <f t="shared" si="54"/>
        <v>331.25999999999988</v>
      </c>
      <c r="K219" s="3">
        <f t="shared" si="55"/>
        <v>3.6499999999998636</v>
      </c>
      <c r="L219" s="3">
        <f t="shared" si="56"/>
        <v>-327.61</v>
      </c>
      <c r="M219" s="3">
        <f t="shared" si="45"/>
        <v>331.25999999999988</v>
      </c>
      <c r="N219" s="3">
        <f t="shared" si="58"/>
        <v>120.46733333333334</v>
      </c>
      <c r="O219" s="4"/>
      <c r="P219" s="4">
        <f t="shared" si="46"/>
        <v>1328.8520000000001</v>
      </c>
      <c r="Q219" s="4">
        <f t="shared" si="47"/>
        <v>606.048</v>
      </c>
      <c r="R219" s="4">
        <f t="shared" si="48"/>
        <v>1328.8520000000001</v>
      </c>
      <c r="S219" s="4">
        <f t="shared" si="49"/>
        <v>772.94100000000003</v>
      </c>
      <c r="T219" s="4">
        <f t="shared" si="50"/>
        <v>1328.8520000000001</v>
      </c>
      <c r="W219" s="5">
        <f t="shared" si="57"/>
        <v>793.31933333333325</v>
      </c>
      <c r="X219" s="5">
        <f t="shared" si="51"/>
        <v>550.42066666666665</v>
      </c>
      <c r="Y219" s="5">
        <f t="shared" si="53"/>
        <v>242.8986666666666</v>
      </c>
      <c r="Z219" s="5" t="str">
        <f t="shared" si="52"/>
        <v>False</v>
      </c>
    </row>
    <row r="220" spans="1:26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5" t="s">
        <v>0</v>
      </c>
      <c r="G220">
        <v>11478300000</v>
      </c>
      <c r="J220" s="3">
        <f t="shared" si="54"/>
        <v>117.0100000000001</v>
      </c>
      <c r="K220" s="3">
        <f t="shared" si="55"/>
        <v>99.57000000000005</v>
      </c>
      <c r="L220" s="3">
        <f t="shared" si="56"/>
        <v>-17.440000000000055</v>
      </c>
      <c r="M220" s="3">
        <f t="shared" si="45"/>
        <v>117.0100000000001</v>
      </c>
      <c r="N220" s="3">
        <f t="shared" si="58"/>
        <v>138.52733333333333</v>
      </c>
      <c r="O220" s="4"/>
      <c r="P220" s="4">
        <f t="shared" si="46"/>
        <v>1412.4969999999998</v>
      </c>
      <c r="Q220" s="4">
        <f t="shared" si="47"/>
        <v>581.33299999999997</v>
      </c>
      <c r="R220" s="4">
        <f t="shared" si="48"/>
        <v>1328.8520000000001</v>
      </c>
      <c r="S220" s="4">
        <f t="shared" si="49"/>
        <v>772.94100000000003</v>
      </c>
      <c r="T220" s="4">
        <f t="shared" si="50"/>
        <v>1328.8520000000001</v>
      </c>
      <c r="W220" s="5">
        <f t="shared" si="57"/>
        <v>827.69466666666665</v>
      </c>
      <c r="X220" s="5">
        <f t="shared" si="51"/>
        <v>575.40966666666668</v>
      </c>
      <c r="Y220" s="5">
        <f t="shared" si="53"/>
        <v>252.28499999999997</v>
      </c>
      <c r="Z220" s="5" t="str">
        <f t="shared" si="52"/>
        <v>False</v>
      </c>
    </row>
    <row r="221" spans="1:26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5" t="s">
        <v>0</v>
      </c>
      <c r="G221">
        <v>12628300000</v>
      </c>
      <c r="J221" s="3">
        <f t="shared" si="54"/>
        <v>84.789999999999964</v>
      </c>
      <c r="K221" s="3">
        <f t="shared" si="55"/>
        <v>52.670000000000073</v>
      </c>
      <c r="L221" s="3">
        <f t="shared" si="56"/>
        <v>-32.119999999999891</v>
      </c>
      <c r="M221" s="3">
        <f t="shared" si="45"/>
        <v>84.789999999999964</v>
      </c>
      <c r="N221" s="3">
        <f t="shared" si="58"/>
        <v>132.21666666666667</v>
      </c>
      <c r="O221" s="4"/>
      <c r="P221" s="4">
        <f t="shared" si="46"/>
        <v>1450.2550000000001</v>
      </c>
      <c r="Q221" s="4">
        <f t="shared" si="47"/>
        <v>656.95500000000004</v>
      </c>
      <c r="R221" s="4">
        <f t="shared" si="48"/>
        <v>1328.8520000000001</v>
      </c>
      <c r="S221" s="4">
        <f t="shared" si="49"/>
        <v>772.94100000000003</v>
      </c>
      <c r="T221" s="4">
        <f t="shared" si="50"/>
        <v>1328.8520000000001</v>
      </c>
      <c r="W221" s="5">
        <f t="shared" si="57"/>
        <v>864.44266666666658</v>
      </c>
      <c r="X221" s="5">
        <f t="shared" si="51"/>
        <v>603.31333333333339</v>
      </c>
      <c r="Y221" s="5">
        <f t="shared" si="53"/>
        <v>261.12933333333319</v>
      </c>
      <c r="Z221" s="5" t="str">
        <f t="shared" si="52"/>
        <v>False</v>
      </c>
    </row>
    <row r="222" spans="1:26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5" t="s">
        <v>0</v>
      </c>
      <c r="G222">
        <v>13010000000</v>
      </c>
      <c r="J222" s="3">
        <f t="shared" si="54"/>
        <v>85.959999999999809</v>
      </c>
      <c r="K222" s="3">
        <f t="shared" si="55"/>
        <v>77.839999999999918</v>
      </c>
      <c r="L222" s="3">
        <f t="shared" si="56"/>
        <v>-8.1199999999998909</v>
      </c>
      <c r="M222" s="3">
        <f t="shared" si="45"/>
        <v>85.959999999999809</v>
      </c>
      <c r="N222" s="3">
        <f t="shared" si="58"/>
        <v>114.55466666666668</v>
      </c>
      <c r="O222" s="4"/>
      <c r="P222" s="4">
        <f t="shared" si="46"/>
        <v>1456.8039999999999</v>
      </c>
      <c r="Q222" s="4">
        <f t="shared" si="47"/>
        <v>769.47599999999989</v>
      </c>
      <c r="R222" s="4">
        <f t="shared" si="48"/>
        <v>1328.8520000000001</v>
      </c>
      <c r="S222" s="4">
        <f t="shared" si="49"/>
        <v>772.94100000000003</v>
      </c>
      <c r="T222" s="4">
        <f t="shared" si="50"/>
        <v>1328.8520000000001</v>
      </c>
      <c r="W222" s="5">
        <f t="shared" si="57"/>
        <v>889.42400000000009</v>
      </c>
      <c r="X222" s="5">
        <f t="shared" si="51"/>
        <v>632.08766666666656</v>
      </c>
      <c r="Y222" s="5">
        <f t="shared" si="53"/>
        <v>257.33633333333353</v>
      </c>
      <c r="Z222" s="5" t="str">
        <f t="shared" si="52"/>
        <v>False</v>
      </c>
    </row>
    <row r="223" spans="1:26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5" t="s">
        <v>0</v>
      </c>
      <c r="G223">
        <v>13922300000</v>
      </c>
      <c r="J223" s="3">
        <f t="shared" si="54"/>
        <v>257.24999999999989</v>
      </c>
      <c r="K223" s="3">
        <f t="shared" si="55"/>
        <v>3.1899999999998272</v>
      </c>
      <c r="L223" s="3">
        <f t="shared" si="56"/>
        <v>-254.06000000000006</v>
      </c>
      <c r="M223" s="3">
        <f t="shared" si="45"/>
        <v>257.24999999999989</v>
      </c>
      <c r="N223" s="3">
        <f t="shared" si="58"/>
        <v>110.20533333333334</v>
      </c>
      <c r="O223" s="4"/>
      <c r="P223" s="4">
        <f t="shared" si="46"/>
        <v>1356.3509999999999</v>
      </c>
      <c r="Q223" s="4">
        <f t="shared" si="47"/>
        <v>695.11899999999991</v>
      </c>
      <c r="R223" s="4">
        <f t="shared" si="48"/>
        <v>1328.8520000000001</v>
      </c>
      <c r="S223" s="4">
        <f t="shared" si="49"/>
        <v>772.94100000000003</v>
      </c>
      <c r="T223" s="4">
        <f t="shared" si="50"/>
        <v>1328.8520000000001</v>
      </c>
      <c r="W223" s="5">
        <f t="shared" si="57"/>
        <v>927.19466666666676</v>
      </c>
      <c r="X223" s="5">
        <f t="shared" si="51"/>
        <v>662.82333333333327</v>
      </c>
      <c r="Y223" s="5">
        <f t="shared" si="53"/>
        <v>264.3713333333335</v>
      </c>
      <c r="Z223" s="5" t="str">
        <f t="shared" si="52"/>
        <v>False</v>
      </c>
    </row>
    <row r="224" spans="1:26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5" t="s">
        <v>0</v>
      </c>
      <c r="G224">
        <v>12593900000</v>
      </c>
      <c r="J224" s="3">
        <f t="shared" si="54"/>
        <v>212.93000000000006</v>
      </c>
      <c r="K224" s="3">
        <f t="shared" si="55"/>
        <v>-2.7299999999997908</v>
      </c>
      <c r="L224" s="3">
        <f t="shared" si="56"/>
        <v>-215.65999999999985</v>
      </c>
      <c r="M224" s="3">
        <f t="shared" ref="M224:M287" si="59">MAX(J224:L224)</f>
        <v>212.93000000000006</v>
      </c>
      <c r="N224" s="3">
        <f t="shared" si="58"/>
        <v>116.94799999999999</v>
      </c>
      <c r="O224" s="4"/>
      <c r="P224" s="4">
        <f t="shared" ref="P224:P287" si="60">(C224+D224)/2+3*N224</f>
        <v>1286.759</v>
      </c>
      <c r="Q224" s="4">
        <f t="shared" ref="Q224:Q287" si="61">(C224+D224)/2-3*N224</f>
        <v>585.07100000000014</v>
      </c>
      <c r="R224" s="4">
        <f t="shared" ref="R224:R287" si="62">IF(OR(P224&lt;R223,E223&gt;R223),P224,R223)</f>
        <v>1286.759</v>
      </c>
      <c r="S224" s="4">
        <f t="shared" ref="S224:S287" si="63">IF(OR(Q224&gt;S223,E223&lt;S223),Q224,S223)</f>
        <v>772.94100000000003</v>
      </c>
      <c r="T224" s="4">
        <f t="shared" ref="T224:T287" si="64">IF(E224&lt;=R224,R224,S224)</f>
        <v>1286.759</v>
      </c>
      <c r="W224" s="5">
        <f t="shared" si="57"/>
        <v>957.48000000000013</v>
      </c>
      <c r="X224" s="5">
        <f t="shared" si="51"/>
        <v>689.4856666666667</v>
      </c>
      <c r="Y224" s="5">
        <f t="shared" si="53"/>
        <v>267.99433333333343</v>
      </c>
      <c r="Z224" s="5" t="str">
        <f t="shared" si="52"/>
        <v>False</v>
      </c>
    </row>
    <row r="225" spans="1:26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5" t="s">
        <v>0</v>
      </c>
      <c r="G225">
        <v>10096600000</v>
      </c>
      <c r="J225" s="3">
        <f t="shared" si="54"/>
        <v>214.41999999999996</v>
      </c>
      <c r="K225" s="3">
        <f t="shared" si="55"/>
        <v>25.189999999999941</v>
      </c>
      <c r="L225" s="3">
        <f t="shared" si="56"/>
        <v>-189.23000000000002</v>
      </c>
      <c r="M225" s="3">
        <f t="shared" si="59"/>
        <v>214.41999999999996</v>
      </c>
      <c r="N225" s="3">
        <f t="shared" si="58"/>
        <v>123.62866666666667</v>
      </c>
      <c r="O225" s="4"/>
      <c r="P225" s="4">
        <f t="shared" si="60"/>
        <v>1118.316</v>
      </c>
      <c r="Q225" s="4">
        <f t="shared" si="61"/>
        <v>376.54400000000004</v>
      </c>
      <c r="R225" s="4">
        <f t="shared" si="62"/>
        <v>1118.316</v>
      </c>
      <c r="S225" s="4">
        <f t="shared" si="63"/>
        <v>772.94100000000003</v>
      </c>
      <c r="T225" s="4">
        <f t="shared" si="64"/>
        <v>1118.316</v>
      </c>
      <c r="W225" s="5">
        <f t="shared" si="57"/>
        <v>964.61466666666684</v>
      </c>
      <c r="X225" s="5">
        <f t="shared" ref="X225:X288" si="65">AVERAGE(E195:E224)</f>
        <v>708.38400000000001</v>
      </c>
      <c r="Y225" s="5">
        <f t="shared" si="53"/>
        <v>256.23066666666682</v>
      </c>
      <c r="Z225" s="5" t="str">
        <f t="shared" ref="Z225:Z288" si="66">IF(Y224*Y225&lt;0,"True","False")</f>
        <v>False</v>
      </c>
    </row>
    <row r="226" spans="1:26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5" t="s">
        <v>0</v>
      </c>
      <c r="G226">
        <v>8431860000</v>
      </c>
      <c r="J226" s="3">
        <f t="shared" si="54"/>
        <v>131.63</v>
      </c>
      <c r="K226" s="3">
        <f t="shared" si="55"/>
        <v>104.27999999999997</v>
      </c>
      <c r="L226" s="3">
        <f t="shared" si="56"/>
        <v>-27.350000000000023</v>
      </c>
      <c r="M226" s="3">
        <f t="shared" si="59"/>
        <v>131.63</v>
      </c>
      <c r="N226" s="3">
        <f t="shared" si="58"/>
        <v>133.0213333333333</v>
      </c>
      <c r="O226" s="4"/>
      <c r="P226" s="4">
        <f t="shared" si="60"/>
        <v>1135.7589999999998</v>
      </c>
      <c r="Q226" s="4">
        <f t="shared" si="61"/>
        <v>337.63100000000003</v>
      </c>
      <c r="R226" s="4">
        <f t="shared" si="62"/>
        <v>1118.316</v>
      </c>
      <c r="S226" s="4">
        <f t="shared" si="63"/>
        <v>337.63100000000003</v>
      </c>
      <c r="T226" s="4">
        <f t="shared" si="64"/>
        <v>1118.316</v>
      </c>
      <c r="W226" s="5">
        <f t="shared" si="57"/>
        <v>959.73400000000015</v>
      </c>
      <c r="X226" s="5">
        <f t="shared" si="65"/>
        <v>721.77799999999991</v>
      </c>
      <c r="Y226" s="5">
        <f t="shared" si="53"/>
        <v>237.95600000000024</v>
      </c>
      <c r="Z226" s="5" t="str">
        <f t="shared" si="66"/>
        <v>False</v>
      </c>
    </row>
    <row r="227" spans="1:26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5" t="s">
        <v>0</v>
      </c>
      <c r="G227">
        <v>9602480000</v>
      </c>
      <c r="J227" s="3">
        <f t="shared" si="54"/>
        <v>141.02999999999997</v>
      </c>
      <c r="K227" s="3">
        <f t="shared" si="55"/>
        <v>126.05999999999995</v>
      </c>
      <c r="L227" s="3">
        <f t="shared" si="56"/>
        <v>-14.970000000000027</v>
      </c>
      <c r="M227" s="3">
        <f t="shared" si="59"/>
        <v>141.02999999999997</v>
      </c>
      <c r="N227" s="3">
        <f t="shared" si="58"/>
        <v>136.16400000000002</v>
      </c>
      <c r="O227" s="4"/>
      <c r="P227" s="4">
        <f t="shared" si="60"/>
        <v>1259.9070000000002</v>
      </c>
      <c r="Q227" s="4">
        <f t="shared" si="61"/>
        <v>442.92299999999989</v>
      </c>
      <c r="R227" s="4">
        <f t="shared" si="62"/>
        <v>1118.316</v>
      </c>
      <c r="S227" s="4">
        <f t="shared" si="63"/>
        <v>442.92299999999989</v>
      </c>
      <c r="T227" s="4">
        <f t="shared" si="64"/>
        <v>1118.316</v>
      </c>
      <c r="W227" s="5">
        <f t="shared" si="57"/>
        <v>959.60400000000016</v>
      </c>
      <c r="X227" s="5">
        <f t="shared" si="65"/>
        <v>737.03666666666652</v>
      </c>
      <c r="Y227" s="5">
        <f t="shared" si="53"/>
        <v>222.56733333333364</v>
      </c>
      <c r="Z227" s="5" t="str">
        <f t="shared" si="66"/>
        <v>False</v>
      </c>
    </row>
    <row r="228" spans="1:26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5" t="s">
        <v>0</v>
      </c>
      <c r="G228">
        <v>10798200000</v>
      </c>
      <c r="J228" s="3">
        <f t="shared" si="54"/>
        <v>104.90999999999997</v>
      </c>
      <c r="K228" s="3">
        <f t="shared" si="55"/>
        <v>104.03999999999996</v>
      </c>
      <c r="L228" s="3">
        <f t="shared" si="56"/>
        <v>-0.87000000000000455</v>
      </c>
      <c r="M228" s="3">
        <f t="shared" si="59"/>
        <v>104.90999999999997</v>
      </c>
      <c r="N228" s="3">
        <f t="shared" si="58"/>
        <v>141.81599999999997</v>
      </c>
      <c r="O228" s="4"/>
      <c r="P228" s="4">
        <f t="shared" si="60"/>
        <v>1370.223</v>
      </c>
      <c r="Q228" s="4">
        <f t="shared" si="61"/>
        <v>519.32700000000023</v>
      </c>
      <c r="R228" s="4">
        <f t="shared" si="62"/>
        <v>1118.316</v>
      </c>
      <c r="S228" s="4">
        <f t="shared" si="63"/>
        <v>519.32700000000023</v>
      </c>
      <c r="T228" s="4">
        <f t="shared" si="64"/>
        <v>1118.316</v>
      </c>
      <c r="W228" s="5">
        <f t="shared" si="57"/>
        <v>967.53333333333353</v>
      </c>
      <c r="X228" s="5">
        <f t="shared" si="65"/>
        <v>755.50599999999997</v>
      </c>
      <c r="Y228" s="5">
        <f t="shared" si="53"/>
        <v>212.02733333333356</v>
      </c>
      <c r="Z228" s="5" t="str">
        <f t="shared" si="66"/>
        <v>False</v>
      </c>
    </row>
    <row r="229" spans="1:26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5" t="s">
        <v>0</v>
      </c>
      <c r="G229">
        <v>11973700000</v>
      </c>
      <c r="J229" s="3">
        <f t="shared" si="54"/>
        <v>167.35000000000002</v>
      </c>
      <c r="K229" s="3">
        <f t="shared" si="55"/>
        <v>13.07000000000005</v>
      </c>
      <c r="L229" s="3">
        <f t="shared" si="56"/>
        <v>-154.27999999999997</v>
      </c>
      <c r="M229" s="3">
        <f t="shared" si="59"/>
        <v>167.35000000000002</v>
      </c>
      <c r="N229" s="3">
        <f t="shared" si="58"/>
        <v>140.18133333333336</v>
      </c>
      <c r="O229" s="4"/>
      <c r="P229" s="4">
        <f t="shared" si="60"/>
        <v>1338.4490000000001</v>
      </c>
      <c r="Q229" s="4">
        <f t="shared" si="61"/>
        <v>497.36099999999988</v>
      </c>
      <c r="R229" s="4">
        <f t="shared" si="62"/>
        <v>1118.316</v>
      </c>
      <c r="S229" s="4">
        <f t="shared" si="63"/>
        <v>519.32700000000023</v>
      </c>
      <c r="T229" s="4">
        <f t="shared" si="64"/>
        <v>1118.316</v>
      </c>
      <c r="W229" s="5">
        <f t="shared" si="57"/>
        <v>980.1600000000002</v>
      </c>
      <c r="X229" s="5">
        <f t="shared" si="65"/>
        <v>777.56899999999985</v>
      </c>
      <c r="Y229" s="5">
        <f t="shared" si="53"/>
        <v>202.59100000000035</v>
      </c>
      <c r="Z229" s="5" t="str">
        <f t="shared" si="66"/>
        <v>False</v>
      </c>
    </row>
    <row r="230" spans="1:26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5" t="s">
        <v>0</v>
      </c>
      <c r="G230">
        <v>10690600000</v>
      </c>
      <c r="J230" s="3">
        <f t="shared" si="54"/>
        <v>56.990000000000009</v>
      </c>
      <c r="K230" s="3">
        <f t="shared" si="55"/>
        <v>23.460000000000036</v>
      </c>
      <c r="L230" s="3">
        <f t="shared" si="56"/>
        <v>-33.529999999999973</v>
      </c>
      <c r="M230" s="3">
        <f t="shared" si="59"/>
        <v>56.990000000000009</v>
      </c>
      <c r="N230" s="3">
        <f t="shared" si="58"/>
        <v>143.98599999999999</v>
      </c>
      <c r="O230" s="4"/>
      <c r="P230" s="4">
        <f t="shared" si="60"/>
        <v>1305.403</v>
      </c>
      <c r="Q230" s="4">
        <f t="shared" si="61"/>
        <v>441.48700000000008</v>
      </c>
      <c r="R230" s="4">
        <f t="shared" si="62"/>
        <v>1118.316</v>
      </c>
      <c r="S230" s="4">
        <f t="shared" si="63"/>
        <v>519.32700000000023</v>
      </c>
      <c r="T230" s="4">
        <f t="shared" si="64"/>
        <v>1118.316</v>
      </c>
      <c r="W230" s="5">
        <f t="shared" si="57"/>
        <v>976.8520000000002</v>
      </c>
      <c r="X230" s="5">
        <f t="shared" si="65"/>
        <v>795.43700000000001</v>
      </c>
      <c r="Y230" s="5">
        <f t="shared" si="53"/>
        <v>181.41500000000019</v>
      </c>
      <c r="Z230" s="5" t="str">
        <f t="shared" si="66"/>
        <v>False</v>
      </c>
    </row>
    <row r="231" spans="1:26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5" t="s">
        <v>0</v>
      </c>
      <c r="G231">
        <v>10599700000</v>
      </c>
      <c r="J231" s="3">
        <f t="shared" si="54"/>
        <v>81.740000000000009</v>
      </c>
      <c r="K231" s="3">
        <f t="shared" si="55"/>
        <v>68.529999999999973</v>
      </c>
      <c r="L231" s="3">
        <f t="shared" si="56"/>
        <v>-13.210000000000036</v>
      </c>
      <c r="M231" s="3">
        <f t="shared" si="59"/>
        <v>81.740000000000009</v>
      </c>
      <c r="N231" s="3">
        <f t="shared" si="58"/>
        <v>140.0926666666667</v>
      </c>
      <c r="O231" s="4"/>
      <c r="P231" s="4">
        <f t="shared" si="60"/>
        <v>1321.1980000000001</v>
      </c>
      <c r="Q231" s="4">
        <f t="shared" si="61"/>
        <v>480.64199999999983</v>
      </c>
      <c r="R231" s="4">
        <f t="shared" si="62"/>
        <v>1118.316</v>
      </c>
      <c r="S231" s="4">
        <f t="shared" si="63"/>
        <v>519.32700000000023</v>
      </c>
      <c r="T231" s="4">
        <f t="shared" si="64"/>
        <v>1118.316</v>
      </c>
      <c r="W231" s="5">
        <f t="shared" si="57"/>
        <v>968.27200000000016</v>
      </c>
      <c r="X231" s="5">
        <f t="shared" si="65"/>
        <v>812.53466666666657</v>
      </c>
      <c r="Y231" s="5">
        <f t="shared" si="53"/>
        <v>155.73733333333359</v>
      </c>
      <c r="Z231" s="5" t="str">
        <f t="shared" si="66"/>
        <v>False</v>
      </c>
    </row>
    <row r="232" spans="1:26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5" t="s">
        <v>0</v>
      </c>
      <c r="G232">
        <v>10904900000</v>
      </c>
      <c r="J232" s="3">
        <f t="shared" si="54"/>
        <v>46.289999999999964</v>
      </c>
      <c r="K232" s="3">
        <f t="shared" si="55"/>
        <v>12.069999999999936</v>
      </c>
      <c r="L232" s="3">
        <f t="shared" si="56"/>
        <v>-34.220000000000027</v>
      </c>
      <c r="M232" s="3">
        <f t="shared" si="59"/>
        <v>46.289999999999964</v>
      </c>
      <c r="N232" s="3">
        <f t="shared" si="58"/>
        <v>135.78666666666669</v>
      </c>
      <c r="O232" s="4"/>
      <c r="P232" s="4">
        <f t="shared" si="60"/>
        <v>1288.865</v>
      </c>
      <c r="Q232" s="4">
        <f t="shared" si="61"/>
        <v>474.14499999999992</v>
      </c>
      <c r="R232" s="4">
        <f t="shared" si="62"/>
        <v>1118.316</v>
      </c>
      <c r="S232" s="4">
        <f t="shared" si="63"/>
        <v>519.32700000000023</v>
      </c>
      <c r="T232" s="4">
        <f t="shared" si="64"/>
        <v>1118.316</v>
      </c>
      <c r="W232" s="5">
        <f t="shared" si="57"/>
        <v>958.98066666666671</v>
      </c>
      <c r="X232" s="5">
        <f t="shared" si="65"/>
        <v>828.70833333333326</v>
      </c>
      <c r="Y232" s="5">
        <f t="shared" si="53"/>
        <v>130.27233333333345</v>
      </c>
      <c r="Z232" s="5" t="str">
        <f t="shared" si="66"/>
        <v>False</v>
      </c>
    </row>
    <row r="233" spans="1:26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5" t="s">
        <v>0</v>
      </c>
      <c r="G233">
        <v>10611600000</v>
      </c>
      <c r="J233" s="3">
        <f t="shared" si="54"/>
        <v>61.159999999999968</v>
      </c>
      <c r="K233" s="3">
        <f t="shared" si="55"/>
        <v>13.559999999999945</v>
      </c>
      <c r="L233" s="3">
        <f t="shared" si="56"/>
        <v>-47.600000000000023</v>
      </c>
      <c r="M233" s="3">
        <f t="shared" si="59"/>
        <v>61.159999999999968</v>
      </c>
      <c r="N233" s="3">
        <f t="shared" si="58"/>
        <v>135.57066666666665</v>
      </c>
      <c r="O233" s="4"/>
      <c r="P233" s="4">
        <f t="shared" si="60"/>
        <v>1262.2919999999999</v>
      </c>
      <c r="Q233" s="4">
        <f t="shared" si="61"/>
        <v>448.86799999999994</v>
      </c>
      <c r="R233" s="4">
        <f t="shared" si="62"/>
        <v>1118.316</v>
      </c>
      <c r="S233" s="4">
        <f t="shared" si="63"/>
        <v>519.32700000000023</v>
      </c>
      <c r="T233" s="4">
        <f t="shared" si="64"/>
        <v>1118.316</v>
      </c>
      <c r="W233" s="5">
        <f t="shared" si="57"/>
        <v>941.68933333333348</v>
      </c>
      <c r="X233" s="5">
        <f t="shared" si="65"/>
        <v>843.7883333333333</v>
      </c>
      <c r="Y233" s="5">
        <f t="shared" ref="Y233:Y296" si="67">W233-X233</f>
        <v>97.901000000000181</v>
      </c>
      <c r="Z233" s="5" t="str">
        <f t="shared" si="66"/>
        <v>False</v>
      </c>
    </row>
    <row r="234" spans="1:26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5" t="s">
        <v>0</v>
      </c>
      <c r="G234">
        <v>10676600000</v>
      </c>
      <c r="J234" s="3">
        <f t="shared" si="54"/>
        <v>214</v>
      </c>
      <c r="K234" s="3">
        <f t="shared" si="55"/>
        <v>6.1299999999999955</v>
      </c>
      <c r="L234" s="3">
        <f t="shared" si="56"/>
        <v>-207.87</v>
      </c>
      <c r="M234" s="3">
        <f t="shared" si="59"/>
        <v>214</v>
      </c>
      <c r="N234" s="3">
        <f t="shared" si="58"/>
        <v>117.56399999999998</v>
      </c>
      <c r="O234" s="4"/>
      <c r="P234" s="4">
        <f t="shared" si="60"/>
        <v>1127.942</v>
      </c>
      <c r="Q234" s="4">
        <f t="shared" si="61"/>
        <v>422.55800000000005</v>
      </c>
      <c r="R234" s="4">
        <f t="shared" si="62"/>
        <v>1118.316</v>
      </c>
      <c r="S234" s="4">
        <f t="shared" si="63"/>
        <v>519.32700000000023</v>
      </c>
      <c r="T234" s="4">
        <f t="shared" si="64"/>
        <v>1118.316</v>
      </c>
      <c r="W234" s="5">
        <f t="shared" si="57"/>
        <v>924.80200000000002</v>
      </c>
      <c r="X234" s="5">
        <f t="shared" si="65"/>
        <v>859.06066666666641</v>
      </c>
      <c r="Y234" s="5">
        <f t="shared" si="67"/>
        <v>65.741333333333614</v>
      </c>
      <c r="Z234" s="5" t="str">
        <f t="shared" si="66"/>
        <v>False</v>
      </c>
    </row>
    <row r="235" spans="1:26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5" t="s">
        <v>0</v>
      </c>
      <c r="G235">
        <v>8570390000</v>
      </c>
      <c r="J235" s="3">
        <f t="shared" si="54"/>
        <v>123.95000000000005</v>
      </c>
      <c r="K235" s="3">
        <f t="shared" si="55"/>
        <v>48.860000000000014</v>
      </c>
      <c r="L235" s="3">
        <f t="shared" si="56"/>
        <v>-75.090000000000032</v>
      </c>
      <c r="M235" s="3">
        <f t="shared" si="59"/>
        <v>123.95000000000005</v>
      </c>
      <c r="N235" s="3">
        <f t="shared" si="58"/>
        <v>124.02999999999996</v>
      </c>
      <c r="O235" s="4"/>
      <c r="P235" s="4">
        <f t="shared" si="60"/>
        <v>1064.9449999999999</v>
      </c>
      <c r="Q235" s="4">
        <f t="shared" si="61"/>
        <v>320.76500000000016</v>
      </c>
      <c r="R235" s="4">
        <f t="shared" si="62"/>
        <v>1064.9449999999999</v>
      </c>
      <c r="S235" s="4">
        <f t="shared" si="63"/>
        <v>519.32700000000023</v>
      </c>
      <c r="T235" s="4">
        <f t="shared" si="64"/>
        <v>1064.9449999999999</v>
      </c>
      <c r="W235" s="5">
        <f t="shared" si="57"/>
        <v>908.14333333333332</v>
      </c>
      <c r="X235" s="5">
        <f t="shared" si="65"/>
        <v>867.91899999999987</v>
      </c>
      <c r="Y235" s="5">
        <f t="shared" si="67"/>
        <v>40.224333333333448</v>
      </c>
      <c r="Z235" s="5" t="str">
        <f t="shared" si="66"/>
        <v>False</v>
      </c>
    </row>
    <row r="236" spans="1:26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5" t="s">
        <v>0</v>
      </c>
      <c r="G236">
        <v>8232040000</v>
      </c>
      <c r="J236" s="3">
        <f t="shared" si="54"/>
        <v>258.81000000000006</v>
      </c>
      <c r="K236" s="3">
        <f t="shared" si="55"/>
        <v>-2.7999999999999545</v>
      </c>
      <c r="L236" s="3">
        <f t="shared" si="56"/>
        <v>-261.61</v>
      </c>
      <c r="M236" s="3">
        <f t="shared" si="59"/>
        <v>258.81000000000006</v>
      </c>
      <c r="N236" s="3">
        <f t="shared" si="58"/>
        <v>126.64066666666663</v>
      </c>
      <c r="O236" s="4"/>
      <c r="P236" s="4">
        <f t="shared" si="60"/>
        <v>929.83699999999988</v>
      </c>
      <c r="Q236" s="4">
        <f t="shared" si="61"/>
        <v>169.99300000000005</v>
      </c>
      <c r="R236" s="4">
        <f t="shared" si="62"/>
        <v>929.83699999999988</v>
      </c>
      <c r="S236" s="4">
        <f t="shared" si="63"/>
        <v>519.32700000000023</v>
      </c>
      <c r="T236" s="4">
        <f t="shared" si="64"/>
        <v>929.83699999999988</v>
      </c>
      <c r="W236" s="5">
        <f t="shared" si="57"/>
        <v>884.0626666666667</v>
      </c>
      <c r="X236" s="5">
        <f t="shared" si="65"/>
        <v>874.25266666666653</v>
      </c>
      <c r="Y236" s="5">
        <f t="shared" si="67"/>
        <v>9.8100000000001728</v>
      </c>
      <c r="Z236" s="5" t="str">
        <f t="shared" si="66"/>
        <v>False</v>
      </c>
    </row>
    <row r="237" spans="1:26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5" t="s">
        <v>0</v>
      </c>
      <c r="G237">
        <v>6302970000</v>
      </c>
      <c r="J237" s="3">
        <f t="shared" si="54"/>
        <v>204.34000000000003</v>
      </c>
      <c r="K237" s="3">
        <f t="shared" si="55"/>
        <v>184.52999999999997</v>
      </c>
      <c r="L237" s="3">
        <f t="shared" si="56"/>
        <v>-19.810000000000059</v>
      </c>
      <c r="M237" s="3">
        <f t="shared" si="59"/>
        <v>204.34000000000003</v>
      </c>
      <c r="N237" s="3">
        <f t="shared" si="58"/>
        <v>138.16400000000002</v>
      </c>
      <c r="O237" s="4"/>
      <c r="P237" s="4">
        <f t="shared" si="60"/>
        <v>1019.552</v>
      </c>
      <c r="Q237" s="4">
        <f t="shared" si="61"/>
        <v>190.56799999999987</v>
      </c>
      <c r="R237" s="4">
        <f t="shared" si="62"/>
        <v>929.83699999999988</v>
      </c>
      <c r="S237" s="4">
        <f t="shared" si="63"/>
        <v>519.32700000000023</v>
      </c>
      <c r="T237" s="4">
        <f t="shared" si="64"/>
        <v>929.83699999999988</v>
      </c>
      <c r="W237" s="5">
        <f t="shared" si="57"/>
        <v>847.02400000000011</v>
      </c>
      <c r="X237" s="5">
        <f t="shared" si="65"/>
        <v>868.22399999999993</v>
      </c>
      <c r="Y237" s="5">
        <f t="shared" si="67"/>
        <v>-21.199999999999818</v>
      </c>
      <c r="Z237" s="5" t="str">
        <f t="shared" si="66"/>
        <v>True</v>
      </c>
    </row>
    <row r="238" spans="1:26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5" t="s">
        <v>0</v>
      </c>
      <c r="G238">
        <v>8433870000</v>
      </c>
      <c r="J238" s="3">
        <f t="shared" si="54"/>
        <v>133.82999999999993</v>
      </c>
      <c r="K238" s="3">
        <f t="shared" si="55"/>
        <v>37.199999999999932</v>
      </c>
      <c r="L238" s="3">
        <f t="shared" si="56"/>
        <v>-96.63</v>
      </c>
      <c r="M238" s="3">
        <f t="shared" si="59"/>
        <v>133.82999999999993</v>
      </c>
      <c r="N238" s="3">
        <f t="shared" si="58"/>
        <v>134.63666666666668</v>
      </c>
      <c r="O238" s="4"/>
      <c r="P238" s="4">
        <f t="shared" si="60"/>
        <v>1066.1550000000002</v>
      </c>
      <c r="Q238" s="4">
        <f t="shared" si="61"/>
        <v>258.33499999999992</v>
      </c>
      <c r="R238" s="4">
        <f t="shared" si="62"/>
        <v>929.83699999999988</v>
      </c>
      <c r="S238" s="4">
        <f t="shared" si="63"/>
        <v>519.32700000000023</v>
      </c>
      <c r="T238" s="4">
        <f t="shared" si="64"/>
        <v>929.83699999999988</v>
      </c>
      <c r="W238" s="5">
        <f t="shared" si="57"/>
        <v>816.41000000000008</v>
      </c>
      <c r="X238" s="5">
        <f t="shared" si="65"/>
        <v>871.80233333333319</v>
      </c>
      <c r="Y238" s="5">
        <f t="shared" si="67"/>
        <v>-55.392333333333113</v>
      </c>
      <c r="Z238" s="5" t="str">
        <f t="shared" si="66"/>
        <v>False</v>
      </c>
    </row>
    <row r="239" spans="1:26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5" t="s">
        <v>0</v>
      </c>
      <c r="G239">
        <v>7533740000</v>
      </c>
      <c r="J239" s="3">
        <f t="shared" si="54"/>
        <v>75.100000000000023</v>
      </c>
      <c r="K239" s="3">
        <f t="shared" si="55"/>
        <v>28.949999999999932</v>
      </c>
      <c r="L239" s="3">
        <f t="shared" si="56"/>
        <v>-46.150000000000091</v>
      </c>
      <c r="M239" s="3">
        <f t="shared" si="59"/>
        <v>75.100000000000023</v>
      </c>
      <c r="N239" s="3">
        <f t="shared" si="58"/>
        <v>129.36333333333334</v>
      </c>
      <c r="O239" s="4"/>
      <c r="P239" s="4">
        <f t="shared" si="60"/>
        <v>1004.8100000000001</v>
      </c>
      <c r="Q239" s="4">
        <f t="shared" si="61"/>
        <v>228.63</v>
      </c>
      <c r="R239" s="4">
        <f t="shared" si="62"/>
        <v>929.83699999999988</v>
      </c>
      <c r="S239" s="4">
        <f t="shared" si="63"/>
        <v>519.32700000000023</v>
      </c>
      <c r="T239" s="4">
        <f t="shared" si="64"/>
        <v>929.83699999999988</v>
      </c>
      <c r="W239" s="5">
        <f t="shared" si="57"/>
        <v>788.42400000000009</v>
      </c>
      <c r="X239" s="5">
        <f t="shared" si="65"/>
        <v>872.95199999999988</v>
      </c>
      <c r="Y239" s="5">
        <f t="shared" si="67"/>
        <v>-84.527999999999793</v>
      </c>
      <c r="Z239" s="5" t="str">
        <f t="shared" si="66"/>
        <v>False</v>
      </c>
    </row>
    <row r="240" spans="1:26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5" t="s">
        <v>0</v>
      </c>
      <c r="G240">
        <v>7315940000</v>
      </c>
      <c r="J240" s="3">
        <f t="shared" si="54"/>
        <v>81.100000000000023</v>
      </c>
      <c r="K240" s="3">
        <f t="shared" si="55"/>
        <v>61.080000000000041</v>
      </c>
      <c r="L240" s="3">
        <f t="shared" si="56"/>
        <v>-20.019999999999982</v>
      </c>
      <c r="M240" s="3">
        <f t="shared" si="59"/>
        <v>81.100000000000023</v>
      </c>
      <c r="N240" s="3">
        <f t="shared" si="58"/>
        <v>120.07533333333335</v>
      </c>
      <c r="O240" s="4"/>
      <c r="P240" s="4">
        <f t="shared" si="60"/>
        <v>986.41600000000017</v>
      </c>
      <c r="Q240" s="4">
        <f t="shared" si="61"/>
        <v>265.964</v>
      </c>
      <c r="R240" s="4">
        <f t="shared" si="62"/>
        <v>929.83699999999988</v>
      </c>
      <c r="S240" s="4">
        <f t="shared" si="63"/>
        <v>519.32700000000023</v>
      </c>
      <c r="T240" s="4">
        <f t="shared" si="64"/>
        <v>929.83699999999988</v>
      </c>
      <c r="W240" s="5">
        <f t="shared" si="57"/>
        <v>773.50466666666694</v>
      </c>
      <c r="X240" s="5">
        <f t="shared" si="65"/>
        <v>869.05966666666654</v>
      </c>
      <c r="Y240" s="5">
        <f t="shared" si="67"/>
        <v>-95.554999999999609</v>
      </c>
      <c r="Z240" s="5" t="str">
        <f t="shared" si="66"/>
        <v>False</v>
      </c>
    </row>
    <row r="241" spans="1:26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5" t="s">
        <v>0</v>
      </c>
      <c r="G241">
        <v>7455670000</v>
      </c>
      <c r="J241" s="3">
        <f t="shared" si="54"/>
        <v>69.87</v>
      </c>
      <c r="K241" s="3">
        <f t="shared" si="55"/>
        <v>63.730000000000018</v>
      </c>
      <c r="L241" s="3">
        <f t="shared" si="56"/>
        <v>-6.1399999999999864</v>
      </c>
      <c r="M241" s="3">
        <f t="shared" si="59"/>
        <v>69.87</v>
      </c>
      <c r="N241" s="3">
        <f t="shared" si="58"/>
        <v>116.70666666666666</v>
      </c>
      <c r="O241" s="4"/>
      <c r="P241" s="4">
        <f t="shared" si="60"/>
        <v>996.09499999999991</v>
      </c>
      <c r="Q241" s="4">
        <f t="shared" si="61"/>
        <v>295.8549999999999</v>
      </c>
      <c r="R241" s="4">
        <f t="shared" si="62"/>
        <v>929.83699999999988</v>
      </c>
      <c r="S241" s="4">
        <f t="shared" si="63"/>
        <v>519.32700000000023</v>
      </c>
      <c r="T241" s="4">
        <f t="shared" si="64"/>
        <v>929.83699999999988</v>
      </c>
      <c r="W241" s="5">
        <f t="shared" si="57"/>
        <v>768.1013333333334</v>
      </c>
      <c r="X241" s="5">
        <f t="shared" si="65"/>
        <v>863.91766666666661</v>
      </c>
      <c r="Y241" s="5">
        <f t="shared" si="67"/>
        <v>-95.816333333333205</v>
      </c>
      <c r="Z241" s="5" t="str">
        <f t="shared" si="66"/>
        <v>False</v>
      </c>
    </row>
    <row r="242" spans="1:26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5" t="s">
        <v>0</v>
      </c>
      <c r="G242">
        <v>8179730000</v>
      </c>
      <c r="J242" s="3">
        <f t="shared" si="54"/>
        <v>38.67999999999995</v>
      </c>
      <c r="K242" s="3">
        <f t="shared" si="55"/>
        <v>10.980000000000018</v>
      </c>
      <c r="L242" s="3">
        <f t="shared" si="56"/>
        <v>-27.699999999999932</v>
      </c>
      <c r="M242" s="3">
        <f t="shared" si="59"/>
        <v>38.67999999999995</v>
      </c>
      <c r="N242" s="3">
        <f t="shared" si="58"/>
        <v>111.96266666666664</v>
      </c>
      <c r="O242" s="4"/>
      <c r="P242" s="4">
        <f t="shared" si="60"/>
        <v>1000.9379999999999</v>
      </c>
      <c r="Q242" s="4">
        <f t="shared" si="61"/>
        <v>329.16200000000003</v>
      </c>
      <c r="R242" s="4">
        <f t="shared" si="62"/>
        <v>929.83699999999988</v>
      </c>
      <c r="S242" s="4">
        <f t="shared" si="63"/>
        <v>519.32700000000023</v>
      </c>
      <c r="T242" s="4">
        <f t="shared" si="64"/>
        <v>929.83699999999988</v>
      </c>
      <c r="W242" s="5">
        <f t="shared" si="57"/>
        <v>759.93733333333341</v>
      </c>
      <c r="X242" s="5">
        <f t="shared" si="65"/>
        <v>859.77066666666678</v>
      </c>
      <c r="Y242" s="5">
        <f t="shared" si="67"/>
        <v>-99.833333333333371</v>
      </c>
      <c r="Z242" s="5" t="str">
        <f t="shared" si="66"/>
        <v>False</v>
      </c>
    </row>
    <row r="243" spans="1:26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5" t="s">
        <v>0</v>
      </c>
      <c r="G243">
        <v>8108930000</v>
      </c>
      <c r="J243" s="3">
        <f t="shared" si="54"/>
        <v>33.220000000000027</v>
      </c>
      <c r="K243" s="3">
        <f t="shared" si="55"/>
        <v>17.120000000000005</v>
      </c>
      <c r="L243" s="3">
        <f t="shared" si="56"/>
        <v>-16.100000000000023</v>
      </c>
      <c r="M243" s="3">
        <f t="shared" si="59"/>
        <v>33.220000000000027</v>
      </c>
      <c r="N243" s="3">
        <f t="shared" si="58"/>
        <v>107.5473333333333</v>
      </c>
      <c r="O243" s="4"/>
      <c r="P243" s="4">
        <f t="shared" si="60"/>
        <v>988.73199999999997</v>
      </c>
      <c r="Q243" s="4">
        <f t="shared" si="61"/>
        <v>343.44800000000015</v>
      </c>
      <c r="R243" s="4">
        <f t="shared" si="62"/>
        <v>929.83699999999988</v>
      </c>
      <c r="S243" s="4">
        <f t="shared" si="63"/>
        <v>519.32700000000023</v>
      </c>
      <c r="T243" s="4">
        <f t="shared" si="64"/>
        <v>929.83699999999988</v>
      </c>
      <c r="W243" s="5">
        <f t="shared" si="57"/>
        <v>744.76333333333343</v>
      </c>
      <c r="X243" s="5">
        <f t="shared" si="65"/>
        <v>856.14833333333343</v>
      </c>
      <c r="Y243" s="5">
        <f t="shared" si="67"/>
        <v>-111.38499999999999</v>
      </c>
      <c r="Z243" s="5" t="str">
        <f t="shared" si="66"/>
        <v>False</v>
      </c>
    </row>
    <row r="244" spans="1:26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5" t="s">
        <v>0</v>
      </c>
      <c r="G244">
        <v>8326270000</v>
      </c>
      <c r="J244" s="3">
        <f t="shared" si="54"/>
        <v>93.809999999999945</v>
      </c>
      <c r="K244" s="3">
        <f t="shared" si="55"/>
        <v>95.539999999999964</v>
      </c>
      <c r="L244" s="3">
        <f t="shared" si="56"/>
        <v>1.7300000000000182</v>
      </c>
      <c r="M244" s="3">
        <f t="shared" si="59"/>
        <v>95.539999999999964</v>
      </c>
      <c r="N244" s="3">
        <f t="shared" si="58"/>
        <v>98.60533333333332</v>
      </c>
      <c r="O244" s="4"/>
      <c r="P244" s="4">
        <f t="shared" si="60"/>
        <v>1026.6610000000001</v>
      </c>
      <c r="Q244" s="4">
        <f t="shared" si="61"/>
        <v>435.02900000000005</v>
      </c>
      <c r="R244" s="4">
        <f t="shared" si="62"/>
        <v>929.83699999999988</v>
      </c>
      <c r="S244" s="4">
        <f t="shared" si="63"/>
        <v>519.32700000000023</v>
      </c>
      <c r="T244" s="4">
        <f t="shared" si="64"/>
        <v>929.83699999999988</v>
      </c>
      <c r="W244" s="5">
        <f t="shared" si="57"/>
        <v>724.34333333333348</v>
      </c>
      <c r="X244" s="5">
        <f t="shared" si="65"/>
        <v>852.25166666666678</v>
      </c>
      <c r="Y244" s="5">
        <f t="shared" si="67"/>
        <v>-127.9083333333333</v>
      </c>
      <c r="Z244" s="5" t="str">
        <f t="shared" si="66"/>
        <v>False</v>
      </c>
    </row>
    <row r="245" spans="1:26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5">
        <v>46862700</v>
      </c>
      <c r="G245">
        <v>9295570000</v>
      </c>
      <c r="J245" s="3">
        <f t="shared" si="54"/>
        <v>63.909999999999968</v>
      </c>
      <c r="K245" s="3">
        <f t="shared" si="55"/>
        <v>15.529999999999973</v>
      </c>
      <c r="L245" s="3">
        <f t="shared" si="56"/>
        <v>-48.379999999999995</v>
      </c>
      <c r="M245" s="3">
        <f t="shared" si="59"/>
        <v>63.909999999999968</v>
      </c>
      <c r="N245" s="3">
        <f t="shared" si="58"/>
        <v>101.1753333333333</v>
      </c>
      <c r="O245" s="4"/>
      <c r="P245" s="4">
        <f t="shared" si="60"/>
        <v>1049.0809999999999</v>
      </c>
      <c r="Q245" s="4">
        <f t="shared" si="61"/>
        <v>442.02900000000017</v>
      </c>
      <c r="R245" s="4">
        <f t="shared" si="62"/>
        <v>929.83699999999988</v>
      </c>
      <c r="S245" s="4">
        <f t="shared" si="63"/>
        <v>519.32700000000023</v>
      </c>
      <c r="T245" s="4">
        <f t="shared" si="64"/>
        <v>929.83699999999988</v>
      </c>
      <c r="W245" s="5">
        <f t="shared" si="57"/>
        <v>716.57666666666648</v>
      </c>
      <c r="X245" s="5">
        <f t="shared" si="65"/>
        <v>846.71433333333334</v>
      </c>
      <c r="Y245" s="5">
        <f t="shared" si="67"/>
        <v>-130.13766666666686</v>
      </c>
      <c r="Z245" s="5" t="str">
        <f t="shared" si="66"/>
        <v>False</v>
      </c>
    </row>
    <row r="246" spans="1:26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5">
        <v>32505800</v>
      </c>
      <c r="G246">
        <v>8990850000</v>
      </c>
      <c r="J246" s="3">
        <f t="shared" si="54"/>
        <v>41.709999999999923</v>
      </c>
      <c r="K246" s="3">
        <f t="shared" si="55"/>
        <v>11.989999999999895</v>
      </c>
      <c r="L246" s="3">
        <f t="shared" si="56"/>
        <v>-29.720000000000027</v>
      </c>
      <c r="M246" s="3">
        <f t="shared" si="59"/>
        <v>41.709999999999923</v>
      </c>
      <c r="N246" s="3">
        <f t="shared" si="58"/>
        <v>99.98666666666665</v>
      </c>
      <c r="O246" s="4"/>
      <c r="P246" s="4">
        <f t="shared" si="60"/>
        <v>1026.165</v>
      </c>
      <c r="Q246" s="4">
        <f t="shared" si="61"/>
        <v>426.245</v>
      </c>
      <c r="R246" s="4">
        <f t="shared" si="62"/>
        <v>929.83699999999988</v>
      </c>
      <c r="S246" s="4">
        <f t="shared" si="63"/>
        <v>519.32700000000023</v>
      </c>
      <c r="T246" s="4">
        <f t="shared" si="64"/>
        <v>929.83699999999988</v>
      </c>
      <c r="W246" s="5">
        <f t="shared" si="57"/>
        <v>707.36399999999992</v>
      </c>
      <c r="X246" s="5">
        <f t="shared" si="65"/>
        <v>837.81799999999998</v>
      </c>
      <c r="Y246" s="5">
        <f t="shared" si="67"/>
        <v>-130.45400000000006</v>
      </c>
      <c r="Z246" s="5" t="str">
        <f t="shared" si="66"/>
        <v>False</v>
      </c>
    </row>
    <row r="247" spans="1:26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5">
        <v>19011300</v>
      </c>
      <c r="G247">
        <v>8872600000</v>
      </c>
      <c r="J247" s="3">
        <f t="shared" si="54"/>
        <v>34.169999999999959</v>
      </c>
      <c r="K247" s="3">
        <f t="shared" si="55"/>
        <v>20.779999999999973</v>
      </c>
      <c r="L247" s="3">
        <f t="shared" si="56"/>
        <v>-13.389999999999986</v>
      </c>
      <c r="M247" s="3">
        <f t="shared" si="59"/>
        <v>34.169999999999959</v>
      </c>
      <c r="N247" s="3">
        <f t="shared" si="58"/>
        <v>99.681333333333313</v>
      </c>
      <c r="O247" s="4"/>
      <c r="P247" s="4">
        <f t="shared" si="60"/>
        <v>1030.569</v>
      </c>
      <c r="Q247" s="4">
        <f t="shared" si="61"/>
        <v>432.48100000000017</v>
      </c>
      <c r="R247" s="4">
        <f t="shared" si="62"/>
        <v>929.83699999999988</v>
      </c>
      <c r="S247" s="4">
        <f t="shared" si="63"/>
        <v>519.32700000000023</v>
      </c>
      <c r="T247" s="4">
        <f t="shared" si="64"/>
        <v>929.83699999999988</v>
      </c>
      <c r="W247" s="5">
        <f t="shared" si="57"/>
        <v>696.38066666666657</v>
      </c>
      <c r="X247" s="5">
        <f t="shared" si="65"/>
        <v>827.68066666666675</v>
      </c>
      <c r="Y247" s="5">
        <f t="shared" si="67"/>
        <v>-131.30000000000018</v>
      </c>
      <c r="Z247" s="5" t="str">
        <f t="shared" si="66"/>
        <v>False</v>
      </c>
    </row>
    <row r="248" spans="1:26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5">
        <v>20707700</v>
      </c>
      <c r="G248">
        <v>9037000000</v>
      </c>
      <c r="J248" s="3">
        <f t="shared" si="54"/>
        <v>26.360000000000014</v>
      </c>
      <c r="K248" s="3">
        <f t="shared" si="55"/>
        <v>21.550000000000068</v>
      </c>
      <c r="L248" s="3">
        <f t="shared" si="56"/>
        <v>-4.8099999999999454</v>
      </c>
      <c r="M248" s="3">
        <f t="shared" si="59"/>
        <v>26.360000000000014</v>
      </c>
      <c r="N248" s="3">
        <f t="shared" si="58"/>
        <v>97.882000000000005</v>
      </c>
      <c r="O248" s="4"/>
      <c r="P248" s="4">
        <f t="shared" si="60"/>
        <v>1047.066</v>
      </c>
      <c r="Q248" s="4">
        <f t="shared" si="61"/>
        <v>459.77400000000006</v>
      </c>
      <c r="R248" s="4">
        <f t="shared" si="62"/>
        <v>929.83699999999988</v>
      </c>
      <c r="S248" s="4">
        <f t="shared" si="63"/>
        <v>519.32700000000023</v>
      </c>
      <c r="T248" s="4">
        <f t="shared" si="64"/>
        <v>929.83699999999988</v>
      </c>
      <c r="W248" s="5">
        <f t="shared" si="57"/>
        <v>687.87733333333324</v>
      </c>
      <c r="X248" s="5">
        <f t="shared" si="65"/>
        <v>814.78333333333342</v>
      </c>
      <c r="Y248" s="5">
        <f t="shared" si="67"/>
        <v>-126.90600000000018</v>
      </c>
      <c r="Z248" s="5" t="str">
        <f t="shared" si="66"/>
        <v>False</v>
      </c>
    </row>
    <row r="249" spans="1:26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5">
        <v>20897300</v>
      </c>
      <c r="G249">
        <v>9268240000</v>
      </c>
      <c r="J249" s="3">
        <f t="shared" si="54"/>
        <v>22.410000000000082</v>
      </c>
      <c r="K249" s="3">
        <f t="shared" si="55"/>
        <v>4.4500000000000455</v>
      </c>
      <c r="L249" s="3">
        <f t="shared" si="56"/>
        <v>-17.960000000000036</v>
      </c>
      <c r="M249" s="3">
        <f t="shared" si="59"/>
        <v>22.410000000000082</v>
      </c>
      <c r="N249" s="3">
        <f t="shared" si="58"/>
        <v>85.372666666666674</v>
      </c>
      <c r="O249" s="4"/>
      <c r="P249" s="4">
        <f t="shared" si="60"/>
        <v>1005.4930000000001</v>
      </c>
      <c r="Q249" s="4">
        <f t="shared" si="61"/>
        <v>493.25699999999995</v>
      </c>
      <c r="R249" s="4">
        <f t="shared" si="62"/>
        <v>929.83699999999988</v>
      </c>
      <c r="S249" s="4">
        <f t="shared" si="63"/>
        <v>519.32700000000023</v>
      </c>
      <c r="T249" s="4">
        <f t="shared" si="64"/>
        <v>929.83699999999988</v>
      </c>
      <c r="W249" s="5">
        <f t="shared" si="57"/>
        <v>679.87799999999993</v>
      </c>
      <c r="X249" s="5">
        <f t="shared" si="65"/>
        <v>802.34000000000015</v>
      </c>
      <c r="Y249" s="5">
        <f t="shared" si="67"/>
        <v>-122.46200000000022</v>
      </c>
      <c r="Z249" s="5" t="str">
        <f t="shared" si="66"/>
        <v>False</v>
      </c>
    </row>
    <row r="250" spans="1:26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5">
        <v>22489400</v>
      </c>
      <c r="G250">
        <v>9203030000</v>
      </c>
      <c r="J250" s="3">
        <f t="shared" si="54"/>
        <v>20.379999999999995</v>
      </c>
      <c r="K250" s="3">
        <f t="shared" si="55"/>
        <v>21.340000000000032</v>
      </c>
      <c r="L250" s="3">
        <f t="shared" si="56"/>
        <v>0.96000000000003638</v>
      </c>
      <c r="M250" s="3">
        <f t="shared" si="59"/>
        <v>21.340000000000032</v>
      </c>
      <c r="N250" s="3">
        <f t="shared" si="58"/>
        <v>78.603333333333367</v>
      </c>
      <c r="O250" s="4"/>
      <c r="P250" s="4">
        <f t="shared" si="60"/>
        <v>1000.9700000000003</v>
      </c>
      <c r="Q250" s="4">
        <f t="shared" si="61"/>
        <v>529.34999999999991</v>
      </c>
      <c r="R250" s="4">
        <f t="shared" si="62"/>
        <v>929.83699999999988</v>
      </c>
      <c r="S250" s="4">
        <f t="shared" si="63"/>
        <v>529.34999999999991</v>
      </c>
      <c r="T250" s="4">
        <f t="shared" si="64"/>
        <v>929.83699999999988</v>
      </c>
      <c r="W250" s="5">
        <f t="shared" si="57"/>
        <v>683.08066666666662</v>
      </c>
      <c r="X250" s="5">
        <f t="shared" si="65"/>
        <v>795.61199999999997</v>
      </c>
      <c r="Y250" s="5">
        <f t="shared" si="67"/>
        <v>-112.53133333333335</v>
      </c>
      <c r="Z250" s="5" t="str">
        <f t="shared" si="66"/>
        <v>False</v>
      </c>
    </row>
    <row r="251" spans="1:26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5">
        <v>38489500</v>
      </c>
      <c r="G251">
        <v>9428180000</v>
      </c>
      <c r="J251" s="3">
        <f t="shared" si="54"/>
        <v>53.099999999999909</v>
      </c>
      <c r="K251" s="3">
        <f t="shared" si="55"/>
        <v>48.909999999999968</v>
      </c>
      <c r="L251" s="3">
        <f t="shared" si="56"/>
        <v>-4.1899999999999409</v>
      </c>
      <c r="M251" s="3">
        <f t="shared" si="59"/>
        <v>53.099999999999909</v>
      </c>
      <c r="N251" s="3">
        <f t="shared" si="58"/>
        <v>62.771999999999998</v>
      </c>
      <c r="O251" s="4"/>
      <c r="P251" s="4">
        <f t="shared" si="60"/>
        <v>982.07600000000002</v>
      </c>
      <c r="Q251" s="4">
        <f t="shared" si="61"/>
        <v>605.44399999999996</v>
      </c>
      <c r="R251" s="4">
        <f t="shared" si="62"/>
        <v>929.83699999999988</v>
      </c>
      <c r="S251" s="4">
        <f t="shared" si="63"/>
        <v>605.44399999999996</v>
      </c>
      <c r="T251" s="4">
        <f t="shared" si="64"/>
        <v>929.83699999999988</v>
      </c>
      <c r="W251" s="5">
        <f t="shared" si="57"/>
        <v>689.03266666666661</v>
      </c>
      <c r="X251" s="5">
        <f t="shared" si="65"/>
        <v>786.54766666666683</v>
      </c>
      <c r="Y251" s="5">
        <f t="shared" si="67"/>
        <v>-97.515000000000214</v>
      </c>
      <c r="Z251" s="5" t="str">
        <f t="shared" si="66"/>
        <v>False</v>
      </c>
    </row>
    <row r="252" spans="1:26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5">
        <v>37810100</v>
      </c>
      <c r="G252">
        <v>9786680000</v>
      </c>
      <c r="J252" s="3">
        <f t="shared" si="54"/>
        <v>45.029999999999973</v>
      </c>
      <c r="K252" s="3">
        <f t="shared" si="55"/>
        <v>31.759999999999991</v>
      </c>
      <c r="L252" s="3">
        <f t="shared" si="56"/>
        <v>-13.269999999999982</v>
      </c>
      <c r="M252" s="3">
        <f t="shared" si="59"/>
        <v>45.029999999999973</v>
      </c>
      <c r="N252" s="3">
        <f t="shared" si="58"/>
        <v>52.689333333333323</v>
      </c>
      <c r="O252" s="4"/>
      <c r="P252" s="4">
        <f t="shared" si="60"/>
        <v>969.70299999999997</v>
      </c>
      <c r="Q252" s="4">
        <f t="shared" si="61"/>
        <v>653.56700000000001</v>
      </c>
      <c r="R252" s="4">
        <f t="shared" si="62"/>
        <v>929.83699999999988</v>
      </c>
      <c r="S252" s="4">
        <f t="shared" si="63"/>
        <v>653.56700000000001</v>
      </c>
      <c r="T252" s="4">
        <f t="shared" si="64"/>
        <v>929.83699999999988</v>
      </c>
      <c r="W252" s="5">
        <f t="shared" si="57"/>
        <v>707.67866666666657</v>
      </c>
      <c r="X252" s="5">
        <f t="shared" si="65"/>
        <v>777.35133333333351</v>
      </c>
      <c r="Y252" s="5">
        <f t="shared" si="67"/>
        <v>-69.672666666666942</v>
      </c>
      <c r="Z252" s="5" t="str">
        <f t="shared" si="66"/>
        <v>False</v>
      </c>
    </row>
    <row r="253" spans="1:26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5">
        <v>38005000</v>
      </c>
      <c r="G253">
        <v>10035600000</v>
      </c>
      <c r="J253" s="3">
        <f t="shared" si="54"/>
        <v>57.840000000000032</v>
      </c>
      <c r="K253" s="3">
        <f t="shared" si="55"/>
        <v>40.789999999999964</v>
      </c>
      <c r="L253" s="3">
        <f t="shared" si="56"/>
        <v>-17.050000000000068</v>
      </c>
      <c r="M253" s="3">
        <f t="shared" si="59"/>
        <v>57.840000000000032</v>
      </c>
      <c r="N253" s="3">
        <f t="shared" si="58"/>
        <v>46.769333333333321</v>
      </c>
      <c r="O253" s="4"/>
      <c r="P253" s="4">
        <f t="shared" si="60"/>
        <v>970.89799999999991</v>
      </c>
      <c r="Q253" s="4">
        <f t="shared" si="61"/>
        <v>690.28199999999993</v>
      </c>
      <c r="R253" s="4">
        <f t="shared" si="62"/>
        <v>929.83699999999988</v>
      </c>
      <c r="S253" s="4">
        <f t="shared" si="63"/>
        <v>690.28199999999993</v>
      </c>
      <c r="T253" s="4">
        <f t="shared" si="64"/>
        <v>929.83699999999988</v>
      </c>
      <c r="W253" s="5">
        <f t="shared" si="57"/>
        <v>716.12933333333319</v>
      </c>
      <c r="X253" s="5">
        <f t="shared" si="65"/>
        <v>766.26966666666681</v>
      </c>
      <c r="Y253" s="5">
        <f t="shared" si="67"/>
        <v>-50.140333333333615</v>
      </c>
      <c r="Z253" s="5" t="str">
        <f t="shared" si="66"/>
        <v>False</v>
      </c>
    </row>
    <row r="254" spans="1:26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5">
        <v>72898500</v>
      </c>
      <c r="G254">
        <v>10465700000</v>
      </c>
      <c r="J254" s="3">
        <f t="shared" si="54"/>
        <v>97.88</v>
      </c>
      <c r="K254" s="3">
        <f t="shared" si="55"/>
        <v>92.889999999999986</v>
      </c>
      <c r="L254" s="3">
        <f t="shared" si="56"/>
        <v>-4.9900000000000091</v>
      </c>
      <c r="M254" s="3">
        <f t="shared" si="59"/>
        <v>97.88</v>
      </c>
      <c r="N254" s="3">
        <f t="shared" si="58"/>
        <v>45.618666666666655</v>
      </c>
      <c r="O254" s="4"/>
      <c r="P254" s="4">
        <f t="shared" si="60"/>
        <v>1040.316</v>
      </c>
      <c r="Q254" s="4">
        <f t="shared" si="61"/>
        <v>766.60400000000004</v>
      </c>
      <c r="R254" s="4">
        <f t="shared" si="62"/>
        <v>929.83699999999988</v>
      </c>
      <c r="S254" s="4">
        <f t="shared" si="63"/>
        <v>766.60400000000004</v>
      </c>
      <c r="T254" s="4">
        <f t="shared" si="64"/>
        <v>766.60400000000004</v>
      </c>
      <c r="W254" s="5">
        <f t="shared" si="57"/>
        <v>731.74199999999996</v>
      </c>
      <c r="X254" s="5">
        <f t="shared" si="65"/>
        <v>760.08300000000008</v>
      </c>
      <c r="Y254" s="5">
        <f t="shared" si="67"/>
        <v>-28.341000000000122</v>
      </c>
      <c r="Z254" s="5" t="str">
        <f t="shared" si="66"/>
        <v>False</v>
      </c>
    </row>
    <row r="255" spans="1:26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5">
        <v>85565700</v>
      </c>
      <c r="G255">
        <v>11410400000</v>
      </c>
      <c r="J255" s="3">
        <f t="shared" si="54"/>
        <v>111.40999999999997</v>
      </c>
      <c r="K255" s="3">
        <f t="shared" si="55"/>
        <v>83.590000000000032</v>
      </c>
      <c r="L255" s="3">
        <f t="shared" si="56"/>
        <v>-27.819999999999936</v>
      </c>
      <c r="M255" s="3">
        <f t="shared" si="59"/>
        <v>111.40999999999997</v>
      </c>
      <c r="N255" s="3">
        <f t="shared" si="58"/>
        <v>46.737333333333325</v>
      </c>
      <c r="O255" s="4"/>
      <c r="P255" s="4">
        <f t="shared" si="60"/>
        <v>1101.627</v>
      </c>
      <c r="Q255" s="4">
        <f t="shared" si="61"/>
        <v>821.20299999999997</v>
      </c>
      <c r="R255" s="4">
        <f t="shared" si="62"/>
        <v>1101.627</v>
      </c>
      <c r="S255" s="4">
        <f t="shared" si="63"/>
        <v>821.20299999999997</v>
      </c>
      <c r="T255" s="4">
        <f t="shared" si="64"/>
        <v>1101.627</v>
      </c>
      <c r="W255" s="5">
        <f t="shared" si="57"/>
        <v>753.6</v>
      </c>
      <c r="X255" s="5">
        <f t="shared" si="65"/>
        <v>763.55233333333342</v>
      </c>
      <c r="Y255" s="5">
        <f t="shared" si="67"/>
        <v>-9.9523333333333994</v>
      </c>
      <c r="Z255" s="5" t="str">
        <f t="shared" si="66"/>
        <v>False</v>
      </c>
    </row>
    <row r="256" spans="1:26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5">
        <v>81311700</v>
      </c>
      <c r="G256">
        <v>11571400000</v>
      </c>
      <c r="J256" s="3">
        <f t="shared" si="54"/>
        <v>163.74</v>
      </c>
      <c r="K256" s="3">
        <f t="shared" si="55"/>
        <v>12.450000000000045</v>
      </c>
      <c r="L256" s="3">
        <f t="shared" si="56"/>
        <v>-151.28999999999996</v>
      </c>
      <c r="M256" s="3">
        <f t="shared" si="59"/>
        <v>163.74</v>
      </c>
      <c r="N256" s="3">
        <f t="shared" si="58"/>
        <v>49.506666666666653</v>
      </c>
      <c r="O256" s="4"/>
      <c r="P256" s="4">
        <f t="shared" si="60"/>
        <v>1032.3899999999999</v>
      </c>
      <c r="Q256" s="4">
        <f t="shared" si="61"/>
        <v>735.35</v>
      </c>
      <c r="R256" s="4">
        <f t="shared" si="62"/>
        <v>1032.3899999999999</v>
      </c>
      <c r="S256" s="4">
        <f t="shared" si="63"/>
        <v>821.20299999999997</v>
      </c>
      <c r="T256" s="4">
        <f t="shared" si="64"/>
        <v>1032.3899999999999</v>
      </c>
      <c r="W256" s="5">
        <f t="shared" si="57"/>
        <v>776.00733333333335</v>
      </c>
      <c r="X256" s="5">
        <f t="shared" si="65"/>
        <v>772.05433333333337</v>
      </c>
      <c r="Y256" s="5">
        <f t="shared" si="67"/>
        <v>3.9529999999999745</v>
      </c>
      <c r="Z256" s="5" t="str">
        <f t="shared" si="66"/>
        <v>True</v>
      </c>
    </row>
    <row r="257" spans="1:26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5">
        <v>74175600</v>
      </c>
      <c r="G257">
        <v>9734800000</v>
      </c>
      <c r="J257" s="3">
        <f t="shared" si="54"/>
        <v>94.5</v>
      </c>
      <c r="K257" s="3">
        <f t="shared" si="55"/>
        <v>68.67999999999995</v>
      </c>
      <c r="L257" s="3">
        <f t="shared" si="56"/>
        <v>-25.82000000000005</v>
      </c>
      <c r="M257" s="3">
        <f t="shared" si="59"/>
        <v>94.5</v>
      </c>
      <c r="N257" s="3">
        <f t="shared" si="58"/>
        <v>57.843999999999987</v>
      </c>
      <c r="O257" s="4"/>
      <c r="P257" s="4">
        <f t="shared" si="60"/>
        <v>996.96199999999988</v>
      </c>
      <c r="Q257" s="4">
        <f t="shared" si="61"/>
        <v>649.89800000000002</v>
      </c>
      <c r="R257" s="4">
        <f t="shared" si="62"/>
        <v>996.96199999999988</v>
      </c>
      <c r="S257" s="4">
        <f t="shared" si="63"/>
        <v>649.89800000000002</v>
      </c>
      <c r="T257" s="4">
        <f t="shared" si="64"/>
        <v>996.96199999999988</v>
      </c>
      <c r="W257" s="5">
        <f t="shared" si="57"/>
        <v>784.58</v>
      </c>
      <c r="X257" s="5">
        <f t="shared" si="65"/>
        <v>772.25866666666661</v>
      </c>
      <c r="Y257" s="5">
        <f t="shared" si="67"/>
        <v>12.321333333333428</v>
      </c>
      <c r="Z257" s="5" t="str">
        <f t="shared" si="66"/>
        <v>False</v>
      </c>
    </row>
    <row r="258" spans="1:26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5">
        <v>59998600</v>
      </c>
      <c r="G258">
        <v>10295100000</v>
      </c>
      <c r="J258" s="3">
        <f t="shared" ref="J258:J321" si="68">High-Low</f>
        <v>60.220000000000027</v>
      </c>
      <c r="K258" s="3">
        <f t="shared" si="55"/>
        <v>21.639999999999986</v>
      </c>
      <c r="L258" s="3">
        <f t="shared" si="56"/>
        <v>-38.580000000000041</v>
      </c>
      <c r="M258" s="3">
        <f t="shared" si="59"/>
        <v>60.220000000000027</v>
      </c>
      <c r="N258" s="3">
        <f t="shared" si="58"/>
        <v>61.929333333333325</v>
      </c>
      <c r="O258" s="4"/>
      <c r="P258" s="4">
        <f t="shared" si="60"/>
        <v>1020.038</v>
      </c>
      <c r="Q258" s="4">
        <f t="shared" si="61"/>
        <v>648.46199999999999</v>
      </c>
      <c r="R258" s="4">
        <f t="shared" si="62"/>
        <v>996.96199999999988</v>
      </c>
      <c r="S258" s="4">
        <f t="shared" si="63"/>
        <v>649.89800000000002</v>
      </c>
      <c r="T258" s="4">
        <f t="shared" si="64"/>
        <v>996.96199999999988</v>
      </c>
      <c r="W258" s="5">
        <f t="shared" si="57"/>
        <v>796.38933333333341</v>
      </c>
      <c r="X258" s="5">
        <f t="shared" si="65"/>
        <v>770.5763333333332</v>
      </c>
      <c r="Y258" s="5">
        <f t="shared" si="67"/>
        <v>25.813000000000216</v>
      </c>
      <c r="Z258" s="5" t="str">
        <f t="shared" si="66"/>
        <v>False</v>
      </c>
    </row>
    <row r="259" spans="1:26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5">
        <v>31876800</v>
      </c>
      <c r="G259">
        <v>10363300000</v>
      </c>
      <c r="J259" s="3">
        <f t="shared" si="68"/>
        <v>48.590000000000032</v>
      </c>
      <c r="K259" s="3">
        <f t="shared" ref="K259:K322" si="69">High-E258</f>
        <v>24.330000000000041</v>
      </c>
      <c r="L259" s="3">
        <f t="shared" ref="L259:L322" si="70">Low-E258</f>
        <v>-24.259999999999991</v>
      </c>
      <c r="M259" s="3">
        <f t="shared" si="59"/>
        <v>48.590000000000032</v>
      </c>
      <c r="N259" s="3">
        <f t="shared" si="58"/>
        <v>59.574666666666658</v>
      </c>
      <c r="O259" s="4"/>
      <c r="P259" s="4">
        <f t="shared" si="60"/>
        <v>1025.6189999999999</v>
      </c>
      <c r="Q259" s="4">
        <f t="shared" si="61"/>
        <v>668.17100000000005</v>
      </c>
      <c r="R259" s="4">
        <f t="shared" si="62"/>
        <v>996.96199999999988</v>
      </c>
      <c r="S259" s="4">
        <f t="shared" si="63"/>
        <v>668.17100000000005</v>
      </c>
      <c r="T259" s="4">
        <f t="shared" si="64"/>
        <v>996.96199999999988</v>
      </c>
      <c r="W259" s="5">
        <f t="shared" si="57"/>
        <v>807.36599999999999</v>
      </c>
      <c r="X259" s="5">
        <f t="shared" si="65"/>
        <v>765.85466666666662</v>
      </c>
      <c r="Y259" s="5">
        <f t="shared" si="67"/>
        <v>41.511333333333369</v>
      </c>
      <c r="Z259" s="5" t="str">
        <f t="shared" si="66"/>
        <v>False</v>
      </c>
    </row>
    <row r="260" spans="1:26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5">
        <v>44754200</v>
      </c>
      <c r="G260">
        <v>10619900000</v>
      </c>
      <c r="J260" s="3">
        <f t="shared" si="68"/>
        <v>59.759999999999991</v>
      </c>
      <c r="K260" s="3">
        <f t="shared" si="69"/>
        <v>53</v>
      </c>
      <c r="L260" s="3">
        <f t="shared" si="70"/>
        <v>-6.7599999999999909</v>
      </c>
      <c r="M260" s="3">
        <f t="shared" si="59"/>
        <v>59.759999999999991</v>
      </c>
      <c r="N260" s="3">
        <f t="shared" si="58"/>
        <v>58.553333333333327</v>
      </c>
      <c r="O260" s="4"/>
      <c r="P260" s="4">
        <f t="shared" si="60"/>
        <v>1067.26</v>
      </c>
      <c r="Q260" s="4">
        <f t="shared" si="61"/>
        <v>715.94</v>
      </c>
      <c r="R260" s="4">
        <f t="shared" si="62"/>
        <v>996.96199999999988</v>
      </c>
      <c r="S260" s="4">
        <f t="shared" si="63"/>
        <v>715.94</v>
      </c>
      <c r="T260" s="4">
        <f t="shared" si="64"/>
        <v>996.96199999999988</v>
      </c>
      <c r="W260" s="5">
        <f t="shared" si="57"/>
        <v>814.46600000000001</v>
      </c>
      <c r="X260" s="5">
        <f t="shared" si="65"/>
        <v>765.52133333333325</v>
      </c>
      <c r="Y260" s="5">
        <f t="shared" si="67"/>
        <v>48.944666666666762</v>
      </c>
      <c r="Z260" s="5" t="str">
        <f t="shared" si="66"/>
        <v>False</v>
      </c>
    </row>
    <row r="261" spans="1:26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5">
        <v>39623500</v>
      </c>
      <c r="G261">
        <v>11264800000</v>
      </c>
      <c r="J261" s="3">
        <f t="shared" si="68"/>
        <v>77.350000000000023</v>
      </c>
      <c r="K261" s="3">
        <f t="shared" si="69"/>
        <v>14.569999999999936</v>
      </c>
      <c r="L261" s="3">
        <f t="shared" si="70"/>
        <v>-62.780000000000086</v>
      </c>
      <c r="M261" s="3">
        <f t="shared" si="59"/>
        <v>77.350000000000023</v>
      </c>
      <c r="N261" s="3">
        <f t="shared" si="58"/>
        <v>59.756666666666668</v>
      </c>
      <c r="O261" s="4"/>
      <c r="P261" s="4">
        <f t="shared" si="60"/>
        <v>1069.115</v>
      </c>
      <c r="Q261" s="4">
        <f t="shared" si="61"/>
        <v>710.57500000000005</v>
      </c>
      <c r="R261" s="4">
        <f t="shared" si="62"/>
        <v>996.96199999999988</v>
      </c>
      <c r="S261" s="4">
        <f t="shared" si="63"/>
        <v>715.94</v>
      </c>
      <c r="T261" s="4">
        <f t="shared" si="64"/>
        <v>996.96199999999988</v>
      </c>
      <c r="W261" s="5">
        <f t="shared" si="57"/>
        <v>826.39133333333336</v>
      </c>
      <c r="X261" s="5">
        <f t="shared" si="65"/>
        <v>766.87766666666664</v>
      </c>
      <c r="Y261" s="5">
        <f t="shared" si="67"/>
        <v>59.513666666666722</v>
      </c>
      <c r="Z261" s="5" t="str">
        <f t="shared" si="66"/>
        <v>False</v>
      </c>
    </row>
    <row r="262" spans="1:26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5">
        <v>45580900</v>
      </c>
      <c r="G262">
        <v>10541500000</v>
      </c>
      <c r="J262" s="3">
        <f t="shared" si="68"/>
        <v>55.240000000000009</v>
      </c>
      <c r="K262" s="3">
        <f t="shared" si="69"/>
        <v>-1.9300000000000637</v>
      </c>
      <c r="L262" s="3">
        <f t="shared" si="70"/>
        <v>-57.170000000000073</v>
      </c>
      <c r="M262" s="3">
        <f t="shared" si="59"/>
        <v>55.240000000000009</v>
      </c>
      <c r="N262" s="3">
        <f t="shared" si="58"/>
        <v>62.635333333333342</v>
      </c>
      <c r="O262" s="4"/>
      <c r="P262" s="4">
        <f t="shared" si="60"/>
        <v>1021.576</v>
      </c>
      <c r="Q262" s="4">
        <f t="shared" si="61"/>
        <v>645.7639999999999</v>
      </c>
      <c r="R262" s="4">
        <f t="shared" si="62"/>
        <v>996.96199999999988</v>
      </c>
      <c r="S262" s="4">
        <f t="shared" si="63"/>
        <v>715.94</v>
      </c>
      <c r="T262" s="4">
        <f t="shared" si="64"/>
        <v>996.96199999999988</v>
      </c>
      <c r="W262" s="5">
        <f t="shared" si="57"/>
        <v>835.4173333333332</v>
      </c>
      <c r="X262" s="5">
        <f t="shared" si="65"/>
        <v>765.899</v>
      </c>
      <c r="Y262" s="5">
        <f t="shared" si="67"/>
        <v>69.518333333333203</v>
      </c>
      <c r="Z262" s="5" t="str">
        <f t="shared" si="66"/>
        <v>False</v>
      </c>
    </row>
    <row r="263" spans="1:26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5">
        <v>20829800</v>
      </c>
      <c r="G263">
        <v>10336500000</v>
      </c>
      <c r="J263" s="3">
        <f t="shared" si="68"/>
        <v>30.030000000000086</v>
      </c>
      <c r="K263" s="3">
        <f t="shared" si="69"/>
        <v>14.490000000000009</v>
      </c>
      <c r="L263" s="3">
        <f t="shared" si="70"/>
        <v>-15.540000000000077</v>
      </c>
      <c r="M263" s="3">
        <f t="shared" si="59"/>
        <v>30.030000000000086</v>
      </c>
      <c r="N263" s="3">
        <f t="shared" si="58"/>
        <v>64.560666666666677</v>
      </c>
      <c r="O263" s="4"/>
      <c r="P263" s="4">
        <f t="shared" si="60"/>
        <v>1034.357</v>
      </c>
      <c r="Q263" s="4">
        <f t="shared" si="61"/>
        <v>646.99299999999994</v>
      </c>
      <c r="R263" s="4">
        <f t="shared" si="62"/>
        <v>996.96199999999988</v>
      </c>
      <c r="S263" s="4">
        <f t="shared" si="63"/>
        <v>715.94</v>
      </c>
      <c r="T263" s="4">
        <f t="shared" si="64"/>
        <v>996.96199999999988</v>
      </c>
      <c r="W263" s="5">
        <f t="shared" si="57"/>
        <v>841.82733333333329</v>
      </c>
      <c r="X263" s="5">
        <f t="shared" si="65"/>
        <v>764.85233333333338</v>
      </c>
      <c r="Y263" s="5">
        <f t="shared" si="67"/>
        <v>76.974999999999909</v>
      </c>
      <c r="Z263" s="5" t="str">
        <f t="shared" si="66"/>
        <v>False</v>
      </c>
    </row>
    <row r="264" spans="1:26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5">
        <v>28107200</v>
      </c>
      <c r="G264">
        <v>10216700000</v>
      </c>
      <c r="J264" s="3">
        <f t="shared" si="68"/>
        <v>41.949999999999932</v>
      </c>
      <c r="K264" s="3">
        <f t="shared" si="69"/>
        <v>39.539999999999964</v>
      </c>
      <c r="L264" s="3">
        <f t="shared" si="70"/>
        <v>-2.4099999999999682</v>
      </c>
      <c r="M264" s="3">
        <f t="shared" si="59"/>
        <v>41.949999999999932</v>
      </c>
      <c r="N264" s="3">
        <f t="shared" si="58"/>
        <v>65.068666666666672</v>
      </c>
      <c r="O264" s="4"/>
      <c r="P264" s="4">
        <f t="shared" si="60"/>
        <v>1047.0410000000002</v>
      </c>
      <c r="Q264" s="4">
        <f t="shared" si="61"/>
        <v>656.62900000000002</v>
      </c>
      <c r="R264" s="4">
        <f t="shared" si="62"/>
        <v>996.96199999999988</v>
      </c>
      <c r="S264" s="4">
        <f t="shared" si="63"/>
        <v>715.94</v>
      </c>
      <c r="T264" s="4">
        <f t="shared" si="64"/>
        <v>996.96199999999988</v>
      </c>
      <c r="W264" s="5">
        <f t="shared" si="57"/>
        <v>846.97</v>
      </c>
      <c r="X264" s="5">
        <f t="shared" si="65"/>
        <v>763.42400000000009</v>
      </c>
      <c r="Y264" s="5">
        <f t="shared" si="67"/>
        <v>83.545999999999935</v>
      </c>
      <c r="Z264" s="5" t="str">
        <f t="shared" si="66"/>
        <v>False</v>
      </c>
    </row>
    <row r="265" spans="1:26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5">
        <v>19149300</v>
      </c>
      <c r="G265">
        <v>10553800000</v>
      </c>
      <c r="J265" s="3">
        <f t="shared" si="68"/>
        <v>30.529999999999973</v>
      </c>
      <c r="K265" s="3">
        <f t="shared" si="69"/>
        <v>5.2599999999999909</v>
      </c>
      <c r="L265" s="3">
        <f t="shared" si="70"/>
        <v>-25.269999999999982</v>
      </c>
      <c r="M265" s="3">
        <f t="shared" si="59"/>
        <v>30.529999999999973</v>
      </c>
      <c r="N265" s="3">
        <f t="shared" si="58"/>
        <v>66.442666666666668</v>
      </c>
      <c r="O265" s="4"/>
      <c r="P265" s="4">
        <f t="shared" si="60"/>
        <v>1050.223</v>
      </c>
      <c r="Q265" s="4">
        <f t="shared" si="61"/>
        <v>651.56700000000001</v>
      </c>
      <c r="R265" s="4">
        <f t="shared" si="62"/>
        <v>996.96199999999988</v>
      </c>
      <c r="S265" s="4">
        <f t="shared" si="63"/>
        <v>715.94</v>
      </c>
      <c r="T265" s="4">
        <f t="shared" si="64"/>
        <v>996.96199999999988</v>
      </c>
      <c r="W265" s="5">
        <f t="shared" si="57"/>
        <v>854.096</v>
      </c>
      <c r="X265" s="5">
        <f t="shared" si="65"/>
        <v>768.58833333333348</v>
      </c>
      <c r="Y265" s="5">
        <f t="shared" si="67"/>
        <v>85.507666666666523</v>
      </c>
      <c r="Z265" s="5" t="str">
        <f t="shared" si="66"/>
        <v>False</v>
      </c>
    </row>
    <row r="266" spans="1:26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5">
        <v>39031700</v>
      </c>
      <c r="G266">
        <v>10241200000</v>
      </c>
      <c r="J266" s="3">
        <f t="shared" si="68"/>
        <v>45.279999999999973</v>
      </c>
      <c r="K266" s="3">
        <f t="shared" si="69"/>
        <v>7.2799999999999727</v>
      </c>
      <c r="L266" s="3">
        <f t="shared" si="70"/>
        <v>-38</v>
      </c>
      <c r="M266" s="3">
        <f t="shared" si="59"/>
        <v>45.279999999999973</v>
      </c>
      <c r="N266" s="3">
        <f t="shared" si="58"/>
        <v>64.938000000000002</v>
      </c>
      <c r="O266" s="4"/>
      <c r="P266" s="4">
        <f t="shared" si="60"/>
        <v>1015.0840000000001</v>
      </c>
      <c r="Q266" s="4">
        <f t="shared" si="61"/>
        <v>625.4559999999999</v>
      </c>
      <c r="R266" s="4">
        <f t="shared" si="62"/>
        <v>996.96199999999988</v>
      </c>
      <c r="S266" s="4">
        <f t="shared" si="63"/>
        <v>715.94</v>
      </c>
      <c r="T266" s="4">
        <f t="shared" si="64"/>
        <v>996.96199999999988</v>
      </c>
      <c r="W266" s="5">
        <f t="shared" si="57"/>
        <v>858.37800000000004</v>
      </c>
      <c r="X266" s="5">
        <f t="shared" si="65"/>
        <v>773.70533333333344</v>
      </c>
      <c r="Y266" s="5">
        <f t="shared" si="67"/>
        <v>84.672666666666601</v>
      </c>
      <c r="Z266" s="5" t="str">
        <f t="shared" si="66"/>
        <v>False</v>
      </c>
    </row>
    <row r="267" spans="1:26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5">
        <v>18052700</v>
      </c>
      <c r="G267">
        <v>10018200000</v>
      </c>
      <c r="J267" s="3">
        <f t="shared" si="68"/>
        <v>25.419999999999959</v>
      </c>
      <c r="K267" s="3">
        <f t="shared" si="69"/>
        <v>26.850000000000023</v>
      </c>
      <c r="L267" s="3">
        <f t="shared" si="70"/>
        <v>1.4300000000000637</v>
      </c>
      <c r="M267" s="3">
        <f t="shared" si="59"/>
        <v>26.850000000000023</v>
      </c>
      <c r="N267" s="3">
        <f t="shared" si="58"/>
        <v>64.954666666666668</v>
      </c>
      <c r="O267" s="4"/>
      <c r="P267" s="4">
        <f t="shared" si="60"/>
        <v>1023.644</v>
      </c>
      <c r="Q267" s="4">
        <f t="shared" si="61"/>
        <v>633.91599999999994</v>
      </c>
      <c r="R267" s="4">
        <f t="shared" si="62"/>
        <v>996.96199999999988</v>
      </c>
      <c r="S267" s="4">
        <f t="shared" si="63"/>
        <v>715.94</v>
      </c>
      <c r="T267" s="4">
        <f t="shared" si="64"/>
        <v>996.96199999999988</v>
      </c>
      <c r="W267" s="5">
        <f t="shared" si="57"/>
        <v>859.19466666666665</v>
      </c>
      <c r="X267" s="5">
        <f t="shared" si="65"/>
        <v>783.43666666666672</v>
      </c>
      <c r="Y267" s="5">
        <f t="shared" si="67"/>
        <v>75.757999999999925</v>
      </c>
      <c r="Z267" s="5" t="str">
        <f t="shared" si="66"/>
        <v>False</v>
      </c>
    </row>
    <row r="268" spans="1:26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5">
        <v>24365700</v>
      </c>
      <c r="G268">
        <v>10311500000</v>
      </c>
      <c r="J268" s="3">
        <f t="shared" si="68"/>
        <v>45.430000000000064</v>
      </c>
      <c r="K268" s="3">
        <f t="shared" si="69"/>
        <v>30.960000000000036</v>
      </c>
      <c r="L268" s="3">
        <f t="shared" si="70"/>
        <v>-14.470000000000027</v>
      </c>
      <c r="M268" s="3">
        <f t="shared" si="59"/>
        <v>45.430000000000064</v>
      </c>
      <c r="N268" s="3">
        <f t="shared" si="58"/>
        <v>62.888666666666673</v>
      </c>
      <c r="O268" s="4"/>
      <c r="P268" s="4">
        <f t="shared" si="60"/>
        <v>1036.9110000000001</v>
      </c>
      <c r="Q268" s="4">
        <f t="shared" si="61"/>
        <v>659.57899999999995</v>
      </c>
      <c r="R268" s="4">
        <f t="shared" si="62"/>
        <v>996.96199999999988</v>
      </c>
      <c r="S268" s="4">
        <f t="shared" si="63"/>
        <v>715.94</v>
      </c>
      <c r="T268" s="4">
        <f t="shared" si="64"/>
        <v>996.96199999999988</v>
      </c>
      <c r="W268" s="5">
        <f t="shared" si="57"/>
        <v>860.61333333333323</v>
      </c>
      <c r="X268" s="5">
        <f t="shared" si="65"/>
        <v>788.37133333333361</v>
      </c>
      <c r="Y268" s="5">
        <f t="shared" si="67"/>
        <v>72.241999999999621</v>
      </c>
      <c r="Z268" s="5" t="str">
        <f t="shared" si="66"/>
        <v>False</v>
      </c>
    </row>
    <row r="269" spans="1:26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5">
        <v>27652700</v>
      </c>
      <c r="G269">
        <v>10704800000</v>
      </c>
      <c r="J269" s="3">
        <f t="shared" si="68"/>
        <v>32.519999999999982</v>
      </c>
      <c r="K269" s="3">
        <f t="shared" si="69"/>
        <v>15.42999999999995</v>
      </c>
      <c r="L269" s="3">
        <f t="shared" si="70"/>
        <v>-17.090000000000032</v>
      </c>
      <c r="M269" s="3">
        <f t="shared" si="59"/>
        <v>32.519999999999982</v>
      </c>
      <c r="N269" s="3">
        <f t="shared" si="58"/>
        <v>59.39200000000001</v>
      </c>
      <c r="O269" s="4"/>
      <c r="P269" s="4">
        <f t="shared" si="60"/>
        <v>1048.306</v>
      </c>
      <c r="Q269" s="4">
        <f t="shared" si="61"/>
        <v>691.95399999999995</v>
      </c>
      <c r="R269" s="4">
        <f t="shared" si="62"/>
        <v>996.96199999999988</v>
      </c>
      <c r="S269" s="4">
        <f t="shared" si="63"/>
        <v>715.94</v>
      </c>
      <c r="T269" s="4">
        <f t="shared" si="64"/>
        <v>996.96199999999988</v>
      </c>
      <c r="W269" s="5">
        <f t="shared" si="57"/>
        <v>861.37666666666655</v>
      </c>
      <c r="X269" s="5">
        <f t="shared" si="65"/>
        <v>796.55933333333337</v>
      </c>
      <c r="Y269" s="5">
        <f t="shared" si="67"/>
        <v>64.817333333333181</v>
      </c>
      <c r="Z269" s="5" t="str">
        <f t="shared" si="66"/>
        <v>False</v>
      </c>
    </row>
    <row r="270" spans="1:26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5">
        <v>18997300</v>
      </c>
      <c r="G270">
        <v>10687700000</v>
      </c>
      <c r="J270" s="3">
        <f t="shared" si="68"/>
        <v>25.270000000000095</v>
      </c>
      <c r="K270" s="3">
        <f t="shared" si="69"/>
        <v>11</v>
      </c>
      <c r="L270" s="3">
        <f t="shared" si="70"/>
        <v>-14.270000000000095</v>
      </c>
      <c r="M270" s="3">
        <f t="shared" si="59"/>
        <v>25.270000000000095</v>
      </c>
      <c r="N270" s="3">
        <f t="shared" si="58"/>
        <v>54.132666666666672</v>
      </c>
      <c r="O270" s="4"/>
      <c r="P270" s="4">
        <f t="shared" si="60"/>
        <v>1030.9630000000002</v>
      </c>
      <c r="Q270" s="4">
        <f t="shared" si="61"/>
        <v>706.16700000000003</v>
      </c>
      <c r="R270" s="4">
        <f t="shared" si="62"/>
        <v>996.96199999999988</v>
      </c>
      <c r="S270" s="4">
        <f t="shared" si="63"/>
        <v>715.94</v>
      </c>
      <c r="T270" s="4">
        <f t="shared" si="64"/>
        <v>996.96199999999988</v>
      </c>
      <c r="W270" s="5">
        <f t="shared" si="57"/>
        <v>857.15466666666669</v>
      </c>
      <c r="X270" s="5">
        <f t="shared" si="65"/>
        <v>805.37733333333347</v>
      </c>
      <c r="Y270" s="5">
        <f t="shared" si="67"/>
        <v>51.777333333333218</v>
      </c>
      <c r="Z270" s="5" t="str">
        <f t="shared" si="66"/>
        <v>False</v>
      </c>
    </row>
    <row r="271" spans="1:26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5">
        <v>18453700</v>
      </c>
      <c r="G271">
        <v>10661400000</v>
      </c>
      <c r="J271" s="3">
        <f t="shared" si="68"/>
        <v>32.789999999999964</v>
      </c>
      <c r="K271" s="3">
        <f t="shared" si="69"/>
        <v>6.2400000000000091</v>
      </c>
      <c r="L271" s="3">
        <f t="shared" si="70"/>
        <v>-26.549999999999955</v>
      </c>
      <c r="M271" s="3">
        <f t="shared" si="59"/>
        <v>32.789999999999964</v>
      </c>
      <c r="N271" s="3">
        <f t="shared" si="58"/>
        <v>44.901333333333348</v>
      </c>
      <c r="O271" s="4"/>
      <c r="P271" s="4">
        <f t="shared" si="60"/>
        <v>988.45900000000006</v>
      </c>
      <c r="Q271" s="4">
        <f t="shared" si="61"/>
        <v>719.05099999999993</v>
      </c>
      <c r="R271" s="4">
        <f t="shared" si="62"/>
        <v>988.45900000000006</v>
      </c>
      <c r="S271" s="4">
        <f t="shared" si="63"/>
        <v>719.05099999999993</v>
      </c>
      <c r="T271" s="4">
        <f t="shared" si="64"/>
        <v>988.45900000000006</v>
      </c>
      <c r="W271" s="5">
        <f t="shared" si="57"/>
        <v>851.19599999999991</v>
      </c>
      <c r="X271" s="5">
        <f t="shared" si="65"/>
        <v>813.6016666666668</v>
      </c>
      <c r="Y271" s="5">
        <f t="shared" si="67"/>
        <v>37.594333333333111</v>
      </c>
      <c r="Z271" s="5" t="str">
        <f t="shared" si="66"/>
        <v>False</v>
      </c>
    </row>
    <row r="272" spans="1:26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5">
        <v>15607100</v>
      </c>
      <c r="G272">
        <v>10398000000</v>
      </c>
      <c r="J272" s="3">
        <f t="shared" si="68"/>
        <v>32.25</v>
      </c>
      <c r="K272" s="3">
        <f t="shared" si="69"/>
        <v>5.9800000000000182</v>
      </c>
      <c r="L272" s="3">
        <f t="shared" si="70"/>
        <v>-26.269999999999982</v>
      </c>
      <c r="M272" s="3">
        <f t="shared" si="59"/>
        <v>32.25</v>
      </c>
      <c r="N272" s="3">
        <f t="shared" si="58"/>
        <v>40.787333333333343</v>
      </c>
      <c r="O272" s="4"/>
      <c r="P272" s="4">
        <f t="shared" si="60"/>
        <v>957.80700000000002</v>
      </c>
      <c r="Q272" s="4">
        <f t="shared" si="61"/>
        <v>713.08300000000008</v>
      </c>
      <c r="R272" s="4">
        <f t="shared" si="62"/>
        <v>957.80700000000002</v>
      </c>
      <c r="S272" s="4">
        <f t="shared" si="63"/>
        <v>719.05099999999993</v>
      </c>
      <c r="T272" s="4">
        <f t="shared" si="64"/>
        <v>957.80700000000002</v>
      </c>
      <c r="W272" s="5">
        <f t="shared" si="57"/>
        <v>854.1020000000002</v>
      </c>
      <c r="X272" s="5">
        <f t="shared" si="65"/>
        <v>819.34100000000012</v>
      </c>
      <c r="Y272" s="5">
        <f t="shared" si="67"/>
        <v>34.761000000000081</v>
      </c>
      <c r="Z272" s="5" t="str">
        <f t="shared" si="66"/>
        <v>False</v>
      </c>
    </row>
    <row r="273" spans="1:26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5">
        <v>34912000</v>
      </c>
      <c r="G273">
        <v>10118400000</v>
      </c>
      <c r="J273" s="3">
        <f t="shared" si="68"/>
        <v>38.849999999999909</v>
      </c>
      <c r="K273" s="3">
        <f t="shared" si="69"/>
        <v>0.38999999999998636</v>
      </c>
      <c r="L273" s="3">
        <f t="shared" si="70"/>
        <v>-38.459999999999923</v>
      </c>
      <c r="M273" s="3">
        <f t="shared" si="59"/>
        <v>38.849999999999909</v>
      </c>
      <c r="N273" s="3">
        <f t="shared" si="58"/>
        <v>38.922666666666679</v>
      </c>
      <c r="O273" s="4"/>
      <c r="P273" s="4">
        <f t="shared" si="60"/>
        <v>919.77300000000002</v>
      </c>
      <c r="Q273" s="4">
        <f t="shared" si="61"/>
        <v>686.23699999999997</v>
      </c>
      <c r="R273" s="4">
        <f t="shared" si="62"/>
        <v>919.77300000000002</v>
      </c>
      <c r="S273" s="4">
        <f t="shared" si="63"/>
        <v>719.05099999999993</v>
      </c>
      <c r="T273" s="4">
        <f t="shared" si="64"/>
        <v>919.77300000000002</v>
      </c>
      <c r="W273" s="5">
        <f t="shared" si="57"/>
        <v>852.72333333333347</v>
      </c>
      <c r="X273" s="5">
        <f t="shared" si="65"/>
        <v>824.55633333333355</v>
      </c>
      <c r="Y273" s="5">
        <f t="shared" si="67"/>
        <v>28.166999999999916</v>
      </c>
      <c r="Z273" s="5" t="str">
        <f t="shared" si="66"/>
        <v>False</v>
      </c>
    </row>
    <row r="274" spans="1:26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5">
        <v>24303900</v>
      </c>
      <c r="G274">
        <v>9799920000</v>
      </c>
      <c r="J274" s="3">
        <f t="shared" si="68"/>
        <v>68.490000000000009</v>
      </c>
      <c r="K274" s="3">
        <f t="shared" si="69"/>
        <v>64.38</v>
      </c>
      <c r="L274" s="3">
        <f t="shared" si="70"/>
        <v>-4.1100000000000136</v>
      </c>
      <c r="M274" s="3">
        <f t="shared" si="59"/>
        <v>68.490000000000009</v>
      </c>
      <c r="N274" s="3">
        <f t="shared" si="58"/>
        <v>38.273333333333333</v>
      </c>
      <c r="O274" s="4"/>
      <c r="P274" s="4">
        <f t="shared" si="60"/>
        <v>942.02500000000009</v>
      </c>
      <c r="Q274" s="4">
        <f t="shared" si="61"/>
        <v>712.38499999999999</v>
      </c>
      <c r="R274" s="4">
        <f t="shared" si="62"/>
        <v>919.77300000000002</v>
      </c>
      <c r="S274" s="4">
        <f t="shared" si="63"/>
        <v>719.05099999999993</v>
      </c>
      <c r="T274" s="4">
        <f t="shared" si="64"/>
        <v>919.77300000000002</v>
      </c>
      <c r="W274" s="5">
        <f t="shared" ref="W274:W337" si="71">AVERAGE(E259:E273)</f>
        <v>849.40400000000011</v>
      </c>
      <c r="X274" s="5">
        <f t="shared" si="65"/>
        <v>828.3850000000001</v>
      </c>
      <c r="Y274" s="5">
        <f t="shared" si="67"/>
        <v>21.019000000000005</v>
      </c>
      <c r="Z274" s="5" t="str">
        <f t="shared" si="66"/>
        <v>False</v>
      </c>
    </row>
    <row r="275" spans="1:26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5">
        <v>32224300</v>
      </c>
      <c r="G275">
        <v>10510400000</v>
      </c>
      <c r="J275" s="3">
        <f t="shared" si="68"/>
        <v>52.159999999999968</v>
      </c>
      <c r="K275" s="3">
        <f t="shared" si="69"/>
        <v>43.409999999999968</v>
      </c>
      <c r="L275" s="3">
        <f t="shared" si="70"/>
        <v>-8.75</v>
      </c>
      <c r="M275" s="3">
        <f t="shared" si="59"/>
        <v>52.159999999999968</v>
      </c>
      <c r="N275" s="3">
        <f t="shared" ref="N275:N338" si="72">SUM(M261:M274)/15</f>
        <v>38.855333333333334</v>
      </c>
      <c r="O275" s="4"/>
      <c r="P275" s="4">
        <f t="shared" si="60"/>
        <v>987.50600000000009</v>
      </c>
      <c r="Q275" s="4">
        <f t="shared" si="61"/>
        <v>754.37400000000002</v>
      </c>
      <c r="R275" s="4">
        <f t="shared" si="62"/>
        <v>919.77300000000002</v>
      </c>
      <c r="S275" s="4">
        <f t="shared" si="63"/>
        <v>754.37400000000002</v>
      </c>
      <c r="T275" s="4">
        <f t="shared" si="64"/>
        <v>919.77300000000002</v>
      </c>
      <c r="W275" s="5">
        <f t="shared" si="71"/>
        <v>848.41266666666684</v>
      </c>
      <c r="X275" s="5">
        <f t="shared" si="65"/>
        <v>831.43933333333348</v>
      </c>
      <c r="Y275" s="5">
        <f t="shared" si="67"/>
        <v>16.973333333333358</v>
      </c>
      <c r="Z275" s="5" t="str">
        <f t="shared" si="66"/>
        <v>False</v>
      </c>
    </row>
    <row r="276" spans="1:26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5">
        <v>49233600</v>
      </c>
      <c r="G276">
        <v>10894400000</v>
      </c>
      <c r="J276" s="3">
        <f t="shared" si="68"/>
        <v>135.88999999999999</v>
      </c>
      <c r="K276" s="3">
        <f t="shared" si="69"/>
        <v>7.7200000000000273</v>
      </c>
      <c r="L276" s="3">
        <f t="shared" si="70"/>
        <v>-128.16999999999996</v>
      </c>
      <c r="M276" s="3">
        <f t="shared" si="59"/>
        <v>135.88999999999999</v>
      </c>
      <c r="N276" s="3">
        <f t="shared" si="72"/>
        <v>37.176000000000002</v>
      </c>
      <c r="O276" s="4"/>
      <c r="P276" s="4">
        <f t="shared" si="60"/>
        <v>936.58300000000008</v>
      </c>
      <c r="Q276" s="4">
        <f t="shared" si="61"/>
        <v>713.52700000000004</v>
      </c>
      <c r="R276" s="4">
        <f t="shared" si="62"/>
        <v>919.77300000000002</v>
      </c>
      <c r="S276" s="4">
        <f t="shared" si="63"/>
        <v>754.37400000000002</v>
      </c>
      <c r="T276" s="4">
        <f t="shared" si="64"/>
        <v>919.77300000000002</v>
      </c>
      <c r="W276" s="5">
        <f t="shared" si="71"/>
        <v>846.50133333333349</v>
      </c>
      <c r="X276" s="5">
        <f t="shared" si="65"/>
        <v>836.44633333333331</v>
      </c>
      <c r="Y276" s="5">
        <f t="shared" si="67"/>
        <v>10.055000000000177</v>
      </c>
      <c r="Z276" s="5" t="str">
        <f t="shared" si="66"/>
        <v>False</v>
      </c>
    </row>
    <row r="277" spans="1:26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5">
        <v>44875500</v>
      </c>
      <c r="G277">
        <v>9535950000</v>
      </c>
      <c r="J277" s="3">
        <f t="shared" si="68"/>
        <v>65.519999999999982</v>
      </c>
      <c r="K277" s="3">
        <f t="shared" si="69"/>
        <v>61.110000000000014</v>
      </c>
      <c r="L277" s="3">
        <f t="shared" si="70"/>
        <v>-4.4099999999999682</v>
      </c>
      <c r="M277" s="3">
        <f t="shared" si="59"/>
        <v>65.519999999999982</v>
      </c>
      <c r="N277" s="3">
        <f t="shared" si="72"/>
        <v>42.552666666666667</v>
      </c>
      <c r="O277" s="4"/>
      <c r="P277" s="4">
        <f t="shared" si="60"/>
        <v>927.39800000000002</v>
      </c>
      <c r="Q277" s="4">
        <f t="shared" si="61"/>
        <v>672.08199999999999</v>
      </c>
      <c r="R277" s="4">
        <f t="shared" si="62"/>
        <v>919.77300000000002</v>
      </c>
      <c r="S277" s="4">
        <f t="shared" si="63"/>
        <v>754.37400000000002</v>
      </c>
      <c r="T277" s="4">
        <f t="shared" si="64"/>
        <v>919.77300000000002</v>
      </c>
      <c r="W277" s="5">
        <f t="shared" si="71"/>
        <v>840.37933333333342</v>
      </c>
      <c r="X277" s="5">
        <f t="shared" si="65"/>
        <v>837.8983333333332</v>
      </c>
      <c r="Y277" s="5">
        <f t="shared" si="67"/>
        <v>2.4810000000002219</v>
      </c>
      <c r="Z277" s="5" t="str">
        <f t="shared" si="66"/>
        <v>False</v>
      </c>
    </row>
    <row r="278" spans="1:26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5">
        <v>17984400</v>
      </c>
      <c r="G278">
        <v>9981850000</v>
      </c>
      <c r="J278" s="3">
        <f t="shared" si="68"/>
        <v>27.019999999999982</v>
      </c>
      <c r="K278" s="3">
        <f t="shared" si="69"/>
        <v>24.360000000000014</v>
      </c>
      <c r="L278" s="3">
        <f t="shared" si="70"/>
        <v>-2.6599999999999682</v>
      </c>
      <c r="M278" s="3">
        <f t="shared" si="59"/>
        <v>27.019999999999982</v>
      </c>
      <c r="N278" s="3">
        <f t="shared" si="72"/>
        <v>44.91866666666666</v>
      </c>
      <c r="O278" s="4"/>
      <c r="P278" s="4">
        <f t="shared" si="60"/>
        <v>958.11599999999999</v>
      </c>
      <c r="Q278" s="4">
        <f t="shared" si="61"/>
        <v>688.60400000000004</v>
      </c>
      <c r="R278" s="4">
        <f t="shared" si="62"/>
        <v>919.77300000000002</v>
      </c>
      <c r="S278" s="4">
        <f t="shared" si="63"/>
        <v>754.37400000000002</v>
      </c>
      <c r="T278" s="4">
        <f t="shared" si="64"/>
        <v>919.77300000000002</v>
      </c>
      <c r="W278" s="5">
        <f t="shared" si="71"/>
        <v>838.4666666666667</v>
      </c>
      <c r="X278" s="5">
        <f t="shared" si="65"/>
        <v>840.14699999999982</v>
      </c>
      <c r="Y278" s="5">
        <f t="shared" si="67"/>
        <v>-1.6803333333331238</v>
      </c>
      <c r="Z278" s="5" t="str">
        <f t="shared" si="66"/>
        <v>True</v>
      </c>
    </row>
    <row r="279" spans="1:26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5">
        <v>29918200</v>
      </c>
      <c r="G279">
        <v>10182900000</v>
      </c>
      <c r="J279" s="3">
        <f t="shared" si="68"/>
        <v>31.440000000000055</v>
      </c>
      <c r="K279" s="3">
        <f t="shared" si="69"/>
        <v>4.5</v>
      </c>
      <c r="L279" s="3">
        <f t="shared" si="70"/>
        <v>-26.940000000000055</v>
      </c>
      <c r="M279" s="3">
        <f t="shared" si="59"/>
        <v>31.440000000000055</v>
      </c>
      <c r="N279" s="3">
        <f t="shared" si="72"/>
        <v>43.923333333333325</v>
      </c>
      <c r="O279" s="4"/>
      <c r="P279" s="4">
        <f t="shared" si="60"/>
        <v>946.55</v>
      </c>
      <c r="Q279" s="4">
        <f t="shared" si="61"/>
        <v>683.01</v>
      </c>
      <c r="R279" s="4">
        <f t="shared" si="62"/>
        <v>919.77300000000002</v>
      </c>
      <c r="S279" s="4">
        <f t="shared" si="63"/>
        <v>754.37400000000002</v>
      </c>
      <c r="T279" s="4">
        <f t="shared" si="64"/>
        <v>919.77300000000002</v>
      </c>
      <c r="W279" s="5">
        <f t="shared" si="71"/>
        <v>837.98200000000008</v>
      </c>
      <c r="X279" s="5">
        <f t="shared" si="65"/>
        <v>842.476</v>
      </c>
      <c r="Y279" s="5">
        <f t="shared" si="67"/>
        <v>-4.4939999999999145</v>
      </c>
      <c r="Z279" s="5" t="str">
        <f t="shared" si="66"/>
        <v>False</v>
      </c>
    </row>
    <row r="280" spans="1:26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5">
        <v>17107900</v>
      </c>
      <c r="G280">
        <v>10092900000</v>
      </c>
      <c r="J280" s="3">
        <f t="shared" si="68"/>
        <v>19.269999999999982</v>
      </c>
      <c r="K280" s="3">
        <f t="shared" si="69"/>
        <v>12.840000000000032</v>
      </c>
      <c r="L280" s="3">
        <f t="shared" si="70"/>
        <v>-6.42999999999995</v>
      </c>
      <c r="M280" s="3">
        <f t="shared" si="59"/>
        <v>19.269999999999982</v>
      </c>
      <c r="N280" s="3">
        <f t="shared" si="72"/>
        <v>43.984000000000002</v>
      </c>
      <c r="O280" s="4"/>
      <c r="P280" s="4">
        <f t="shared" si="60"/>
        <v>954.18700000000001</v>
      </c>
      <c r="Q280" s="4">
        <f t="shared" si="61"/>
        <v>690.28300000000002</v>
      </c>
      <c r="R280" s="4">
        <f t="shared" si="62"/>
        <v>919.77300000000002</v>
      </c>
      <c r="S280" s="4">
        <f t="shared" si="63"/>
        <v>754.37400000000002</v>
      </c>
      <c r="T280" s="4">
        <f t="shared" si="64"/>
        <v>919.77300000000002</v>
      </c>
      <c r="W280" s="5">
        <f t="shared" si="71"/>
        <v>835.19066666666674</v>
      </c>
      <c r="X280" s="5">
        <f t="shared" si="65"/>
        <v>844.6433333333332</v>
      </c>
      <c r="Y280" s="5">
        <f t="shared" si="67"/>
        <v>-9.4526666666664596</v>
      </c>
      <c r="Z280" s="5" t="str">
        <f t="shared" si="66"/>
        <v>False</v>
      </c>
    </row>
    <row r="281" spans="1:26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5">
        <v>19668700</v>
      </c>
      <c r="G281">
        <v>10222300000</v>
      </c>
      <c r="J281" s="3">
        <f t="shared" si="68"/>
        <v>26.409999999999968</v>
      </c>
      <c r="K281" s="3">
        <f t="shared" si="69"/>
        <v>23.600000000000023</v>
      </c>
      <c r="L281" s="3">
        <f t="shared" si="70"/>
        <v>-2.8099999999999454</v>
      </c>
      <c r="M281" s="3">
        <f t="shared" si="59"/>
        <v>26.409999999999968</v>
      </c>
      <c r="N281" s="3">
        <f t="shared" si="72"/>
        <v>42.25</v>
      </c>
      <c r="O281" s="4"/>
      <c r="P281" s="4">
        <f t="shared" si="60"/>
        <v>967.06500000000005</v>
      </c>
      <c r="Q281" s="4">
        <f t="shared" si="61"/>
        <v>713.56500000000005</v>
      </c>
      <c r="R281" s="4">
        <f t="shared" si="62"/>
        <v>919.77300000000002</v>
      </c>
      <c r="S281" s="4">
        <f t="shared" si="63"/>
        <v>754.37400000000002</v>
      </c>
      <c r="T281" s="4">
        <f t="shared" si="64"/>
        <v>919.77300000000002</v>
      </c>
      <c r="W281" s="5">
        <f t="shared" si="71"/>
        <v>834.81</v>
      </c>
      <c r="X281" s="5">
        <f t="shared" si="65"/>
        <v>846.59399999999982</v>
      </c>
      <c r="Y281" s="5">
        <f t="shared" si="67"/>
        <v>-11.783999999999878</v>
      </c>
      <c r="Z281" s="5" t="str">
        <f t="shared" si="66"/>
        <v>False</v>
      </c>
    </row>
    <row r="282" spans="1:26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5">
        <v>11300900</v>
      </c>
      <c r="G282">
        <v>10279200000</v>
      </c>
      <c r="J282" s="3">
        <f t="shared" si="68"/>
        <v>24.050000000000068</v>
      </c>
      <c r="K282" s="3">
        <f t="shared" si="69"/>
        <v>12.139999999999986</v>
      </c>
      <c r="L282" s="3">
        <f t="shared" si="70"/>
        <v>-11.910000000000082</v>
      </c>
      <c r="M282" s="3">
        <f t="shared" si="59"/>
        <v>24.050000000000068</v>
      </c>
      <c r="N282" s="3">
        <f t="shared" si="72"/>
        <v>42.220666666666666</v>
      </c>
      <c r="O282" s="4"/>
      <c r="P282" s="4">
        <f t="shared" si="60"/>
        <v>959.35699999999997</v>
      </c>
      <c r="Q282" s="4">
        <f t="shared" si="61"/>
        <v>706.0329999999999</v>
      </c>
      <c r="R282" s="4">
        <f t="shared" si="62"/>
        <v>919.77300000000002</v>
      </c>
      <c r="S282" s="4">
        <f t="shared" si="63"/>
        <v>754.37400000000002</v>
      </c>
      <c r="T282" s="4">
        <f t="shared" si="64"/>
        <v>919.77300000000002</v>
      </c>
      <c r="W282" s="5">
        <f t="shared" si="71"/>
        <v>836.00599999999997</v>
      </c>
      <c r="X282" s="5">
        <f t="shared" si="65"/>
        <v>847.60033333333331</v>
      </c>
      <c r="Y282" s="5">
        <f t="shared" si="67"/>
        <v>-11.594333333333338</v>
      </c>
      <c r="Z282" s="5" t="str">
        <f t="shared" si="66"/>
        <v>False</v>
      </c>
    </row>
    <row r="283" spans="1:26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5">
        <v>13940100</v>
      </c>
      <c r="G283">
        <v>10174100000</v>
      </c>
      <c r="J283" s="3">
        <f t="shared" si="68"/>
        <v>19.259999999999991</v>
      </c>
      <c r="K283" s="3">
        <f t="shared" si="69"/>
        <v>1.1100000000000136</v>
      </c>
      <c r="L283" s="3">
        <f t="shared" si="70"/>
        <v>-18.149999999999977</v>
      </c>
      <c r="M283" s="3">
        <f t="shared" si="59"/>
        <v>19.259999999999991</v>
      </c>
      <c r="N283" s="3">
        <f t="shared" si="72"/>
        <v>40.795333333333332</v>
      </c>
      <c r="O283" s="4"/>
      <c r="P283" s="4">
        <f t="shared" si="60"/>
        <v>939.23599999999999</v>
      </c>
      <c r="Q283" s="4">
        <f t="shared" si="61"/>
        <v>694.46400000000006</v>
      </c>
      <c r="R283" s="4">
        <f t="shared" si="62"/>
        <v>919.77300000000002</v>
      </c>
      <c r="S283" s="4">
        <f t="shared" si="63"/>
        <v>754.37400000000002</v>
      </c>
      <c r="T283" s="4">
        <f t="shared" si="64"/>
        <v>919.77300000000002</v>
      </c>
      <c r="W283" s="5">
        <f t="shared" si="71"/>
        <v>835.03066666666678</v>
      </c>
      <c r="X283" s="5">
        <f t="shared" si="65"/>
        <v>847.82199999999989</v>
      </c>
      <c r="Y283" s="5">
        <f t="shared" si="67"/>
        <v>-12.791333333333114</v>
      </c>
      <c r="Z283" s="5" t="str">
        <f t="shared" si="66"/>
        <v>False</v>
      </c>
    </row>
    <row r="284" spans="1:26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5">
        <v>16609700</v>
      </c>
      <c r="G284">
        <v>10174000000</v>
      </c>
      <c r="J284" s="3">
        <f t="shared" si="68"/>
        <v>19.229999999999905</v>
      </c>
      <c r="K284" s="3">
        <f t="shared" si="69"/>
        <v>16.339999999999918</v>
      </c>
      <c r="L284" s="3">
        <f t="shared" si="70"/>
        <v>-2.8899999999999864</v>
      </c>
      <c r="M284" s="3">
        <f t="shared" si="59"/>
        <v>19.229999999999905</v>
      </c>
      <c r="N284" s="3">
        <f t="shared" si="72"/>
        <v>39.911333333333332</v>
      </c>
      <c r="O284" s="4"/>
      <c r="P284" s="4">
        <f t="shared" si="60"/>
        <v>950.2890000000001</v>
      </c>
      <c r="Q284" s="4">
        <f t="shared" si="61"/>
        <v>710.82100000000003</v>
      </c>
      <c r="R284" s="4">
        <f t="shared" si="62"/>
        <v>919.77300000000002</v>
      </c>
      <c r="S284" s="4">
        <f t="shared" si="63"/>
        <v>754.37400000000002</v>
      </c>
      <c r="T284" s="4">
        <f t="shared" si="64"/>
        <v>919.77300000000002</v>
      </c>
      <c r="W284" s="5">
        <f t="shared" si="71"/>
        <v>831.88866666666684</v>
      </c>
      <c r="X284" s="5">
        <f t="shared" si="65"/>
        <v>846.63266666666652</v>
      </c>
      <c r="Y284" s="5">
        <f t="shared" si="67"/>
        <v>-14.743999999999687</v>
      </c>
      <c r="Z284" s="5" t="str">
        <f t="shared" si="66"/>
        <v>False</v>
      </c>
    </row>
    <row r="285" spans="1:26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5">
        <v>22395100</v>
      </c>
      <c r="G285">
        <v>10254100000</v>
      </c>
      <c r="J285" s="3">
        <f t="shared" si="68"/>
        <v>25.410000000000082</v>
      </c>
      <c r="K285" s="3">
        <f t="shared" si="69"/>
        <v>9.3600000000000136</v>
      </c>
      <c r="L285" s="3">
        <f t="shared" si="70"/>
        <v>-16.050000000000068</v>
      </c>
      <c r="M285" s="3">
        <f t="shared" si="59"/>
        <v>25.410000000000082</v>
      </c>
      <c r="N285" s="3">
        <f t="shared" si="72"/>
        <v>39.508666666666649</v>
      </c>
      <c r="O285" s="4"/>
      <c r="P285" s="4">
        <f t="shared" si="60"/>
        <v>943.14099999999996</v>
      </c>
      <c r="Q285" s="4">
        <f t="shared" si="61"/>
        <v>706.08900000000006</v>
      </c>
      <c r="R285" s="4">
        <f t="shared" si="62"/>
        <v>919.77300000000002</v>
      </c>
      <c r="S285" s="4">
        <f t="shared" si="63"/>
        <v>754.37400000000002</v>
      </c>
      <c r="T285" s="4">
        <f t="shared" si="64"/>
        <v>919.77300000000002</v>
      </c>
      <c r="W285" s="5">
        <f t="shared" si="71"/>
        <v>829.07266666666669</v>
      </c>
      <c r="X285" s="5">
        <f t="shared" si="65"/>
        <v>843.11366666666652</v>
      </c>
      <c r="Y285" s="5">
        <f t="shared" si="67"/>
        <v>-14.040999999999826</v>
      </c>
      <c r="Z285" s="5" t="str">
        <f t="shared" si="66"/>
        <v>False</v>
      </c>
    </row>
    <row r="286" spans="1:26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5">
        <v>50108700</v>
      </c>
      <c r="G286">
        <v>10079900000</v>
      </c>
      <c r="J286" s="3">
        <f t="shared" si="68"/>
        <v>49.219999999999914</v>
      </c>
      <c r="K286" s="3">
        <f t="shared" si="69"/>
        <v>7.8999999999999773</v>
      </c>
      <c r="L286" s="3">
        <f t="shared" si="70"/>
        <v>-41.319999999999936</v>
      </c>
      <c r="M286" s="3">
        <f t="shared" si="59"/>
        <v>49.219999999999914</v>
      </c>
      <c r="N286" s="3">
        <f t="shared" si="72"/>
        <v>39.016666666666659</v>
      </c>
      <c r="O286" s="4"/>
      <c r="P286" s="4">
        <f t="shared" si="60"/>
        <v>912.25</v>
      </c>
      <c r="Q286" s="4">
        <f t="shared" si="61"/>
        <v>678.15000000000009</v>
      </c>
      <c r="R286" s="4">
        <f t="shared" si="62"/>
        <v>912.25</v>
      </c>
      <c r="S286" s="4">
        <f t="shared" si="63"/>
        <v>754.37400000000002</v>
      </c>
      <c r="T286" s="4">
        <f t="shared" si="64"/>
        <v>912.25</v>
      </c>
      <c r="W286" s="5">
        <f t="shared" si="71"/>
        <v>825.60599999999999</v>
      </c>
      <c r="X286" s="5">
        <f t="shared" si="65"/>
        <v>838.40099999999984</v>
      </c>
      <c r="Y286" s="5">
        <f t="shared" si="67"/>
        <v>-12.794999999999845</v>
      </c>
      <c r="Z286" s="5" t="str">
        <f t="shared" si="66"/>
        <v>False</v>
      </c>
    </row>
    <row r="287" spans="1:26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5">
        <v>113643000</v>
      </c>
      <c r="G287">
        <v>9683190000</v>
      </c>
      <c r="J287" s="3">
        <f t="shared" si="68"/>
        <v>128.85000000000002</v>
      </c>
      <c r="K287" s="3">
        <f t="shared" si="69"/>
        <v>1.6500000000000909</v>
      </c>
      <c r="L287" s="3">
        <f t="shared" si="70"/>
        <v>-127.19999999999993</v>
      </c>
      <c r="M287" s="3">
        <f t="shared" si="59"/>
        <v>128.85000000000002</v>
      </c>
      <c r="N287" s="3">
        <f t="shared" si="72"/>
        <v>40.147999999999989</v>
      </c>
      <c r="O287" s="4"/>
      <c r="P287" s="4">
        <f t="shared" si="60"/>
        <v>839.21900000000005</v>
      </c>
      <c r="Q287" s="4">
        <f t="shared" si="61"/>
        <v>598.33100000000013</v>
      </c>
      <c r="R287" s="4">
        <f t="shared" si="62"/>
        <v>839.21900000000005</v>
      </c>
      <c r="S287" s="4">
        <f t="shared" si="63"/>
        <v>754.37400000000002</v>
      </c>
      <c r="T287" s="4">
        <f t="shared" si="64"/>
        <v>839.21900000000005</v>
      </c>
      <c r="W287" s="5">
        <f t="shared" si="71"/>
        <v>821.33666666666659</v>
      </c>
      <c r="X287" s="5">
        <f t="shared" si="65"/>
        <v>837.71933333333334</v>
      </c>
      <c r="Y287" s="5">
        <f t="shared" si="67"/>
        <v>-16.382666666666751</v>
      </c>
      <c r="Z287" s="5" t="str">
        <f t="shared" si="66"/>
        <v>False</v>
      </c>
    </row>
    <row r="288" spans="1:26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5">
        <v>38742600</v>
      </c>
      <c r="G288">
        <v>8651930000</v>
      </c>
      <c r="J288" s="3">
        <f t="shared" si="68"/>
        <v>59.950000000000045</v>
      </c>
      <c r="K288" s="3">
        <f t="shared" si="69"/>
        <v>9.4200000000000728</v>
      </c>
      <c r="L288" s="3">
        <f t="shared" si="70"/>
        <v>-50.529999999999973</v>
      </c>
      <c r="M288" s="3">
        <f t="shared" ref="M288:M351" si="73">MAX(J288:L288)</f>
        <v>59.950000000000045</v>
      </c>
      <c r="N288" s="3">
        <f t="shared" si="72"/>
        <v>46.147999999999996</v>
      </c>
      <c r="O288" s="4"/>
      <c r="P288" s="4">
        <f t="shared" ref="P288:P351" si="74">(C288+D288)/2+3*N288</f>
        <v>830.28899999999999</v>
      </c>
      <c r="Q288" s="4">
        <f t="shared" ref="Q288:Q351" si="75">(C288+D288)/2-3*N288</f>
        <v>553.40100000000007</v>
      </c>
      <c r="R288" s="4">
        <f t="shared" ref="R288:R351" si="76">IF(OR(P288&lt;R287,E287&gt;R287),P288,R287)</f>
        <v>830.28899999999999</v>
      </c>
      <c r="S288" s="4">
        <f t="shared" ref="S288:S351" si="77">IF(OR(Q288&gt;S287,E287&lt;S287),Q288,S287)</f>
        <v>553.40100000000007</v>
      </c>
      <c r="T288" s="4">
        <f t="shared" ref="T288:T351" si="78">IF(E288&lt;=R288,R288,S288)</f>
        <v>830.28899999999999</v>
      </c>
      <c r="W288" s="5">
        <f t="shared" si="71"/>
        <v>814.02733333333322</v>
      </c>
      <c r="X288" s="5">
        <f t="shared" si="65"/>
        <v>833.3753333333334</v>
      </c>
      <c r="Y288" s="5">
        <f t="shared" si="67"/>
        <v>-19.348000000000184</v>
      </c>
      <c r="Z288" s="5" t="str">
        <f t="shared" si="66"/>
        <v>False</v>
      </c>
    </row>
    <row r="289" spans="1:26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5">
        <v>39311400</v>
      </c>
      <c r="G289">
        <v>8307340000</v>
      </c>
      <c r="J289" s="3">
        <f t="shared" si="68"/>
        <v>57.019999999999982</v>
      </c>
      <c r="K289" s="3">
        <f t="shared" si="69"/>
        <v>38.350000000000023</v>
      </c>
      <c r="L289" s="3">
        <f t="shared" si="70"/>
        <v>-18.669999999999959</v>
      </c>
      <c r="M289" s="3">
        <f t="shared" si="73"/>
        <v>57.019999999999982</v>
      </c>
      <c r="N289" s="3">
        <f t="shared" si="72"/>
        <v>45.578666666666663</v>
      </c>
      <c r="O289" s="4"/>
      <c r="P289" s="4">
        <f t="shared" si="74"/>
        <v>820.49599999999998</v>
      </c>
      <c r="Q289" s="4">
        <f t="shared" si="75"/>
        <v>547.024</v>
      </c>
      <c r="R289" s="4">
        <f t="shared" si="76"/>
        <v>820.49599999999998</v>
      </c>
      <c r="S289" s="4">
        <f t="shared" si="77"/>
        <v>553.40100000000007</v>
      </c>
      <c r="T289" s="4">
        <f t="shared" si="78"/>
        <v>820.49599999999998</v>
      </c>
      <c r="W289" s="5">
        <f t="shared" si="71"/>
        <v>805.81733333333318</v>
      </c>
      <c r="X289" s="5">
        <f t="shared" ref="X289:X352" si="79">AVERAGE(E259:E288)</f>
        <v>827.6106666666667</v>
      </c>
      <c r="Y289" s="5">
        <f t="shared" si="67"/>
        <v>-21.793333333333521</v>
      </c>
      <c r="Z289" s="5" t="str">
        <f t="shared" ref="Z289:Z352" si="80">IF(Y288*Y289&lt;0,"True","False")</f>
        <v>False</v>
      </c>
    </row>
    <row r="290" spans="1:26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5">
        <v>112758000</v>
      </c>
      <c r="G290">
        <v>8431680000</v>
      </c>
      <c r="J290" s="3">
        <f t="shared" si="68"/>
        <v>153.21000000000004</v>
      </c>
      <c r="K290" s="3">
        <f t="shared" si="69"/>
        <v>20.810000000000059</v>
      </c>
      <c r="L290" s="3">
        <f t="shared" si="70"/>
        <v>-132.39999999999998</v>
      </c>
      <c r="M290" s="3">
        <f t="shared" si="73"/>
        <v>153.21000000000004</v>
      </c>
      <c r="N290" s="3">
        <f t="shared" si="72"/>
        <v>45.902666666666661</v>
      </c>
      <c r="O290" s="4"/>
      <c r="P290" s="4">
        <f t="shared" si="74"/>
        <v>764.81299999999999</v>
      </c>
      <c r="Q290" s="4">
        <f t="shared" si="75"/>
        <v>489.39700000000005</v>
      </c>
      <c r="R290" s="4">
        <f t="shared" si="76"/>
        <v>764.81299999999999</v>
      </c>
      <c r="S290" s="4">
        <f t="shared" si="77"/>
        <v>553.40100000000007</v>
      </c>
      <c r="T290" s="4">
        <f t="shared" si="78"/>
        <v>764.81299999999999</v>
      </c>
      <c r="W290" s="5">
        <f t="shared" si="71"/>
        <v>794.4366666666665</v>
      </c>
      <c r="X290" s="5">
        <f t="shared" si="79"/>
        <v>821.42466666666667</v>
      </c>
      <c r="Y290" s="5">
        <f t="shared" si="67"/>
        <v>-26.98800000000017</v>
      </c>
      <c r="Z290" s="5" t="str">
        <f t="shared" si="80"/>
        <v>False</v>
      </c>
    </row>
    <row r="291" spans="1:26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5">
        <v>72745200</v>
      </c>
      <c r="G291">
        <v>8461320000</v>
      </c>
      <c r="J291" s="3">
        <f t="shared" si="68"/>
        <v>75.800000000000068</v>
      </c>
      <c r="K291" s="3">
        <f t="shared" si="69"/>
        <v>31.430000000000064</v>
      </c>
      <c r="L291" s="3">
        <f t="shared" si="70"/>
        <v>-44.370000000000005</v>
      </c>
      <c r="M291" s="3">
        <f t="shared" si="73"/>
        <v>75.800000000000068</v>
      </c>
      <c r="N291" s="3">
        <f t="shared" si="72"/>
        <v>47.057333333333332</v>
      </c>
      <c r="O291" s="4"/>
      <c r="P291" s="4">
        <f t="shared" si="74"/>
        <v>815.73199999999997</v>
      </c>
      <c r="Q291" s="4">
        <f t="shared" si="75"/>
        <v>533.38799999999992</v>
      </c>
      <c r="R291" s="4">
        <f t="shared" si="76"/>
        <v>764.81299999999999</v>
      </c>
      <c r="S291" s="4">
        <f t="shared" si="77"/>
        <v>553.40100000000007</v>
      </c>
      <c r="T291" s="4">
        <f t="shared" si="78"/>
        <v>764.81299999999999</v>
      </c>
      <c r="W291" s="5">
        <f t="shared" si="71"/>
        <v>780.81999999999994</v>
      </c>
      <c r="X291" s="5">
        <f t="shared" si="79"/>
        <v>813.66066666666677</v>
      </c>
      <c r="Y291" s="5">
        <f t="shared" si="67"/>
        <v>-32.840666666666834</v>
      </c>
      <c r="Z291" s="5" t="str">
        <f t="shared" si="80"/>
        <v>False</v>
      </c>
    </row>
    <row r="292" spans="1:26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5">
        <v>25367600</v>
      </c>
      <c r="G292">
        <v>8326420000</v>
      </c>
      <c r="J292" s="3">
        <f t="shared" si="68"/>
        <v>29.860000000000014</v>
      </c>
      <c r="K292" s="3">
        <f t="shared" si="69"/>
        <v>0.73000000000001819</v>
      </c>
      <c r="L292" s="3">
        <f t="shared" si="70"/>
        <v>-29.129999999999995</v>
      </c>
      <c r="M292" s="3">
        <f t="shared" si="73"/>
        <v>29.860000000000014</v>
      </c>
      <c r="N292" s="3">
        <f t="shared" si="72"/>
        <v>47.742666666666672</v>
      </c>
      <c r="O292" s="4"/>
      <c r="P292" s="4">
        <f t="shared" si="74"/>
        <v>801.19800000000009</v>
      </c>
      <c r="Q292" s="4">
        <f t="shared" si="75"/>
        <v>514.74199999999996</v>
      </c>
      <c r="R292" s="4">
        <f t="shared" si="76"/>
        <v>764.81299999999999</v>
      </c>
      <c r="S292" s="4">
        <f t="shared" si="77"/>
        <v>553.40100000000007</v>
      </c>
      <c r="T292" s="4">
        <f t="shared" si="78"/>
        <v>764.81299999999999</v>
      </c>
      <c r="W292" s="5">
        <f t="shared" si="71"/>
        <v>774.20533333333333</v>
      </c>
      <c r="X292" s="5">
        <f t="shared" si="79"/>
        <v>807.29233333333332</v>
      </c>
      <c r="Y292" s="5">
        <f t="shared" si="67"/>
        <v>-33.086999999999989</v>
      </c>
      <c r="Z292" s="5" t="str">
        <f t="shared" si="80"/>
        <v>False</v>
      </c>
    </row>
    <row r="293" spans="1:26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5">
        <v>38588100</v>
      </c>
      <c r="G293">
        <v>8065550000</v>
      </c>
      <c r="J293" s="3">
        <f t="shared" si="68"/>
        <v>56.080000000000041</v>
      </c>
      <c r="K293" s="3">
        <f t="shared" si="69"/>
        <v>6.2699999999999818</v>
      </c>
      <c r="L293" s="3">
        <f t="shared" si="70"/>
        <v>-49.810000000000059</v>
      </c>
      <c r="M293" s="3">
        <f t="shared" si="73"/>
        <v>56.080000000000041</v>
      </c>
      <c r="N293" s="3">
        <f t="shared" si="72"/>
        <v>47.932000000000009</v>
      </c>
      <c r="O293" s="4"/>
      <c r="P293" s="4">
        <f t="shared" si="74"/>
        <v>773.74600000000009</v>
      </c>
      <c r="Q293" s="4">
        <f t="shared" si="75"/>
        <v>486.154</v>
      </c>
      <c r="R293" s="4">
        <f t="shared" si="76"/>
        <v>764.81299999999999</v>
      </c>
      <c r="S293" s="4">
        <f t="shared" si="77"/>
        <v>553.40100000000007</v>
      </c>
      <c r="T293" s="4">
        <f t="shared" si="78"/>
        <v>764.81299999999999</v>
      </c>
      <c r="W293" s="5">
        <f t="shared" si="71"/>
        <v>763.48599999999999</v>
      </c>
      <c r="X293" s="5">
        <f t="shared" si="79"/>
        <v>800.9763333333334</v>
      </c>
      <c r="Y293" s="5">
        <f t="shared" si="67"/>
        <v>-37.49033333333341</v>
      </c>
      <c r="Z293" s="5" t="str">
        <f t="shared" si="80"/>
        <v>False</v>
      </c>
    </row>
    <row r="294" spans="1:26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5">
        <v>102506000</v>
      </c>
      <c r="G294">
        <v>7449940000</v>
      </c>
      <c r="J294" s="3">
        <f t="shared" si="68"/>
        <v>150.68000000000006</v>
      </c>
      <c r="K294" s="3">
        <f t="shared" si="69"/>
        <v>86.480000000000018</v>
      </c>
      <c r="L294" s="3">
        <f t="shared" si="70"/>
        <v>-64.200000000000045</v>
      </c>
      <c r="M294" s="3">
        <f t="shared" si="73"/>
        <v>150.68000000000006</v>
      </c>
      <c r="N294" s="3">
        <f t="shared" si="72"/>
        <v>49.574666666666673</v>
      </c>
      <c r="O294" s="4"/>
      <c r="P294" s="4">
        <f t="shared" si="74"/>
        <v>765.10400000000004</v>
      </c>
      <c r="Q294" s="4">
        <f t="shared" si="75"/>
        <v>467.65599999999995</v>
      </c>
      <c r="R294" s="4">
        <f t="shared" si="76"/>
        <v>764.81299999999999</v>
      </c>
      <c r="S294" s="4">
        <f t="shared" si="77"/>
        <v>553.40100000000007</v>
      </c>
      <c r="T294" s="4">
        <f t="shared" si="78"/>
        <v>764.81299999999999</v>
      </c>
      <c r="W294" s="5">
        <f t="shared" si="71"/>
        <v>748.7686666666666</v>
      </c>
      <c r="X294" s="5">
        <f t="shared" si="79"/>
        <v>793.3753333333334</v>
      </c>
      <c r="Y294" s="5">
        <f t="shared" si="67"/>
        <v>-44.606666666666797</v>
      </c>
      <c r="Z294" s="5" t="str">
        <f t="shared" si="80"/>
        <v>False</v>
      </c>
    </row>
    <row r="295" spans="1:26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5">
        <v>26709200</v>
      </c>
      <c r="G295">
        <v>8193290000</v>
      </c>
      <c r="J295" s="3">
        <f t="shared" si="68"/>
        <v>29</v>
      </c>
      <c r="K295" s="3">
        <f t="shared" si="69"/>
        <v>-0.14999999999997726</v>
      </c>
      <c r="L295" s="3">
        <f t="shared" si="70"/>
        <v>-29.149999999999977</v>
      </c>
      <c r="M295" s="3">
        <f t="shared" si="73"/>
        <v>29</v>
      </c>
      <c r="N295" s="3">
        <f t="shared" si="72"/>
        <v>58.335333333333345</v>
      </c>
      <c r="O295" s="4"/>
      <c r="P295" s="4">
        <f t="shared" si="74"/>
        <v>822.346</v>
      </c>
      <c r="Q295" s="4">
        <f t="shared" si="75"/>
        <v>472.334</v>
      </c>
      <c r="R295" s="4">
        <f t="shared" si="76"/>
        <v>764.81299999999999</v>
      </c>
      <c r="S295" s="4">
        <f t="shared" si="77"/>
        <v>553.40100000000007</v>
      </c>
      <c r="T295" s="4">
        <f t="shared" si="78"/>
        <v>764.81299999999999</v>
      </c>
      <c r="W295" s="5">
        <f t="shared" si="71"/>
        <v>738.29933333333315</v>
      </c>
      <c r="X295" s="5">
        <f t="shared" si="79"/>
        <v>786.74500000000012</v>
      </c>
      <c r="Y295" s="5">
        <f t="shared" si="67"/>
        <v>-48.445666666666966</v>
      </c>
      <c r="Z295" s="5" t="str">
        <f t="shared" si="80"/>
        <v>False</v>
      </c>
    </row>
    <row r="296" spans="1:26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5">
        <v>40061700</v>
      </c>
      <c r="G296">
        <v>8077340000</v>
      </c>
      <c r="J296" s="3">
        <f t="shared" si="68"/>
        <v>80.930000000000064</v>
      </c>
      <c r="K296" s="3">
        <f t="shared" si="69"/>
        <v>14.180000000000064</v>
      </c>
      <c r="L296" s="3">
        <f t="shared" si="70"/>
        <v>-66.75</v>
      </c>
      <c r="M296" s="3">
        <f t="shared" si="73"/>
        <v>80.930000000000064</v>
      </c>
      <c r="N296" s="3">
        <f t="shared" si="72"/>
        <v>58.508000000000017</v>
      </c>
      <c r="O296" s="4"/>
      <c r="P296" s="4">
        <f t="shared" si="74"/>
        <v>800.15900000000011</v>
      </c>
      <c r="Q296" s="4">
        <f t="shared" si="75"/>
        <v>449.11099999999993</v>
      </c>
      <c r="R296" s="4">
        <f t="shared" si="76"/>
        <v>764.81299999999999</v>
      </c>
      <c r="S296" s="4">
        <f t="shared" si="77"/>
        <v>553.40100000000007</v>
      </c>
      <c r="T296" s="4">
        <f t="shared" si="78"/>
        <v>764.81299999999999</v>
      </c>
      <c r="W296" s="5">
        <f t="shared" si="71"/>
        <v>726.36599999999987</v>
      </c>
      <c r="X296" s="5">
        <f t="shared" si="79"/>
        <v>780.58799999999997</v>
      </c>
      <c r="Y296" s="5">
        <f t="shared" si="67"/>
        <v>-54.222000000000094</v>
      </c>
      <c r="Z296" s="5" t="str">
        <f t="shared" si="80"/>
        <v>False</v>
      </c>
    </row>
    <row r="297" spans="1:26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5">
        <v>31948400</v>
      </c>
      <c r="G297">
        <v>7620580000</v>
      </c>
      <c r="J297" s="3">
        <f t="shared" si="68"/>
        <v>49.6400000000001</v>
      </c>
      <c r="K297" s="3">
        <f t="shared" si="69"/>
        <v>40.32000000000005</v>
      </c>
      <c r="L297" s="3">
        <f t="shared" si="70"/>
        <v>-9.32000000000005</v>
      </c>
      <c r="M297" s="3">
        <f t="shared" si="73"/>
        <v>49.6400000000001</v>
      </c>
      <c r="N297" s="3">
        <f t="shared" si="72"/>
        <v>62.300000000000018</v>
      </c>
      <c r="O297" s="4"/>
      <c r="P297" s="4">
        <f t="shared" si="74"/>
        <v>819.03000000000009</v>
      </c>
      <c r="Q297" s="4">
        <f t="shared" si="75"/>
        <v>445.2299999999999</v>
      </c>
      <c r="R297" s="4">
        <f t="shared" si="76"/>
        <v>764.81299999999999</v>
      </c>
      <c r="S297" s="4">
        <f t="shared" si="77"/>
        <v>553.40100000000007</v>
      </c>
      <c r="T297" s="4">
        <f t="shared" si="78"/>
        <v>764.81299999999999</v>
      </c>
      <c r="W297" s="5">
        <f t="shared" si="71"/>
        <v>711.96933333333322</v>
      </c>
      <c r="X297" s="5">
        <f t="shared" si="79"/>
        <v>773.98766666666666</v>
      </c>
      <c r="Y297" s="5">
        <f t="shared" ref="Y297:Y360" si="81">W297-X297</f>
        <v>-62.01833333333343</v>
      </c>
      <c r="Z297" s="5" t="str">
        <f t="shared" si="80"/>
        <v>False</v>
      </c>
    </row>
    <row r="298" spans="1:26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5">
        <v>20015100</v>
      </c>
      <c r="G298">
        <v>7783430000</v>
      </c>
      <c r="J298" s="3">
        <f t="shared" si="68"/>
        <v>33.220000000000027</v>
      </c>
      <c r="K298" s="3">
        <f t="shared" si="69"/>
        <v>19.490000000000009</v>
      </c>
      <c r="L298" s="3">
        <f t="shared" si="70"/>
        <v>-13.730000000000018</v>
      </c>
      <c r="M298" s="3">
        <f t="shared" si="73"/>
        <v>33.220000000000027</v>
      </c>
      <c r="N298" s="3">
        <f t="shared" si="72"/>
        <v>64.325333333333361</v>
      </c>
      <c r="O298" s="4"/>
      <c r="P298" s="4">
        <f t="shared" si="74"/>
        <v>822.12600000000009</v>
      </c>
      <c r="Q298" s="4">
        <f t="shared" si="75"/>
        <v>436.17399999999986</v>
      </c>
      <c r="R298" s="4">
        <f t="shared" si="76"/>
        <v>764.81299999999999</v>
      </c>
      <c r="S298" s="4">
        <f t="shared" si="77"/>
        <v>553.40100000000007</v>
      </c>
      <c r="T298" s="4">
        <f t="shared" si="78"/>
        <v>764.81299999999999</v>
      </c>
      <c r="W298" s="5">
        <f t="shared" si="71"/>
        <v>698.69599999999991</v>
      </c>
      <c r="X298" s="5">
        <f t="shared" si="79"/>
        <v>766.86333333333334</v>
      </c>
      <c r="Y298" s="5">
        <f t="shared" si="81"/>
        <v>-68.167333333333431</v>
      </c>
      <c r="Z298" s="5" t="str">
        <f t="shared" si="80"/>
        <v>False</v>
      </c>
    </row>
    <row r="299" spans="1:26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5">
        <v>13897800</v>
      </c>
      <c r="G299">
        <v>7771210000</v>
      </c>
      <c r="J299" s="3">
        <f t="shared" si="68"/>
        <v>13.069999999999936</v>
      </c>
      <c r="K299" s="3">
        <f t="shared" si="69"/>
        <v>5.1699999999999591</v>
      </c>
      <c r="L299" s="3">
        <f t="shared" si="70"/>
        <v>-7.8999999999999773</v>
      </c>
      <c r="M299" s="3">
        <f t="shared" si="73"/>
        <v>13.069999999999936</v>
      </c>
      <c r="N299" s="3">
        <f t="shared" si="72"/>
        <v>65.258000000000024</v>
      </c>
      <c r="O299" s="4"/>
      <c r="P299" s="4">
        <f t="shared" si="74"/>
        <v>821.00900000000001</v>
      </c>
      <c r="Q299" s="4">
        <f t="shared" si="75"/>
        <v>429.46099999999996</v>
      </c>
      <c r="R299" s="4">
        <f t="shared" si="76"/>
        <v>764.81299999999999</v>
      </c>
      <c r="S299" s="4">
        <f t="shared" si="77"/>
        <v>553.40100000000007</v>
      </c>
      <c r="T299" s="4">
        <f t="shared" si="78"/>
        <v>764.81299999999999</v>
      </c>
      <c r="W299" s="5">
        <f t="shared" si="71"/>
        <v>685.54733333333331</v>
      </c>
      <c r="X299" s="5">
        <f t="shared" si="79"/>
        <v>758.71800000000007</v>
      </c>
      <c r="Y299" s="5">
        <f t="shared" si="81"/>
        <v>-73.170666666666762</v>
      </c>
      <c r="Z299" s="5" t="str">
        <f t="shared" si="80"/>
        <v>False</v>
      </c>
    </row>
    <row r="300" spans="1:26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5">
        <v>46905000</v>
      </c>
      <c r="G300">
        <v>7738580000</v>
      </c>
      <c r="J300" s="3">
        <f t="shared" si="68"/>
        <v>71.590000000000032</v>
      </c>
      <c r="K300" s="3">
        <f t="shared" si="69"/>
        <v>4.7000000000000455</v>
      </c>
      <c r="L300" s="3">
        <f t="shared" si="70"/>
        <v>-66.889999999999986</v>
      </c>
      <c r="M300" s="3">
        <f t="shared" si="73"/>
        <v>71.590000000000032</v>
      </c>
      <c r="N300" s="3">
        <f t="shared" si="72"/>
        <v>64.435333333333361</v>
      </c>
      <c r="O300" s="4"/>
      <c r="P300" s="4">
        <f t="shared" si="74"/>
        <v>785.24099999999999</v>
      </c>
      <c r="Q300" s="4">
        <f t="shared" si="75"/>
        <v>398.62899999999985</v>
      </c>
      <c r="R300" s="4">
        <f t="shared" si="76"/>
        <v>764.81299999999999</v>
      </c>
      <c r="S300" s="4">
        <f t="shared" si="77"/>
        <v>553.40100000000007</v>
      </c>
      <c r="T300" s="4">
        <f t="shared" si="78"/>
        <v>764.81299999999999</v>
      </c>
      <c r="W300" s="5">
        <f t="shared" si="71"/>
        <v>671.88533333333339</v>
      </c>
      <c r="X300" s="5">
        <f t="shared" si="79"/>
        <v>750.47899999999993</v>
      </c>
      <c r="Y300" s="5">
        <f t="shared" si="81"/>
        <v>-78.593666666666536</v>
      </c>
      <c r="Z300" s="5" t="str">
        <f t="shared" si="80"/>
        <v>False</v>
      </c>
    </row>
    <row r="301" spans="1:26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5">
        <v>47308100</v>
      </c>
      <c r="G301">
        <v>6918730000</v>
      </c>
      <c r="J301" s="3">
        <f t="shared" si="68"/>
        <v>52.490000000000009</v>
      </c>
      <c r="K301" s="3">
        <f t="shared" si="69"/>
        <v>26.82000000000005</v>
      </c>
      <c r="L301" s="3">
        <f t="shared" si="70"/>
        <v>-25.669999999999959</v>
      </c>
      <c r="M301" s="3">
        <f t="shared" si="73"/>
        <v>52.490000000000009</v>
      </c>
      <c r="N301" s="3">
        <f t="shared" si="72"/>
        <v>65.926666666666691</v>
      </c>
      <c r="O301" s="4"/>
      <c r="P301" s="4">
        <f t="shared" si="74"/>
        <v>754.49500000000012</v>
      </c>
      <c r="Q301" s="4">
        <f t="shared" si="75"/>
        <v>358.93499999999995</v>
      </c>
      <c r="R301" s="4">
        <f t="shared" si="76"/>
        <v>754.49500000000012</v>
      </c>
      <c r="S301" s="4">
        <f t="shared" si="77"/>
        <v>553.40100000000007</v>
      </c>
      <c r="T301" s="4">
        <f t="shared" si="78"/>
        <v>754.49500000000012</v>
      </c>
      <c r="W301" s="5">
        <f t="shared" si="71"/>
        <v>654.83400000000006</v>
      </c>
      <c r="X301" s="5">
        <f t="shared" si="79"/>
        <v>740.21999999999991</v>
      </c>
      <c r="Y301" s="5">
        <f t="shared" si="81"/>
        <v>-85.385999999999854</v>
      </c>
      <c r="Z301" s="5" t="str">
        <f t="shared" si="80"/>
        <v>False</v>
      </c>
    </row>
    <row r="302" spans="1:26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5">
        <v>31254000</v>
      </c>
      <c r="G302">
        <v>7136600000</v>
      </c>
      <c r="J302" s="3">
        <f t="shared" si="68"/>
        <v>55.899999999999977</v>
      </c>
      <c r="K302" s="3">
        <f t="shared" si="69"/>
        <v>40.32000000000005</v>
      </c>
      <c r="L302" s="3">
        <f t="shared" si="70"/>
        <v>-15.579999999999927</v>
      </c>
      <c r="M302" s="3">
        <f t="shared" si="73"/>
        <v>55.899999999999977</v>
      </c>
      <c r="N302" s="3">
        <f t="shared" si="72"/>
        <v>60.836000000000027</v>
      </c>
      <c r="O302" s="4"/>
      <c r="P302" s="4">
        <f t="shared" si="74"/>
        <v>769.03800000000001</v>
      </c>
      <c r="Q302" s="4">
        <f t="shared" si="75"/>
        <v>404.02199999999988</v>
      </c>
      <c r="R302" s="4">
        <f t="shared" si="76"/>
        <v>754.49500000000012</v>
      </c>
      <c r="S302" s="4">
        <f t="shared" si="77"/>
        <v>553.40100000000007</v>
      </c>
      <c r="T302" s="4">
        <f t="shared" si="78"/>
        <v>754.49500000000012</v>
      </c>
      <c r="W302" s="5">
        <f t="shared" si="71"/>
        <v>641.00800000000004</v>
      </c>
      <c r="X302" s="5">
        <f t="shared" si="79"/>
        <v>731.17233333333331</v>
      </c>
      <c r="Y302" s="5">
        <f t="shared" si="81"/>
        <v>-90.164333333333275</v>
      </c>
      <c r="Z302" s="5" t="str">
        <f t="shared" si="80"/>
        <v>False</v>
      </c>
    </row>
    <row r="303" spans="1:26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5">
        <v>31434400</v>
      </c>
      <c r="G303">
        <v>7539890000</v>
      </c>
      <c r="J303" s="3">
        <f t="shared" si="68"/>
        <v>40.209999999999923</v>
      </c>
      <c r="K303" s="3">
        <f t="shared" si="69"/>
        <v>34.490000000000009</v>
      </c>
      <c r="L303" s="3">
        <f t="shared" si="70"/>
        <v>-5.7199999999999136</v>
      </c>
      <c r="M303" s="3">
        <f t="shared" si="73"/>
        <v>40.209999999999923</v>
      </c>
      <c r="N303" s="3">
        <f t="shared" si="72"/>
        <v>60.566000000000024</v>
      </c>
      <c r="O303" s="4"/>
      <c r="P303" s="4">
        <f t="shared" si="74"/>
        <v>801.50300000000016</v>
      </c>
      <c r="Q303" s="4">
        <f t="shared" si="75"/>
        <v>438.10699999999997</v>
      </c>
      <c r="R303" s="4">
        <f t="shared" si="76"/>
        <v>754.49500000000012</v>
      </c>
      <c r="S303" s="4">
        <f t="shared" si="77"/>
        <v>553.40100000000007</v>
      </c>
      <c r="T303" s="4">
        <f t="shared" si="78"/>
        <v>754.49500000000012</v>
      </c>
      <c r="W303" s="5">
        <f t="shared" si="71"/>
        <v>633.87599999999998</v>
      </c>
      <c r="X303" s="5">
        <f t="shared" si="79"/>
        <v>723.95166666666637</v>
      </c>
      <c r="Y303" s="5">
        <f t="shared" si="81"/>
        <v>-90.075666666666393</v>
      </c>
      <c r="Z303" s="5" t="str">
        <f t="shared" si="80"/>
        <v>False</v>
      </c>
    </row>
    <row r="304" spans="1:26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5">
        <v>57893900</v>
      </c>
      <c r="G304">
        <v>7537080000</v>
      </c>
      <c r="J304" s="3">
        <f t="shared" si="68"/>
        <v>68.909999999999968</v>
      </c>
      <c r="K304" s="3">
        <f t="shared" si="69"/>
        <v>1.7899999999999636</v>
      </c>
      <c r="L304" s="3">
        <f t="shared" si="70"/>
        <v>-67.12</v>
      </c>
      <c r="M304" s="3">
        <f t="shared" si="73"/>
        <v>68.909999999999968</v>
      </c>
      <c r="N304" s="3">
        <f t="shared" si="72"/>
        <v>59.445333333333352</v>
      </c>
      <c r="O304" s="4"/>
      <c r="P304" s="4">
        <f t="shared" si="74"/>
        <v>751.49099999999999</v>
      </c>
      <c r="Q304" s="4">
        <f t="shared" si="75"/>
        <v>394.8189999999999</v>
      </c>
      <c r="R304" s="4">
        <f t="shared" si="76"/>
        <v>751.49099999999999</v>
      </c>
      <c r="S304" s="4">
        <f t="shared" si="77"/>
        <v>553.40100000000007</v>
      </c>
      <c r="T304" s="4">
        <f t="shared" si="78"/>
        <v>751.49099999999999</v>
      </c>
      <c r="W304" s="5">
        <f t="shared" si="71"/>
        <v>629.3359999999999</v>
      </c>
      <c r="X304" s="5">
        <f t="shared" si="79"/>
        <v>717.57666666666637</v>
      </c>
      <c r="Y304" s="5">
        <f t="shared" si="81"/>
        <v>-88.240666666666471</v>
      </c>
      <c r="Z304" s="5" t="str">
        <f t="shared" si="80"/>
        <v>False</v>
      </c>
    </row>
    <row r="305" spans="1:26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5">
        <v>126314000</v>
      </c>
      <c r="G305">
        <v>6721330000</v>
      </c>
      <c r="J305" s="3">
        <f t="shared" si="68"/>
        <v>120.96999999999997</v>
      </c>
      <c r="K305" s="3">
        <f t="shared" si="69"/>
        <v>-4.9400000000000546</v>
      </c>
      <c r="L305" s="3">
        <f t="shared" si="70"/>
        <v>-125.91000000000003</v>
      </c>
      <c r="M305" s="3">
        <f t="shared" si="73"/>
        <v>120.96999999999997</v>
      </c>
      <c r="N305" s="3">
        <f t="shared" si="72"/>
        <v>53.825333333333347</v>
      </c>
      <c r="O305" s="4"/>
      <c r="P305" s="4">
        <f t="shared" si="74"/>
        <v>642.37100000000009</v>
      </c>
      <c r="Q305" s="4">
        <f t="shared" si="75"/>
        <v>319.41899999999993</v>
      </c>
      <c r="R305" s="4">
        <f t="shared" si="76"/>
        <v>642.37100000000009</v>
      </c>
      <c r="S305" s="4">
        <f t="shared" si="77"/>
        <v>319.41899999999993</v>
      </c>
      <c r="T305" s="4">
        <f t="shared" si="78"/>
        <v>642.37100000000009</v>
      </c>
      <c r="W305" s="5">
        <f t="shared" si="71"/>
        <v>620.23066666666659</v>
      </c>
      <c r="X305" s="5">
        <f t="shared" si="79"/>
        <v>707.33366666666632</v>
      </c>
      <c r="Y305" s="5">
        <f t="shared" si="81"/>
        <v>-87.102999999999724</v>
      </c>
      <c r="Z305" s="5" t="str">
        <f t="shared" si="80"/>
        <v>False</v>
      </c>
    </row>
    <row r="306" spans="1:26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5">
        <v>64642700</v>
      </c>
      <c r="G306">
        <v>6683680000</v>
      </c>
      <c r="J306" s="3">
        <f t="shared" si="68"/>
        <v>71.219999999999914</v>
      </c>
      <c r="K306" s="3">
        <f t="shared" si="69"/>
        <v>65.089999999999918</v>
      </c>
      <c r="L306" s="3">
        <f t="shared" si="70"/>
        <v>-6.1299999999999955</v>
      </c>
      <c r="M306" s="3">
        <f t="shared" si="73"/>
        <v>71.219999999999914</v>
      </c>
      <c r="N306" s="3">
        <f t="shared" si="72"/>
        <v>56.83666666666668</v>
      </c>
      <c r="O306" s="4"/>
      <c r="P306" s="4">
        <f t="shared" si="74"/>
        <v>738.7</v>
      </c>
      <c r="Q306" s="4">
        <f t="shared" si="75"/>
        <v>397.68</v>
      </c>
      <c r="R306" s="4">
        <f t="shared" si="76"/>
        <v>642.37100000000009</v>
      </c>
      <c r="S306" s="4">
        <f t="shared" si="77"/>
        <v>397.68</v>
      </c>
      <c r="T306" s="4">
        <f t="shared" si="78"/>
        <v>642.37100000000009</v>
      </c>
      <c r="W306" s="5">
        <f t="shared" si="71"/>
        <v>610.74266666666665</v>
      </c>
      <c r="X306" s="5">
        <f t="shared" si="79"/>
        <v>695.78133333333301</v>
      </c>
      <c r="Y306" s="5">
        <f t="shared" si="81"/>
        <v>-85.038666666666359</v>
      </c>
      <c r="Z306" s="5" t="str">
        <f t="shared" si="80"/>
        <v>False</v>
      </c>
    </row>
    <row r="307" spans="1:26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5">
        <v>25540800</v>
      </c>
      <c r="G307">
        <v>7241560000</v>
      </c>
      <c r="J307" s="3">
        <f t="shared" si="68"/>
        <v>27.42999999999995</v>
      </c>
      <c r="K307" s="3">
        <f t="shared" si="69"/>
        <v>11.3599999999999</v>
      </c>
      <c r="L307" s="3">
        <f t="shared" si="70"/>
        <v>-16.07000000000005</v>
      </c>
      <c r="M307" s="3">
        <f t="shared" si="73"/>
        <v>27.42999999999995</v>
      </c>
      <c r="N307" s="3">
        <f t="shared" si="72"/>
        <v>59.594000000000001</v>
      </c>
      <c r="O307" s="4"/>
      <c r="P307" s="4">
        <f t="shared" si="74"/>
        <v>759.11700000000008</v>
      </c>
      <c r="Q307" s="4">
        <f t="shared" si="75"/>
        <v>401.553</v>
      </c>
      <c r="R307" s="4">
        <f t="shared" si="76"/>
        <v>642.37100000000009</v>
      </c>
      <c r="S307" s="4">
        <f t="shared" si="77"/>
        <v>401.553</v>
      </c>
      <c r="T307" s="4">
        <f t="shared" si="78"/>
        <v>642.37100000000009</v>
      </c>
      <c r="W307" s="5">
        <f t="shared" si="71"/>
        <v>604.77733333333333</v>
      </c>
      <c r="X307" s="5">
        <f t="shared" si="79"/>
        <v>689.49133333333316</v>
      </c>
      <c r="Y307" s="5">
        <f t="shared" si="81"/>
        <v>-84.713999999999828</v>
      </c>
      <c r="Z307" s="5" t="str">
        <f t="shared" si="80"/>
        <v>False</v>
      </c>
    </row>
    <row r="308" spans="1:26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5">
        <v>28076100</v>
      </c>
      <c r="G308">
        <v>7219990000</v>
      </c>
      <c r="J308" s="3">
        <f t="shared" si="68"/>
        <v>38.970000000000027</v>
      </c>
      <c r="K308" s="3">
        <f t="shared" si="69"/>
        <v>5.3700000000000045</v>
      </c>
      <c r="L308" s="3">
        <f t="shared" si="70"/>
        <v>-33.600000000000023</v>
      </c>
      <c r="M308" s="3">
        <f t="shared" si="73"/>
        <v>38.970000000000027</v>
      </c>
      <c r="N308" s="3">
        <f t="shared" si="72"/>
        <v>57.683999999999997</v>
      </c>
      <c r="O308" s="4"/>
      <c r="P308" s="4">
        <f t="shared" si="74"/>
        <v>737.70699999999999</v>
      </c>
      <c r="Q308" s="4">
        <f t="shared" si="75"/>
        <v>391.60299999999995</v>
      </c>
      <c r="R308" s="4">
        <f t="shared" si="76"/>
        <v>642.37100000000009</v>
      </c>
      <c r="S308" s="4">
        <f t="shared" si="77"/>
        <v>401.553</v>
      </c>
      <c r="T308" s="4">
        <f t="shared" si="78"/>
        <v>642.37100000000009</v>
      </c>
      <c r="W308" s="5">
        <f t="shared" si="71"/>
        <v>599.9140000000001</v>
      </c>
      <c r="X308" s="5">
        <f t="shared" si="79"/>
        <v>681.69999999999993</v>
      </c>
      <c r="Y308" s="5">
        <f t="shared" si="81"/>
        <v>-81.785999999999831</v>
      </c>
      <c r="Z308" s="5" t="str">
        <f t="shared" si="80"/>
        <v>False</v>
      </c>
    </row>
    <row r="309" spans="1:26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5">
        <v>18668100</v>
      </c>
      <c r="G309">
        <v>6851590000</v>
      </c>
      <c r="J309" s="3">
        <f t="shared" si="68"/>
        <v>34.090000000000032</v>
      </c>
      <c r="K309" s="3">
        <f t="shared" si="69"/>
        <v>24.120000000000005</v>
      </c>
      <c r="L309" s="3">
        <f t="shared" si="70"/>
        <v>-9.9700000000000273</v>
      </c>
      <c r="M309" s="3">
        <f t="shared" si="73"/>
        <v>34.090000000000032</v>
      </c>
      <c r="N309" s="3">
        <f t="shared" si="72"/>
        <v>50.236666666666665</v>
      </c>
      <c r="O309" s="4"/>
      <c r="P309" s="4">
        <f t="shared" si="74"/>
        <v>707.04500000000007</v>
      </c>
      <c r="Q309" s="4">
        <f t="shared" si="75"/>
        <v>405.62500000000006</v>
      </c>
      <c r="R309" s="4">
        <f t="shared" si="76"/>
        <v>642.37100000000009</v>
      </c>
      <c r="S309" s="4">
        <f t="shared" si="77"/>
        <v>405.62500000000006</v>
      </c>
      <c r="T309" s="4">
        <f t="shared" si="78"/>
        <v>642.37100000000009</v>
      </c>
      <c r="W309" s="5">
        <f t="shared" si="71"/>
        <v>596.18200000000002</v>
      </c>
      <c r="X309" s="5">
        <f t="shared" si="79"/>
        <v>672.4753333333332</v>
      </c>
      <c r="Y309" s="5">
        <f t="shared" si="81"/>
        <v>-76.29333333333318</v>
      </c>
      <c r="Z309" s="5" t="str">
        <f t="shared" si="80"/>
        <v>False</v>
      </c>
    </row>
    <row r="310" spans="1:26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5">
        <v>7950760</v>
      </c>
      <c r="G310">
        <v>7069290000</v>
      </c>
      <c r="J310" s="3">
        <f t="shared" si="68"/>
        <v>17.210000000000036</v>
      </c>
      <c r="K310" s="3">
        <f t="shared" si="69"/>
        <v>4.8700000000000045</v>
      </c>
      <c r="L310" s="3">
        <f t="shared" si="70"/>
        <v>-12.340000000000032</v>
      </c>
      <c r="M310" s="3">
        <f t="shared" si="73"/>
        <v>17.210000000000036</v>
      </c>
      <c r="N310" s="3">
        <f t="shared" si="72"/>
        <v>50.576000000000001</v>
      </c>
      <c r="O310" s="4"/>
      <c r="P310" s="4">
        <f t="shared" si="74"/>
        <v>713.60300000000007</v>
      </c>
      <c r="Q310" s="4">
        <f t="shared" si="75"/>
        <v>410.14699999999999</v>
      </c>
      <c r="R310" s="4">
        <f t="shared" si="76"/>
        <v>642.37100000000009</v>
      </c>
      <c r="S310" s="4">
        <f t="shared" si="77"/>
        <v>410.14699999999999</v>
      </c>
      <c r="T310" s="4">
        <f t="shared" si="78"/>
        <v>642.37100000000009</v>
      </c>
      <c r="W310" s="5">
        <f t="shared" si="71"/>
        <v>589.75666666666666</v>
      </c>
      <c r="X310" s="5">
        <f t="shared" si="79"/>
        <v>664.02799999999991</v>
      </c>
      <c r="Y310" s="5">
        <f t="shared" si="81"/>
        <v>-74.271333333333246</v>
      </c>
      <c r="Z310" s="5" t="str">
        <f t="shared" si="80"/>
        <v>False</v>
      </c>
    </row>
    <row r="311" spans="1:26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5">
        <v>96056900</v>
      </c>
      <c r="G311">
        <v>7013060000</v>
      </c>
      <c r="J311" s="3">
        <f t="shared" si="68"/>
        <v>142.38999999999999</v>
      </c>
      <c r="K311" s="3">
        <f t="shared" si="69"/>
        <v>143.12</v>
      </c>
      <c r="L311" s="3">
        <f t="shared" si="70"/>
        <v>0.73000000000001819</v>
      </c>
      <c r="M311" s="3">
        <f t="shared" si="73"/>
        <v>143.12</v>
      </c>
      <c r="N311" s="3">
        <f t="shared" si="72"/>
        <v>46.327999999999989</v>
      </c>
      <c r="O311" s="4"/>
      <c r="P311" s="4">
        <f t="shared" si="74"/>
        <v>770.69899999999984</v>
      </c>
      <c r="Q311" s="4">
        <f t="shared" si="75"/>
        <v>492.73099999999994</v>
      </c>
      <c r="R311" s="4">
        <f t="shared" si="76"/>
        <v>642.37100000000009</v>
      </c>
      <c r="S311" s="4">
        <f t="shared" si="77"/>
        <v>492.73099999999994</v>
      </c>
      <c r="T311" s="4">
        <f t="shared" si="78"/>
        <v>492.73099999999994</v>
      </c>
      <c r="W311" s="5">
        <f t="shared" si="71"/>
        <v>583.68133333333344</v>
      </c>
      <c r="X311" s="5">
        <f t="shared" si="79"/>
        <v>655.02366666666649</v>
      </c>
      <c r="Y311" s="5">
        <f t="shared" si="81"/>
        <v>-71.342333333333045</v>
      </c>
      <c r="Z311" s="5" t="str">
        <f t="shared" si="80"/>
        <v>False</v>
      </c>
    </row>
    <row r="312" spans="1:26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5">
        <v>55344600</v>
      </c>
      <c r="G312">
        <v>8332950000</v>
      </c>
      <c r="J312" s="3">
        <f t="shared" si="68"/>
        <v>40.540000000000077</v>
      </c>
      <c r="K312" s="3">
        <f t="shared" si="69"/>
        <v>28.460000000000036</v>
      </c>
      <c r="L312" s="3">
        <f t="shared" si="70"/>
        <v>-12.080000000000041</v>
      </c>
      <c r="M312" s="3">
        <f t="shared" si="73"/>
        <v>40.540000000000077</v>
      </c>
      <c r="N312" s="3">
        <f t="shared" si="72"/>
        <v>52.559999999999981</v>
      </c>
      <c r="O312" s="4"/>
      <c r="P312" s="4">
        <f t="shared" si="74"/>
        <v>833.63</v>
      </c>
      <c r="Q312" s="4">
        <f t="shared" si="75"/>
        <v>518.2700000000001</v>
      </c>
      <c r="R312" s="4">
        <f t="shared" si="76"/>
        <v>833.63</v>
      </c>
      <c r="S312" s="4">
        <f t="shared" si="77"/>
        <v>518.2700000000001</v>
      </c>
      <c r="T312" s="4">
        <f t="shared" si="78"/>
        <v>833.63</v>
      </c>
      <c r="W312" s="5">
        <f t="shared" si="71"/>
        <v>587.09</v>
      </c>
      <c r="X312" s="5">
        <f t="shared" si="79"/>
        <v>649.52966666666657</v>
      </c>
      <c r="Y312" s="5">
        <f t="shared" si="81"/>
        <v>-62.43966666666654</v>
      </c>
      <c r="Z312" s="5" t="str">
        <f t="shared" si="80"/>
        <v>False</v>
      </c>
    </row>
    <row r="313" spans="1:26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5">
        <v>22461900</v>
      </c>
      <c r="G313">
        <v>8310510000</v>
      </c>
      <c r="J313" s="3">
        <f t="shared" si="68"/>
        <v>28</v>
      </c>
      <c r="K313" s="3">
        <f t="shared" si="69"/>
        <v>7.5</v>
      </c>
      <c r="L313" s="3">
        <f t="shared" si="70"/>
        <v>-20.5</v>
      </c>
      <c r="M313" s="3">
        <f t="shared" si="73"/>
        <v>28</v>
      </c>
      <c r="N313" s="3">
        <f t="shared" si="72"/>
        <v>53.047999999999995</v>
      </c>
      <c r="O313" s="4"/>
      <c r="P313" s="4">
        <f t="shared" si="74"/>
        <v>819.42399999999998</v>
      </c>
      <c r="Q313" s="4">
        <f t="shared" si="75"/>
        <v>501.13599999999997</v>
      </c>
      <c r="R313" s="4">
        <f t="shared" si="76"/>
        <v>819.42399999999998</v>
      </c>
      <c r="S313" s="4">
        <f t="shared" si="77"/>
        <v>518.2700000000001</v>
      </c>
      <c r="T313" s="4">
        <f t="shared" si="78"/>
        <v>819.42399999999998</v>
      </c>
      <c r="W313" s="5">
        <f t="shared" si="71"/>
        <v>589.79066666666665</v>
      </c>
      <c r="X313" s="5">
        <f t="shared" si="79"/>
        <v>644.24333333333334</v>
      </c>
      <c r="Y313" s="5">
        <f t="shared" si="81"/>
        <v>-54.452666666666687</v>
      </c>
      <c r="Z313" s="5" t="str">
        <f t="shared" si="80"/>
        <v>False</v>
      </c>
    </row>
    <row r="314" spans="1:26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5">
        <v>16068100</v>
      </c>
      <c r="G314">
        <v>8291650000</v>
      </c>
      <c r="J314" s="3">
        <f t="shared" si="68"/>
        <v>19.980000000000018</v>
      </c>
      <c r="K314" s="3">
        <f t="shared" si="69"/>
        <v>4.2599999999999909</v>
      </c>
      <c r="L314" s="3">
        <f t="shared" si="70"/>
        <v>-15.720000000000027</v>
      </c>
      <c r="M314" s="3">
        <f t="shared" si="73"/>
        <v>19.980000000000018</v>
      </c>
      <c r="N314" s="3">
        <f t="shared" si="72"/>
        <v>54.043333333333329</v>
      </c>
      <c r="O314" s="4"/>
      <c r="P314" s="4">
        <f t="shared" si="74"/>
        <v>821.91</v>
      </c>
      <c r="Q314" s="4">
        <f t="shared" si="75"/>
        <v>497.65</v>
      </c>
      <c r="R314" s="4">
        <f t="shared" si="76"/>
        <v>819.42399999999998</v>
      </c>
      <c r="S314" s="4">
        <f t="shared" si="77"/>
        <v>518.2700000000001</v>
      </c>
      <c r="T314" s="4">
        <f t="shared" si="78"/>
        <v>819.42399999999998</v>
      </c>
      <c r="W314" s="5">
        <f t="shared" si="71"/>
        <v>592.38466666666682</v>
      </c>
      <c r="X314" s="5">
        <f t="shared" si="79"/>
        <v>638.96599999999989</v>
      </c>
      <c r="Y314" s="5">
        <f t="shared" si="81"/>
        <v>-46.581333333333077</v>
      </c>
      <c r="Z314" s="5" t="str">
        <f t="shared" si="80"/>
        <v>False</v>
      </c>
    </row>
    <row r="315" spans="1:26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5">
        <v>34150800</v>
      </c>
      <c r="G315">
        <v>8291900000</v>
      </c>
      <c r="J315" s="3">
        <f t="shared" si="68"/>
        <v>48.990000000000009</v>
      </c>
      <c r="K315" s="3">
        <f t="shared" si="69"/>
        <v>1.4800000000000182</v>
      </c>
      <c r="L315" s="3">
        <f t="shared" si="70"/>
        <v>-47.509999999999991</v>
      </c>
      <c r="M315" s="3">
        <f t="shared" si="73"/>
        <v>48.990000000000009</v>
      </c>
      <c r="N315" s="3">
        <f t="shared" si="72"/>
        <v>50.602666666666664</v>
      </c>
      <c r="O315" s="4"/>
      <c r="P315" s="4">
        <f t="shared" si="74"/>
        <v>792.65300000000002</v>
      </c>
      <c r="Q315" s="4">
        <f t="shared" si="75"/>
        <v>489.03700000000003</v>
      </c>
      <c r="R315" s="4">
        <f t="shared" si="76"/>
        <v>792.65300000000002</v>
      </c>
      <c r="S315" s="4">
        <f t="shared" si="77"/>
        <v>518.2700000000001</v>
      </c>
      <c r="T315" s="4">
        <f t="shared" si="78"/>
        <v>792.65300000000002</v>
      </c>
      <c r="W315" s="5">
        <f t="shared" si="71"/>
        <v>595.10666666666668</v>
      </c>
      <c r="X315" s="5">
        <f t="shared" si="79"/>
        <v>633.49599999999987</v>
      </c>
      <c r="Y315" s="5">
        <f t="shared" si="81"/>
        <v>-38.389333333333184</v>
      </c>
      <c r="Z315" s="5" t="str">
        <f t="shared" si="80"/>
        <v>False</v>
      </c>
    </row>
    <row r="316" spans="1:26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5">
        <v>18654200</v>
      </c>
      <c r="G316">
        <v>7862010000</v>
      </c>
      <c r="J316" s="3">
        <f t="shared" si="68"/>
        <v>30.67999999999995</v>
      </c>
      <c r="K316" s="3">
        <f t="shared" si="69"/>
        <v>5.9900000000000091</v>
      </c>
      <c r="L316" s="3">
        <f t="shared" si="70"/>
        <v>-24.689999999999941</v>
      </c>
      <c r="M316" s="3">
        <f t="shared" si="73"/>
        <v>30.67999999999995</v>
      </c>
      <c r="N316" s="3">
        <f t="shared" si="72"/>
        <v>50.369333333333323</v>
      </c>
      <c r="O316" s="4"/>
      <c r="P316" s="4">
        <f t="shared" si="74"/>
        <v>770.9079999999999</v>
      </c>
      <c r="Q316" s="4">
        <f t="shared" si="75"/>
        <v>468.69200000000001</v>
      </c>
      <c r="R316" s="4">
        <f t="shared" si="76"/>
        <v>770.9079999999999</v>
      </c>
      <c r="S316" s="4">
        <f t="shared" si="77"/>
        <v>518.2700000000001</v>
      </c>
      <c r="T316" s="4">
        <f t="shared" si="78"/>
        <v>770.9079999999999</v>
      </c>
      <c r="W316" s="5">
        <f t="shared" si="71"/>
        <v>599.97400000000005</v>
      </c>
      <c r="X316" s="5">
        <f t="shared" si="79"/>
        <v>627.40400000000011</v>
      </c>
      <c r="Y316" s="5">
        <f t="shared" si="81"/>
        <v>-27.430000000000064</v>
      </c>
      <c r="Z316" s="5" t="str">
        <f t="shared" si="80"/>
        <v>False</v>
      </c>
    </row>
    <row r="317" spans="1:26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5">
        <v>15396500</v>
      </c>
      <c r="G317">
        <v>7697910000</v>
      </c>
      <c r="J317" s="3">
        <f t="shared" si="68"/>
        <v>31.600000000000023</v>
      </c>
      <c r="K317" s="3">
        <f t="shared" si="69"/>
        <v>26.5</v>
      </c>
      <c r="L317" s="3">
        <f t="shared" si="70"/>
        <v>-5.1000000000000227</v>
      </c>
      <c r="M317" s="3">
        <f t="shared" si="73"/>
        <v>31.600000000000023</v>
      </c>
      <c r="N317" s="3">
        <f t="shared" si="72"/>
        <v>48.687999999999995</v>
      </c>
      <c r="O317" s="4"/>
      <c r="P317" s="4">
        <f t="shared" si="74"/>
        <v>774.21400000000006</v>
      </c>
      <c r="Q317" s="4">
        <f t="shared" si="75"/>
        <v>482.08600000000013</v>
      </c>
      <c r="R317" s="4">
        <f t="shared" si="76"/>
        <v>770.9079999999999</v>
      </c>
      <c r="S317" s="4">
        <f t="shared" si="77"/>
        <v>518.2700000000001</v>
      </c>
      <c r="T317" s="4">
        <f t="shared" si="78"/>
        <v>770.9079999999999</v>
      </c>
      <c r="W317" s="5">
        <f t="shared" si="71"/>
        <v>602.86</v>
      </c>
      <c r="X317" s="5">
        <f t="shared" si="79"/>
        <v>621.93400000000008</v>
      </c>
      <c r="Y317" s="5">
        <f t="shared" si="81"/>
        <v>-19.074000000000069</v>
      </c>
      <c r="Z317" s="5" t="str">
        <f t="shared" si="80"/>
        <v>False</v>
      </c>
    </row>
    <row r="318" spans="1:26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5">
        <v>20639800</v>
      </c>
      <c r="G318">
        <v>7950820000</v>
      </c>
      <c r="J318" s="3">
        <f t="shared" si="68"/>
        <v>29.740000000000009</v>
      </c>
      <c r="K318" s="3">
        <f t="shared" si="69"/>
        <v>7.7999999999999545</v>
      </c>
      <c r="L318" s="3">
        <f t="shared" si="70"/>
        <v>-21.940000000000055</v>
      </c>
      <c r="M318" s="3">
        <f t="shared" si="73"/>
        <v>29.740000000000009</v>
      </c>
      <c r="N318" s="3">
        <f t="shared" si="72"/>
        <v>48.113999999999997</v>
      </c>
      <c r="O318" s="4"/>
      <c r="P318" s="4">
        <f t="shared" si="74"/>
        <v>774.23199999999997</v>
      </c>
      <c r="Q318" s="4">
        <f t="shared" si="75"/>
        <v>485.548</v>
      </c>
      <c r="R318" s="4">
        <f t="shared" si="76"/>
        <v>770.9079999999999</v>
      </c>
      <c r="S318" s="4">
        <f t="shared" si="77"/>
        <v>518.2700000000001</v>
      </c>
      <c r="T318" s="4">
        <f t="shared" si="78"/>
        <v>770.9079999999999</v>
      </c>
      <c r="W318" s="5">
        <f t="shared" si="71"/>
        <v>604.96266666666656</v>
      </c>
      <c r="X318" s="5">
        <f t="shared" si="79"/>
        <v>619.41933333333338</v>
      </c>
      <c r="Y318" s="5">
        <f t="shared" si="81"/>
        <v>-14.45666666666682</v>
      </c>
      <c r="Z318" s="5" t="str">
        <f t="shared" si="80"/>
        <v>False</v>
      </c>
    </row>
    <row r="319" spans="1:26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5">
        <v>11732500</v>
      </c>
      <c r="G319">
        <v>7848450000</v>
      </c>
      <c r="J319" s="3">
        <f t="shared" si="68"/>
        <v>19.579999999999927</v>
      </c>
      <c r="K319" s="3">
        <f t="shared" si="69"/>
        <v>10.629999999999995</v>
      </c>
      <c r="L319" s="3">
        <f t="shared" si="70"/>
        <v>-8.9499999999999318</v>
      </c>
      <c r="M319" s="3">
        <f t="shared" si="73"/>
        <v>19.579999999999927</v>
      </c>
      <c r="N319" s="3">
        <f t="shared" si="72"/>
        <v>45.502666666666663</v>
      </c>
      <c r="O319" s="4"/>
      <c r="P319" s="4">
        <f t="shared" si="74"/>
        <v>765.13799999999992</v>
      </c>
      <c r="Q319" s="4">
        <f t="shared" si="75"/>
        <v>492.12200000000001</v>
      </c>
      <c r="R319" s="4">
        <f t="shared" si="76"/>
        <v>765.13799999999992</v>
      </c>
      <c r="S319" s="4">
        <f t="shared" si="77"/>
        <v>518.2700000000001</v>
      </c>
      <c r="T319" s="4">
        <f t="shared" si="78"/>
        <v>765.13799999999992</v>
      </c>
      <c r="W319" s="5">
        <f t="shared" si="71"/>
        <v>606.42733333333331</v>
      </c>
      <c r="X319" s="5">
        <f t="shared" si="79"/>
        <v>617.88166666666677</v>
      </c>
      <c r="Y319" s="5">
        <f t="shared" si="81"/>
        <v>-11.454333333333466</v>
      </c>
      <c r="Z319" s="5" t="str">
        <f t="shared" si="80"/>
        <v>False</v>
      </c>
    </row>
    <row r="320" spans="1:26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5">
        <v>18621200</v>
      </c>
      <c r="G320">
        <v>7900600000</v>
      </c>
      <c r="J320" s="3">
        <f t="shared" si="68"/>
        <v>18.519999999999982</v>
      </c>
      <c r="K320" s="3">
        <f t="shared" si="69"/>
        <v>13.919999999999959</v>
      </c>
      <c r="L320" s="3">
        <f t="shared" si="70"/>
        <v>-4.6000000000000227</v>
      </c>
      <c r="M320" s="3">
        <f t="shared" si="73"/>
        <v>18.519999999999982</v>
      </c>
      <c r="N320" s="3">
        <f t="shared" si="72"/>
        <v>38.743333333333332</v>
      </c>
      <c r="O320" s="4"/>
      <c r="P320" s="4">
        <f t="shared" si="74"/>
        <v>755</v>
      </c>
      <c r="Q320" s="4">
        <f t="shared" si="75"/>
        <v>522.54</v>
      </c>
      <c r="R320" s="4">
        <f t="shared" si="76"/>
        <v>755</v>
      </c>
      <c r="S320" s="4">
        <f t="shared" si="77"/>
        <v>522.54</v>
      </c>
      <c r="T320" s="4">
        <f t="shared" si="78"/>
        <v>755</v>
      </c>
      <c r="W320" s="5">
        <f t="shared" si="71"/>
        <v>612.28000000000009</v>
      </c>
      <c r="X320" s="5">
        <f t="shared" si="79"/>
        <v>616.2553333333334</v>
      </c>
      <c r="Y320" s="5">
        <f t="shared" si="81"/>
        <v>-3.9753333333333103</v>
      </c>
      <c r="Z320" s="5" t="str">
        <f t="shared" si="80"/>
        <v>False</v>
      </c>
    </row>
    <row r="321" spans="1:26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5">
        <v>11634900</v>
      </c>
      <c r="G321">
        <v>7924860000</v>
      </c>
      <c r="J321" s="3">
        <f t="shared" si="68"/>
        <v>13.350000000000023</v>
      </c>
      <c r="K321" s="3">
        <f t="shared" si="69"/>
        <v>12.100000000000023</v>
      </c>
      <c r="L321" s="3">
        <f t="shared" si="70"/>
        <v>-1.25</v>
      </c>
      <c r="M321" s="3">
        <f t="shared" si="73"/>
        <v>13.350000000000023</v>
      </c>
      <c r="N321" s="3">
        <f t="shared" si="72"/>
        <v>35.230000000000004</v>
      </c>
      <c r="O321" s="4"/>
      <c r="P321" s="4">
        <f t="shared" si="74"/>
        <v>743.21500000000015</v>
      </c>
      <c r="Q321" s="4">
        <f t="shared" si="75"/>
        <v>531.83500000000004</v>
      </c>
      <c r="R321" s="4">
        <f t="shared" si="76"/>
        <v>743.21500000000015</v>
      </c>
      <c r="S321" s="4">
        <f t="shared" si="77"/>
        <v>531.83500000000004</v>
      </c>
      <c r="T321" s="4">
        <f t="shared" si="78"/>
        <v>743.21500000000015</v>
      </c>
      <c r="W321" s="5">
        <f t="shared" si="71"/>
        <v>618.50599999999997</v>
      </c>
      <c r="X321" s="5">
        <f t="shared" si="79"/>
        <v>614.62433333333342</v>
      </c>
      <c r="Y321" s="5">
        <f t="shared" si="81"/>
        <v>3.8816666666665469</v>
      </c>
      <c r="Z321" s="5" t="str">
        <f t="shared" si="80"/>
        <v>True</v>
      </c>
    </row>
    <row r="322" spans="1:26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5">
        <v>11913800</v>
      </c>
      <c r="G322">
        <v>7983980000</v>
      </c>
      <c r="J322" s="3">
        <f t="shared" ref="J322:J385" si="82">High-Low</f>
        <v>12.319999999999936</v>
      </c>
      <c r="K322" s="3">
        <f t="shared" si="69"/>
        <v>1.3899999999999864</v>
      </c>
      <c r="L322" s="3">
        <f t="shared" si="70"/>
        <v>-10.92999999999995</v>
      </c>
      <c r="M322" s="3">
        <f t="shared" si="73"/>
        <v>12.319999999999936</v>
      </c>
      <c r="N322" s="3">
        <f t="shared" si="72"/>
        <v>34.291333333333341</v>
      </c>
      <c r="O322" s="4"/>
      <c r="P322" s="4">
        <f t="shared" si="74"/>
        <v>736.24400000000003</v>
      </c>
      <c r="Q322" s="4">
        <f t="shared" si="75"/>
        <v>530.49599999999998</v>
      </c>
      <c r="R322" s="4">
        <f t="shared" si="76"/>
        <v>736.24400000000003</v>
      </c>
      <c r="S322" s="4">
        <f t="shared" si="77"/>
        <v>531.83500000000004</v>
      </c>
      <c r="T322" s="4">
        <f t="shared" si="78"/>
        <v>736.24400000000003</v>
      </c>
      <c r="W322" s="5">
        <f t="shared" si="71"/>
        <v>622.20266666666646</v>
      </c>
      <c r="X322" s="5">
        <f t="shared" si="79"/>
        <v>613.49</v>
      </c>
      <c r="Y322" s="5">
        <f t="shared" si="81"/>
        <v>8.7126666666664505</v>
      </c>
      <c r="Z322" s="5" t="str">
        <f t="shared" si="80"/>
        <v>False</v>
      </c>
    </row>
    <row r="323" spans="1:26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5">
        <v>4342080</v>
      </c>
      <c r="G323">
        <v>7876360000</v>
      </c>
      <c r="J323" s="3">
        <f t="shared" si="82"/>
        <v>11.840000000000032</v>
      </c>
      <c r="K323" s="3">
        <f t="shared" ref="K323:K386" si="83">High-E322</f>
        <v>10.340000000000032</v>
      </c>
      <c r="L323" s="3">
        <f t="shared" ref="L323:L386" si="84">Low-E322</f>
        <v>-1.5</v>
      </c>
      <c r="M323" s="3">
        <f t="shared" si="73"/>
        <v>11.840000000000032</v>
      </c>
      <c r="N323" s="3">
        <f t="shared" si="72"/>
        <v>32.51466666666667</v>
      </c>
      <c r="O323" s="4"/>
      <c r="P323" s="4">
        <f t="shared" si="74"/>
        <v>730.76400000000001</v>
      </c>
      <c r="Q323" s="4">
        <f t="shared" si="75"/>
        <v>535.67600000000004</v>
      </c>
      <c r="R323" s="4">
        <f t="shared" si="76"/>
        <v>730.76400000000001</v>
      </c>
      <c r="S323" s="4">
        <f t="shared" si="77"/>
        <v>535.67600000000004</v>
      </c>
      <c r="T323" s="4">
        <f t="shared" si="78"/>
        <v>730.76400000000001</v>
      </c>
      <c r="W323" s="5">
        <f t="shared" si="71"/>
        <v>625.5379999999999</v>
      </c>
      <c r="X323" s="5">
        <f t="shared" si="79"/>
        <v>612.72600000000011</v>
      </c>
      <c r="Y323" s="5">
        <f t="shared" si="81"/>
        <v>12.811999999999784</v>
      </c>
      <c r="Z323" s="5" t="str">
        <f t="shared" si="80"/>
        <v>False</v>
      </c>
    </row>
    <row r="324" spans="1:26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5">
        <v>5277290</v>
      </c>
      <c r="G324">
        <v>7968200000</v>
      </c>
      <c r="J324" s="3">
        <f t="shared" si="82"/>
        <v>9.4099999999999682</v>
      </c>
      <c r="K324" s="3">
        <f t="shared" si="83"/>
        <v>1.3999999999999773</v>
      </c>
      <c r="L324" s="3">
        <f t="shared" si="84"/>
        <v>-8.0099999999999909</v>
      </c>
      <c r="M324" s="3">
        <f t="shared" si="73"/>
        <v>9.4099999999999682</v>
      </c>
      <c r="N324" s="3">
        <f t="shared" si="72"/>
        <v>31.031333333333336</v>
      </c>
      <c r="O324" s="4"/>
      <c r="P324" s="4">
        <f t="shared" si="74"/>
        <v>725.90900000000011</v>
      </c>
      <c r="Q324" s="4">
        <f t="shared" si="75"/>
        <v>539.721</v>
      </c>
      <c r="R324" s="4">
        <f t="shared" si="76"/>
        <v>725.90900000000011</v>
      </c>
      <c r="S324" s="4">
        <f t="shared" si="77"/>
        <v>539.721</v>
      </c>
      <c r="T324" s="4">
        <f t="shared" si="78"/>
        <v>725.90900000000011</v>
      </c>
      <c r="W324" s="5">
        <f t="shared" si="71"/>
        <v>631.32866666666666</v>
      </c>
      <c r="X324" s="5">
        <f t="shared" si="79"/>
        <v>613.75533333333328</v>
      </c>
      <c r="Y324" s="5">
        <f t="shared" si="81"/>
        <v>17.57333333333338</v>
      </c>
      <c r="Z324" s="5" t="str">
        <f t="shared" si="80"/>
        <v>False</v>
      </c>
    </row>
    <row r="325" spans="1:26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5">
        <v>14648200</v>
      </c>
      <c r="G325">
        <v>7901040000</v>
      </c>
      <c r="J325" s="3">
        <f t="shared" si="82"/>
        <v>15.819999999999936</v>
      </c>
      <c r="K325" s="3">
        <f t="shared" si="83"/>
        <v>1.5699999999999363</v>
      </c>
      <c r="L325" s="3">
        <f t="shared" si="84"/>
        <v>-14.25</v>
      </c>
      <c r="M325" s="3">
        <f t="shared" si="73"/>
        <v>15.819999999999936</v>
      </c>
      <c r="N325" s="3">
        <f t="shared" si="72"/>
        <v>30.511333333333329</v>
      </c>
      <c r="O325" s="4"/>
      <c r="P325" s="4">
        <f t="shared" si="74"/>
        <v>716.30399999999997</v>
      </c>
      <c r="Q325" s="4">
        <f t="shared" si="75"/>
        <v>533.23599999999999</v>
      </c>
      <c r="R325" s="4">
        <f t="shared" si="76"/>
        <v>716.30399999999997</v>
      </c>
      <c r="S325" s="4">
        <f t="shared" si="77"/>
        <v>539.721</v>
      </c>
      <c r="T325" s="4">
        <f t="shared" si="78"/>
        <v>716.30399999999997</v>
      </c>
      <c r="W325" s="5">
        <f t="shared" si="71"/>
        <v>635.69533333333345</v>
      </c>
      <c r="X325" s="5">
        <f t="shared" si="79"/>
        <v>612.72600000000011</v>
      </c>
      <c r="Y325" s="5">
        <f t="shared" si="81"/>
        <v>22.969333333333338</v>
      </c>
      <c r="Z325" s="5" t="str">
        <f t="shared" si="80"/>
        <v>False</v>
      </c>
    </row>
    <row r="326" spans="1:26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5">
        <v>24011500</v>
      </c>
      <c r="G326">
        <v>7789810000</v>
      </c>
      <c r="J326" s="3">
        <f t="shared" si="82"/>
        <v>18.590000000000032</v>
      </c>
      <c r="K326" s="3">
        <f t="shared" si="83"/>
        <v>1.999999999998181E-2</v>
      </c>
      <c r="L326" s="3">
        <f t="shared" si="84"/>
        <v>-18.57000000000005</v>
      </c>
      <c r="M326" s="3">
        <f t="shared" si="73"/>
        <v>18.590000000000032</v>
      </c>
      <c r="N326" s="3">
        <f t="shared" si="72"/>
        <v>22.024666666666658</v>
      </c>
      <c r="O326" s="4"/>
      <c r="P326" s="4">
        <f t="shared" si="74"/>
        <v>679.16899999999998</v>
      </c>
      <c r="Q326" s="4">
        <f t="shared" si="75"/>
        <v>547.02100000000007</v>
      </c>
      <c r="R326" s="4">
        <f t="shared" si="76"/>
        <v>679.16899999999998</v>
      </c>
      <c r="S326" s="4">
        <f t="shared" si="77"/>
        <v>547.02100000000007</v>
      </c>
      <c r="T326" s="4">
        <f t="shared" si="78"/>
        <v>679.16899999999998</v>
      </c>
      <c r="W326" s="5">
        <f t="shared" si="71"/>
        <v>639.86733333333348</v>
      </c>
      <c r="X326" s="5">
        <f t="shared" si="79"/>
        <v>611.7743333333334</v>
      </c>
      <c r="Y326" s="5">
        <f t="shared" si="81"/>
        <v>28.093000000000075</v>
      </c>
      <c r="Z326" s="5" t="str">
        <f t="shared" si="80"/>
        <v>False</v>
      </c>
    </row>
    <row r="327" spans="1:26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5">
        <v>14228900</v>
      </c>
      <c r="G327">
        <v>7692450000</v>
      </c>
      <c r="J327" s="3">
        <f t="shared" si="82"/>
        <v>12.899999999999977</v>
      </c>
      <c r="K327" s="3">
        <f t="shared" si="83"/>
        <v>7.1699999999999591</v>
      </c>
      <c r="L327" s="3">
        <f t="shared" si="84"/>
        <v>-5.7300000000000182</v>
      </c>
      <c r="M327" s="3">
        <f t="shared" si="73"/>
        <v>12.899999999999977</v>
      </c>
      <c r="N327" s="3">
        <f t="shared" si="72"/>
        <v>20.561333333333323</v>
      </c>
      <c r="O327" s="4"/>
      <c r="P327" s="4">
        <f t="shared" si="74"/>
        <v>677.23399999999992</v>
      </c>
      <c r="Q327" s="4">
        <f t="shared" si="75"/>
        <v>553.86599999999999</v>
      </c>
      <c r="R327" s="4">
        <f t="shared" si="76"/>
        <v>677.23399999999992</v>
      </c>
      <c r="S327" s="4">
        <f t="shared" si="77"/>
        <v>553.86599999999999</v>
      </c>
      <c r="T327" s="4">
        <f t="shared" si="78"/>
        <v>677.23399999999992</v>
      </c>
      <c r="W327" s="5">
        <f t="shared" si="71"/>
        <v>636.33866666666677</v>
      </c>
      <c r="X327" s="5">
        <f t="shared" si="79"/>
        <v>611.71433333333346</v>
      </c>
      <c r="Y327" s="5">
        <f t="shared" si="81"/>
        <v>24.624333333333311</v>
      </c>
      <c r="Z327" s="5" t="str">
        <f t="shared" si="80"/>
        <v>False</v>
      </c>
    </row>
    <row r="328" spans="1:26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5">
        <v>20572900</v>
      </c>
      <c r="G328">
        <v>7642910000</v>
      </c>
      <c r="J328" s="3">
        <f t="shared" si="82"/>
        <v>22.259999999999991</v>
      </c>
      <c r="K328" s="3">
        <f t="shared" si="83"/>
        <v>-0.13999999999998636</v>
      </c>
      <c r="L328" s="3">
        <f t="shared" si="84"/>
        <v>-22.399999999999977</v>
      </c>
      <c r="M328" s="3">
        <f t="shared" si="73"/>
        <v>22.259999999999991</v>
      </c>
      <c r="N328" s="3">
        <f t="shared" si="72"/>
        <v>19.554666666666655</v>
      </c>
      <c r="O328" s="4"/>
      <c r="P328" s="4">
        <f t="shared" si="74"/>
        <v>657.28399999999999</v>
      </c>
      <c r="Q328" s="4">
        <f t="shared" si="75"/>
        <v>539.95600000000002</v>
      </c>
      <c r="R328" s="4">
        <f t="shared" si="76"/>
        <v>657.28399999999999</v>
      </c>
      <c r="S328" s="4">
        <f t="shared" si="77"/>
        <v>553.86599999999999</v>
      </c>
      <c r="T328" s="4">
        <f t="shared" si="78"/>
        <v>657.28399999999999</v>
      </c>
      <c r="W328" s="5">
        <f t="shared" si="71"/>
        <v>632.54600000000005</v>
      </c>
      <c r="X328" s="5">
        <f t="shared" si="79"/>
        <v>611.16833333333341</v>
      </c>
      <c r="Y328" s="5">
        <f t="shared" si="81"/>
        <v>21.377666666666642</v>
      </c>
      <c r="Z328" s="5" t="str">
        <f t="shared" si="80"/>
        <v>False</v>
      </c>
    </row>
    <row r="329" spans="1:26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5">
        <v>38414100</v>
      </c>
      <c r="G329">
        <v>7376710000</v>
      </c>
      <c r="J329" s="3">
        <f t="shared" si="82"/>
        <v>42.780000000000086</v>
      </c>
      <c r="K329" s="3">
        <f t="shared" si="83"/>
        <v>15.82000000000005</v>
      </c>
      <c r="L329" s="3">
        <f t="shared" si="84"/>
        <v>-26.960000000000036</v>
      </c>
      <c r="M329" s="3">
        <f t="shared" si="73"/>
        <v>42.780000000000086</v>
      </c>
      <c r="N329" s="3">
        <f t="shared" si="72"/>
        <v>19.706666666666653</v>
      </c>
      <c r="O329" s="4"/>
      <c r="P329" s="4">
        <f t="shared" si="74"/>
        <v>642.32000000000005</v>
      </c>
      <c r="Q329" s="4">
        <f t="shared" si="75"/>
        <v>524.08000000000004</v>
      </c>
      <c r="R329" s="4">
        <f t="shared" si="76"/>
        <v>642.32000000000005</v>
      </c>
      <c r="S329" s="4">
        <f t="shared" si="77"/>
        <v>553.86599999999999</v>
      </c>
      <c r="T329" s="4">
        <f t="shared" si="78"/>
        <v>642.32000000000005</v>
      </c>
      <c r="W329" s="5">
        <f t="shared" si="71"/>
        <v>627.43000000000006</v>
      </c>
      <c r="X329" s="5">
        <f t="shared" si="79"/>
        <v>609.90733333333344</v>
      </c>
      <c r="Y329" s="5">
        <f t="shared" si="81"/>
        <v>17.522666666666623</v>
      </c>
      <c r="Z329" s="5" t="str">
        <f t="shared" si="80"/>
        <v>False</v>
      </c>
    </row>
    <row r="330" spans="1:26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5">
        <v>17360700</v>
      </c>
      <c r="G330">
        <v>7164770000</v>
      </c>
      <c r="J330" s="3">
        <f t="shared" si="82"/>
        <v>18.159999999999968</v>
      </c>
      <c r="K330" s="3">
        <f t="shared" si="83"/>
        <v>1.0599999999999454</v>
      </c>
      <c r="L330" s="3">
        <f t="shared" si="84"/>
        <v>-17.100000000000023</v>
      </c>
      <c r="M330" s="3">
        <f t="shared" si="73"/>
        <v>18.159999999999968</v>
      </c>
      <c r="N330" s="3">
        <f t="shared" si="72"/>
        <v>19.292666666666658</v>
      </c>
      <c r="O330" s="4"/>
      <c r="P330" s="4">
        <f t="shared" si="74"/>
        <v>621.34799999999996</v>
      </c>
      <c r="Q330" s="4">
        <f t="shared" si="75"/>
        <v>505.59200000000004</v>
      </c>
      <c r="R330" s="4">
        <f t="shared" si="76"/>
        <v>621.34799999999996</v>
      </c>
      <c r="S330" s="4">
        <f t="shared" si="77"/>
        <v>553.86599999999999</v>
      </c>
      <c r="T330" s="4">
        <f t="shared" si="78"/>
        <v>621.34799999999996</v>
      </c>
      <c r="W330" s="5">
        <f t="shared" si="71"/>
        <v>621.27200000000005</v>
      </c>
      <c r="X330" s="5">
        <f t="shared" si="79"/>
        <v>608.18933333333348</v>
      </c>
      <c r="Y330" s="5">
        <f t="shared" si="81"/>
        <v>13.082666666666569</v>
      </c>
      <c r="Z330" s="5" t="str">
        <f t="shared" si="80"/>
        <v>False</v>
      </c>
    </row>
    <row r="331" spans="1:26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5">
        <v>9288400</v>
      </c>
      <c r="G331">
        <v>7099230000</v>
      </c>
      <c r="J331" s="3">
        <f t="shared" si="82"/>
        <v>9.3600000000000136</v>
      </c>
      <c r="K331" s="3">
        <f t="shared" si="83"/>
        <v>5.2000000000000455</v>
      </c>
      <c r="L331" s="3">
        <f t="shared" si="84"/>
        <v>-4.1599999999999682</v>
      </c>
      <c r="M331" s="3">
        <f t="shared" si="73"/>
        <v>9.3600000000000136</v>
      </c>
      <c r="N331" s="3">
        <f t="shared" si="72"/>
        <v>18.457999999999991</v>
      </c>
      <c r="O331" s="4"/>
      <c r="P331" s="4">
        <f t="shared" si="74"/>
        <v>620.93399999999997</v>
      </c>
      <c r="Q331" s="4">
        <f t="shared" si="75"/>
        <v>510.18599999999998</v>
      </c>
      <c r="R331" s="4">
        <f t="shared" si="76"/>
        <v>620.93399999999997</v>
      </c>
      <c r="S331" s="4">
        <f t="shared" si="77"/>
        <v>553.86599999999999</v>
      </c>
      <c r="T331" s="4">
        <f t="shared" si="78"/>
        <v>620.93399999999997</v>
      </c>
      <c r="W331" s="5">
        <f t="shared" si="71"/>
        <v>616.99799999999982</v>
      </c>
      <c r="X331" s="5">
        <f t="shared" si="79"/>
        <v>608.48600000000022</v>
      </c>
      <c r="Y331" s="5">
        <f t="shared" si="81"/>
        <v>8.5119999999996026</v>
      </c>
      <c r="Z331" s="5" t="str">
        <f t="shared" si="80"/>
        <v>False</v>
      </c>
    </row>
    <row r="332" spans="1:26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5">
        <v>22706900</v>
      </c>
      <c r="G332">
        <v>7061380000</v>
      </c>
      <c r="J332" s="3">
        <f t="shared" si="82"/>
        <v>34.789999999999964</v>
      </c>
      <c r="K332" s="3">
        <f t="shared" si="83"/>
        <v>25.289999999999964</v>
      </c>
      <c r="L332" s="3">
        <f t="shared" si="84"/>
        <v>-9.5</v>
      </c>
      <c r="M332" s="3">
        <f t="shared" si="73"/>
        <v>34.789999999999964</v>
      </c>
      <c r="N332" s="3">
        <f t="shared" si="72"/>
        <v>16.975333333333325</v>
      </c>
      <c r="O332" s="4"/>
      <c r="P332" s="4">
        <f t="shared" si="74"/>
        <v>620.09099999999989</v>
      </c>
      <c r="Q332" s="4">
        <f t="shared" si="75"/>
        <v>518.23900000000003</v>
      </c>
      <c r="R332" s="4">
        <f t="shared" si="76"/>
        <v>620.09099999999989</v>
      </c>
      <c r="S332" s="4">
        <f t="shared" si="77"/>
        <v>553.86599999999999</v>
      </c>
      <c r="T332" s="4">
        <f t="shared" si="78"/>
        <v>620.09099999999989</v>
      </c>
      <c r="W332" s="5">
        <f t="shared" si="71"/>
        <v>613.25266666666676</v>
      </c>
      <c r="X332" s="5">
        <f t="shared" si="79"/>
        <v>608.05633333333355</v>
      </c>
      <c r="Y332" s="5">
        <f t="shared" si="81"/>
        <v>5.1963333333332002</v>
      </c>
      <c r="Z332" s="5" t="str">
        <f t="shared" si="80"/>
        <v>False</v>
      </c>
    </row>
    <row r="333" spans="1:26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5">
        <v>14020100</v>
      </c>
      <c r="G333">
        <v>7346810000</v>
      </c>
      <c r="J333" s="3">
        <f t="shared" si="82"/>
        <v>12.830000000000041</v>
      </c>
      <c r="K333" s="3">
        <f t="shared" si="83"/>
        <v>2.0300000000000864</v>
      </c>
      <c r="L333" s="3">
        <f t="shared" si="84"/>
        <v>-10.799999999999955</v>
      </c>
      <c r="M333" s="3">
        <f t="shared" si="73"/>
        <v>12.830000000000041</v>
      </c>
      <c r="N333" s="3">
        <f t="shared" si="72"/>
        <v>17.311999999999991</v>
      </c>
      <c r="O333" s="4"/>
      <c r="P333" s="4">
        <f t="shared" si="74"/>
        <v>630.96100000000001</v>
      </c>
      <c r="Q333" s="4">
        <f t="shared" si="75"/>
        <v>527.08900000000017</v>
      </c>
      <c r="R333" s="4">
        <f t="shared" si="76"/>
        <v>620.09099999999989</v>
      </c>
      <c r="S333" s="4">
        <f t="shared" si="77"/>
        <v>553.86599999999999</v>
      </c>
      <c r="T333" s="4">
        <f t="shared" si="78"/>
        <v>620.09099999999989</v>
      </c>
      <c r="W333" s="5">
        <f t="shared" si="71"/>
        <v>609.68266666666648</v>
      </c>
      <c r="X333" s="5">
        <f t="shared" si="79"/>
        <v>607.32266666666681</v>
      </c>
      <c r="Y333" s="5">
        <f t="shared" si="81"/>
        <v>2.3599999999996726</v>
      </c>
      <c r="Z333" s="5" t="str">
        <f t="shared" si="80"/>
        <v>False</v>
      </c>
    </row>
    <row r="334" spans="1:26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5">
        <v>16401100</v>
      </c>
      <c r="G334">
        <v>7329720000</v>
      </c>
      <c r="J334" s="3">
        <f t="shared" si="82"/>
        <v>19.069999999999936</v>
      </c>
      <c r="K334" s="3">
        <f t="shared" si="83"/>
        <v>6.1100000000000136</v>
      </c>
      <c r="L334" s="3">
        <f t="shared" si="84"/>
        <v>-12.959999999999923</v>
      </c>
      <c r="M334" s="3">
        <f t="shared" si="73"/>
        <v>19.069999999999936</v>
      </c>
      <c r="N334" s="3">
        <f t="shared" si="72"/>
        <v>16.861999999999998</v>
      </c>
      <c r="O334" s="4"/>
      <c r="P334" s="4">
        <f t="shared" si="74"/>
        <v>631.08100000000002</v>
      </c>
      <c r="Q334" s="4">
        <f t="shared" si="75"/>
        <v>529.90899999999999</v>
      </c>
      <c r="R334" s="4">
        <f t="shared" si="76"/>
        <v>620.09099999999989</v>
      </c>
      <c r="S334" s="4">
        <f t="shared" si="77"/>
        <v>553.86599999999999</v>
      </c>
      <c r="T334" s="4">
        <f t="shared" si="78"/>
        <v>620.09099999999989</v>
      </c>
      <c r="W334" s="5">
        <f t="shared" si="71"/>
        <v>606.75799999999992</v>
      </c>
      <c r="X334" s="5">
        <f t="shared" si="79"/>
        <v>606.59266666666667</v>
      </c>
      <c r="Y334" s="5">
        <f t="shared" si="81"/>
        <v>0.16533333333325118</v>
      </c>
      <c r="Z334" s="5" t="str">
        <f t="shared" si="80"/>
        <v>False</v>
      </c>
    </row>
    <row r="335" spans="1:26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5">
        <v>62225400</v>
      </c>
      <c r="G335">
        <v>7291520000</v>
      </c>
      <c r="J335" s="3">
        <f t="shared" si="82"/>
        <v>109.31999999999994</v>
      </c>
      <c r="K335" s="3">
        <f t="shared" si="83"/>
        <v>-0.2700000000000955</v>
      </c>
      <c r="L335" s="3">
        <f t="shared" si="84"/>
        <v>-109.59000000000003</v>
      </c>
      <c r="M335" s="3">
        <f t="shared" si="73"/>
        <v>109.31999999999994</v>
      </c>
      <c r="N335" s="3">
        <f t="shared" si="72"/>
        <v>16.89866666666666</v>
      </c>
      <c r="O335" s="4"/>
      <c r="P335" s="4">
        <f t="shared" si="74"/>
        <v>576.596</v>
      </c>
      <c r="Q335" s="4">
        <f t="shared" si="75"/>
        <v>475.20400000000001</v>
      </c>
      <c r="R335" s="4">
        <f t="shared" si="76"/>
        <v>576.596</v>
      </c>
      <c r="S335" s="4">
        <f t="shared" si="77"/>
        <v>553.86599999999999</v>
      </c>
      <c r="T335" s="4">
        <f t="shared" si="78"/>
        <v>576.596</v>
      </c>
      <c r="W335" s="5">
        <f t="shared" si="71"/>
        <v>603.20600000000002</v>
      </c>
      <c r="X335" s="5">
        <f t="shared" si="79"/>
        <v>607.74300000000005</v>
      </c>
      <c r="Y335" s="5">
        <f t="shared" si="81"/>
        <v>-4.5370000000000346</v>
      </c>
      <c r="Z335" s="5" t="str">
        <f t="shared" si="80"/>
        <v>True</v>
      </c>
    </row>
    <row r="336" spans="1:26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5">
        <v>58828300</v>
      </c>
      <c r="G336">
        <v>5997850000</v>
      </c>
      <c r="J336" s="3">
        <f t="shared" si="82"/>
        <v>52.789999999999964</v>
      </c>
      <c r="K336" s="3">
        <f t="shared" si="83"/>
        <v>54.779999999999973</v>
      </c>
      <c r="L336" s="3">
        <f t="shared" si="84"/>
        <v>1.9900000000000091</v>
      </c>
      <c r="M336" s="3">
        <f t="shared" si="73"/>
        <v>54.779999999999973</v>
      </c>
      <c r="N336" s="3">
        <f t="shared" si="72"/>
        <v>23.296666666666656</v>
      </c>
      <c r="O336" s="4"/>
      <c r="P336" s="4">
        <f t="shared" si="74"/>
        <v>569.51499999999999</v>
      </c>
      <c r="Q336" s="4">
        <f t="shared" si="75"/>
        <v>429.73500000000001</v>
      </c>
      <c r="R336" s="4">
        <f t="shared" si="76"/>
        <v>569.51499999999999</v>
      </c>
      <c r="S336" s="4">
        <f t="shared" si="77"/>
        <v>429.73500000000001</v>
      </c>
      <c r="T336" s="4">
        <f t="shared" si="78"/>
        <v>569.51499999999999</v>
      </c>
      <c r="W336" s="5">
        <f t="shared" si="71"/>
        <v>592.48199999999997</v>
      </c>
      <c r="X336" s="5">
        <f t="shared" si="79"/>
        <v>605.49400000000014</v>
      </c>
      <c r="Y336" s="5">
        <f t="shared" si="81"/>
        <v>-13.012000000000171</v>
      </c>
      <c r="Z336" s="5" t="str">
        <f t="shared" si="80"/>
        <v>False</v>
      </c>
    </row>
    <row r="337" spans="1:26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5">
        <v>11147100</v>
      </c>
      <c r="G337">
        <v>6308890000</v>
      </c>
      <c r="J337" s="3">
        <f t="shared" si="82"/>
        <v>15.129999999999995</v>
      </c>
      <c r="K337" s="3">
        <f t="shared" si="83"/>
        <v>9.1899999999999977</v>
      </c>
      <c r="L337" s="3">
        <f t="shared" si="84"/>
        <v>-5.9399999999999977</v>
      </c>
      <c r="M337" s="3">
        <f t="shared" si="73"/>
        <v>15.129999999999995</v>
      </c>
      <c r="N337" s="3">
        <f t="shared" si="72"/>
        <v>26.127333333333322</v>
      </c>
      <c r="O337" s="4"/>
      <c r="P337" s="4">
        <f t="shared" si="74"/>
        <v>575.67700000000002</v>
      </c>
      <c r="Q337" s="4">
        <f t="shared" si="75"/>
        <v>418.91300000000007</v>
      </c>
      <c r="R337" s="4">
        <f t="shared" si="76"/>
        <v>569.51499999999999</v>
      </c>
      <c r="S337" s="4">
        <f t="shared" si="77"/>
        <v>429.73500000000001</v>
      </c>
      <c r="T337" s="4">
        <f t="shared" si="78"/>
        <v>569.51499999999999</v>
      </c>
      <c r="W337" s="5">
        <f t="shared" si="71"/>
        <v>582.98399999999992</v>
      </c>
      <c r="X337" s="5">
        <f t="shared" si="79"/>
        <v>602.59333333333336</v>
      </c>
      <c r="Y337" s="5">
        <f t="shared" si="81"/>
        <v>-19.609333333333439</v>
      </c>
      <c r="Z337" s="5" t="str">
        <f t="shared" si="80"/>
        <v>False</v>
      </c>
    </row>
    <row r="338" spans="1:26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5">
        <v>42958300</v>
      </c>
      <c r="G338">
        <v>6193560000</v>
      </c>
      <c r="J338" s="3">
        <f t="shared" si="82"/>
        <v>48.19</v>
      </c>
      <c r="K338" s="3">
        <f t="shared" si="83"/>
        <v>1.1999999999999886</v>
      </c>
      <c r="L338" s="3">
        <f t="shared" si="84"/>
        <v>-46.990000000000009</v>
      </c>
      <c r="M338" s="3">
        <f t="shared" si="73"/>
        <v>48.19</v>
      </c>
      <c r="N338" s="3">
        <f t="shared" si="72"/>
        <v>26.346666666666653</v>
      </c>
      <c r="O338" s="4"/>
      <c r="P338" s="4">
        <f t="shared" si="74"/>
        <v>547.31499999999994</v>
      </c>
      <c r="Q338" s="4">
        <f t="shared" si="75"/>
        <v>389.23500000000001</v>
      </c>
      <c r="R338" s="4">
        <f t="shared" si="76"/>
        <v>547.31499999999994</v>
      </c>
      <c r="S338" s="4">
        <f t="shared" si="77"/>
        <v>429.73500000000001</v>
      </c>
      <c r="T338" s="4">
        <f t="shared" si="78"/>
        <v>547.31499999999994</v>
      </c>
      <c r="W338" s="5">
        <f t="shared" ref="W338:W401" si="85">AVERAGE(E323:E337)</f>
        <v>573.80866666666657</v>
      </c>
      <c r="X338" s="5">
        <f t="shared" si="79"/>
        <v>599.67333333333329</v>
      </c>
      <c r="Y338" s="5">
        <f t="shared" si="81"/>
        <v>-25.864666666666722</v>
      </c>
      <c r="Z338" s="5" t="str">
        <f t="shared" si="80"/>
        <v>False</v>
      </c>
    </row>
    <row r="339" spans="1:26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5">
        <v>28254000</v>
      </c>
      <c r="G339">
        <v>5816910000</v>
      </c>
      <c r="J339" s="3">
        <f t="shared" si="82"/>
        <v>39.649999999999977</v>
      </c>
      <c r="K339" s="3">
        <f t="shared" si="83"/>
        <v>22.75</v>
      </c>
      <c r="L339" s="3">
        <f t="shared" si="84"/>
        <v>-16.899999999999977</v>
      </c>
      <c r="M339" s="3">
        <f t="shared" si="73"/>
        <v>39.649999999999977</v>
      </c>
      <c r="N339" s="3">
        <f t="shared" ref="N339:N402" si="86">SUM(M325:M338)/15</f>
        <v>28.931999999999992</v>
      </c>
      <c r="O339" s="4"/>
      <c r="P339" s="4">
        <f t="shared" si="74"/>
        <v>549.99099999999999</v>
      </c>
      <c r="Q339" s="4">
        <f t="shared" si="75"/>
        <v>376.399</v>
      </c>
      <c r="R339" s="4">
        <f t="shared" si="76"/>
        <v>547.31499999999994</v>
      </c>
      <c r="S339" s="4">
        <f t="shared" si="77"/>
        <v>429.73500000000001</v>
      </c>
      <c r="T339" s="4">
        <f t="shared" si="78"/>
        <v>547.31499999999994</v>
      </c>
      <c r="W339" s="5">
        <f t="shared" si="85"/>
        <v>562.08533333333332</v>
      </c>
      <c r="X339" s="5">
        <f t="shared" si="79"/>
        <v>596.70699999999999</v>
      </c>
      <c r="Y339" s="5">
        <f t="shared" si="81"/>
        <v>-34.62166666666667</v>
      </c>
      <c r="Z339" s="5" t="str">
        <f t="shared" si="80"/>
        <v>False</v>
      </c>
    </row>
    <row r="340" spans="1:26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5">
        <v>35685800</v>
      </c>
      <c r="G340">
        <v>5752280000</v>
      </c>
      <c r="J340" s="3">
        <f t="shared" si="82"/>
        <v>38.339999999999975</v>
      </c>
      <c r="K340" s="3">
        <f t="shared" si="83"/>
        <v>38.339999999999975</v>
      </c>
      <c r="L340" s="3">
        <f t="shared" si="84"/>
        <v>0</v>
      </c>
      <c r="M340" s="3">
        <f t="shared" si="73"/>
        <v>38.339999999999975</v>
      </c>
      <c r="N340" s="3">
        <f t="shared" si="86"/>
        <v>30.52066666666666</v>
      </c>
      <c r="O340" s="4"/>
      <c r="P340" s="4">
        <f t="shared" si="74"/>
        <v>567.73199999999997</v>
      </c>
      <c r="Q340" s="4">
        <f t="shared" si="75"/>
        <v>384.60799999999995</v>
      </c>
      <c r="R340" s="4">
        <f t="shared" si="76"/>
        <v>547.31499999999994</v>
      </c>
      <c r="S340" s="4">
        <f t="shared" si="77"/>
        <v>429.73500000000001</v>
      </c>
      <c r="T340" s="4">
        <f t="shared" si="78"/>
        <v>547.31499999999994</v>
      </c>
      <c r="W340" s="5">
        <f t="shared" si="85"/>
        <v>550.47799999999995</v>
      </c>
      <c r="X340" s="5">
        <f t="shared" si="79"/>
        <v>593.0866666666667</v>
      </c>
      <c r="Y340" s="5">
        <f t="shared" si="81"/>
        <v>-42.60866666666675</v>
      </c>
      <c r="Z340" s="5" t="str">
        <f t="shared" si="80"/>
        <v>False</v>
      </c>
    </row>
    <row r="341" spans="1:26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5">
        <v>49647600</v>
      </c>
      <c r="G341">
        <v>6032970000</v>
      </c>
      <c r="J341" s="3">
        <f t="shared" si="82"/>
        <v>63.78000000000003</v>
      </c>
      <c r="K341" s="3">
        <f t="shared" si="83"/>
        <v>16.670000000000016</v>
      </c>
      <c r="L341" s="3">
        <f t="shared" si="84"/>
        <v>-47.110000000000014</v>
      </c>
      <c r="M341" s="3">
        <f t="shared" si="73"/>
        <v>63.78000000000003</v>
      </c>
      <c r="N341" s="3">
        <f t="shared" si="86"/>
        <v>31.837333333333323</v>
      </c>
      <c r="O341" s="4"/>
      <c r="P341" s="4">
        <f t="shared" si="74"/>
        <v>558.67199999999991</v>
      </c>
      <c r="Q341" s="4">
        <f t="shared" si="75"/>
        <v>367.64800000000002</v>
      </c>
      <c r="R341" s="4">
        <f t="shared" si="76"/>
        <v>547.31499999999994</v>
      </c>
      <c r="S341" s="4">
        <f t="shared" si="77"/>
        <v>429.73500000000001</v>
      </c>
      <c r="T341" s="4">
        <f t="shared" si="78"/>
        <v>547.31499999999994</v>
      </c>
      <c r="W341" s="5">
        <f t="shared" si="85"/>
        <v>540.87866666666662</v>
      </c>
      <c r="X341" s="5">
        <f t="shared" si="79"/>
        <v>590.37300000000005</v>
      </c>
      <c r="Y341" s="5">
        <f t="shared" si="81"/>
        <v>-49.494333333333429</v>
      </c>
      <c r="Z341" s="5" t="str">
        <f t="shared" si="80"/>
        <v>False</v>
      </c>
    </row>
    <row r="342" spans="1:26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5">
        <v>40765500</v>
      </c>
      <c r="G342">
        <v>5497550000</v>
      </c>
      <c r="J342" s="3">
        <f t="shared" si="82"/>
        <v>34.670000000000016</v>
      </c>
      <c r="K342" s="3">
        <f t="shared" si="83"/>
        <v>12.420000000000016</v>
      </c>
      <c r="L342" s="3">
        <f t="shared" si="84"/>
        <v>-22.25</v>
      </c>
      <c r="M342" s="3">
        <f t="shared" si="73"/>
        <v>34.670000000000016</v>
      </c>
      <c r="N342" s="3">
        <f t="shared" si="86"/>
        <v>35.229333333333322</v>
      </c>
      <c r="O342" s="4"/>
      <c r="P342" s="4">
        <f t="shared" si="74"/>
        <v>537.91300000000001</v>
      </c>
      <c r="Q342" s="4">
        <f t="shared" si="75"/>
        <v>326.53700000000003</v>
      </c>
      <c r="R342" s="4">
        <f t="shared" si="76"/>
        <v>537.91300000000001</v>
      </c>
      <c r="S342" s="4">
        <f t="shared" si="77"/>
        <v>429.73500000000001</v>
      </c>
      <c r="T342" s="4">
        <f t="shared" si="78"/>
        <v>537.91300000000001</v>
      </c>
      <c r="W342" s="5">
        <f t="shared" si="85"/>
        <v>529.03266666666661</v>
      </c>
      <c r="X342" s="5">
        <f t="shared" si="79"/>
        <v>582.68566666666675</v>
      </c>
      <c r="Y342" s="5">
        <f t="shared" si="81"/>
        <v>-53.653000000000134</v>
      </c>
      <c r="Z342" s="5" t="str">
        <f t="shared" si="80"/>
        <v>False</v>
      </c>
    </row>
    <row r="343" spans="1:26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5">
        <v>22925500</v>
      </c>
      <c r="G343">
        <v>5615980000</v>
      </c>
      <c r="J343" s="3">
        <f t="shared" si="82"/>
        <v>25.560000000000002</v>
      </c>
      <c r="K343" s="3">
        <f t="shared" si="83"/>
        <v>9.92999999999995</v>
      </c>
      <c r="L343" s="3">
        <f t="shared" si="84"/>
        <v>-15.630000000000052</v>
      </c>
      <c r="M343" s="3">
        <f t="shared" si="73"/>
        <v>25.560000000000002</v>
      </c>
      <c r="N343" s="3">
        <f t="shared" si="86"/>
        <v>36.056666666666658</v>
      </c>
      <c r="O343" s="4"/>
      <c r="P343" s="4">
        <f t="shared" si="74"/>
        <v>550.04</v>
      </c>
      <c r="Q343" s="4">
        <f t="shared" si="75"/>
        <v>333.70000000000005</v>
      </c>
      <c r="R343" s="4">
        <f t="shared" si="76"/>
        <v>537.91300000000001</v>
      </c>
      <c r="S343" s="4">
        <f t="shared" si="77"/>
        <v>429.73500000000001</v>
      </c>
      <c r="T343" s="4">
        <f t="shared" si="78"/>
        <v>537.91300000000001</v>
      </c>
      <c r="W343" s="5">
        <f t="shared" si="85"/>
        <v>518.02133333333336</v>
      </c>
      <c r="X343" s="5">
        <f t="shared" si="79"/>
        <v>575.2836666666667</v>
      </c>
      <c r="Y343" s="5">
        <f t="shared" si="81"/>
        <v>-57.262333333333345</v>
      </c>
      <c r="Z343" s="5" t="str">
        <f t="shared" si="80"/>
        <v>False</v>
      </c>
    </row>
    <row r="344" spans="1:26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5">
        <v>13404500</v>
      </c>
      <c r="G344">
        <v>5630890000</v>
      </c>
      <c r="J344" s="3">
        <f t="shared" si="82"/>
        <v>19.370000000000005</v>
      </c>
      <c r="K344" s="3">
        <f t="shared" si="83"/>
        <v>16.04000000000002</v>
      </c>
      <c r="L344" s="3">
        <f t="shared" si="84"/>
        <v>-3.3299999999999841</v>
      </c>
      <c r="M344" s="3">
        <f t="shared" si="73"/>
        <v>19.370000000000005</v>
      </c>
      <c r="N344" s="3">
        <f t="shared" si="86"/>
        <v>34.908666666666662</v>
      </c>
      <c r="O344" s="4"/>
      <c r="P344" s="4">
        <f t="shared" si="74"/>
        <v>558.61099999999999</v>
      </c>
      <c r="Q344" s="4">
        <f t="shared" si="75"/>
        <v>349.15899999999999</v>
      </c>
      <c r="R344" s="4">
        <f t="shared" si="76"/>
        <v>537.91300000000001</v>
      </c>
      <c r="S344" s="4">
        <f t="shared" si="77"/>
        <v>429.73500000000001</v>
      </c>
      <c r="T344" s="4">
        <f t="shared" si="78"/>
        <v>537.91300000000001</v>
      </c>
      <c r="W344" s="5">
        <f t="shared" si="85"/>
        <v>508.60533333333331</v>
      </c>
      <c r="X344" s="5">
        <f t="shared" si="79"/>
        <v>568.01766666666663</v>
      </c>
      <c r="Y344" s="5">
        <f t="shared" si="81"/>
        <v>-59.412333333333322</v>
      </c>
      <c r="Z344" s="5" t="str">
        <f t="shared" si="80"/>
        <v>False</v>
      </c>
    </row>
    <row r="345" spans="1:26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5">
        <v>10241400</v>
      </c>
      <c r="G345">
        <v>5843670000</v>
      </c>
      <c r="J345" s="3">
        <f t="shared" si="82"/>
        <v>13.349999999999966</v>
      </c>
      <c r="K345" s="3">
        <f t="shared" si="83"/>
        <v>4.4099999999999682</v>
      </c>
      <c r="L345" s="3">
        <f t="shared" si="84"/>
        <v>-8.9399999999999977</v>
      </c>
      <c r="M345" s="3">
        <f t="shared" si="73"/>
        <v>13.349999999999966</v>
      </c>
      <c r="N345" s="3">
        <f t="shared" si="86"/>
        <v>34.989333333333327</v>
      </c>
      <c r="O345" s="4"/>
      <c r="P345" s="4">
        <f t="shared" si="74"/>
        <v>564.61299999999994</v>
      </c>
      <c r="Q345" s="4">
        <f t="shared" si="75"/>
        <v>354.67700000000002</v>
      </c>
      <c r="R345" s="4">
        <f t="shared" si="76"/>
        <v>537.91300000000001</v>
      </c>
      <c r="S345" s="4">
        <f t="shared" si="77"/>
        <v>429.73500000000001</v>
      </c>
      <c r="T345" s="4">
        <f t="shared" si="78"/>
        <v>537.91300000000001</v>
      </c>
      <c r="W345" s="5">
        <f t="shared" si="85"/>
        <v>501.3</v>
      </c>
      <c r="X345" s="5">
        <f t="shared" si="79"/>
        <v>561.28599999999994</v>
      </c>
      <c r="Y345" s="5">
        <f t="shared" si="81"/>
        <v>-59.985999999999933</v>
      </c>
      <c r="Z345" s="5" t="str">
        <f t="shared" si="80"/>
        <v>False</v>
      </c>
    </row>
    <row r="346" spans="1:26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5">
        <v>15616600</v>
      </c>
      <c r="G346">
        <v>5821160000</v>
      </c>
      <c r="J346" s="3">
        <f t="shared" si="82"/>
        <v>17.439999999999998</v>
      </c>
      <c r="K346" s="3">
        <f t="shared" si="83"/>
        <v>2.0600000000000023</v>
      </c>
      <c r="L346" s="3">
        <f t="shared" si="84"/>
        <v>-15.379999999999995</v>
      </c>
      <c r="M346" s="3">
        <f t="shared" si="73"/>
        <v>17.439999999999998</v>
      </c>
      <c r="N346" s="3">
        <f t="shared" si="86"/>
        <v>35.255333333333311</v>
      </c>
      <c r="O346" s="4"/>
      <c r="P346" s="4">
        <f t="shared" si="74"/>
        <v>559.60599999999999</v>
      </c>
      <c r="Q346" s="4">
        <f t="shared" si="75"/>
        <v>348.07400000000007</v>
      </c>
      <c r="R346" s="4">
        <f t="shared" si="76"/>
        <v>537.91300000000001</v>
      </c>
      <c r="S346" s="4">
        <f t="shared" si="77"/>
        <v>429.73500000000001</v>
      </c>
      <c r="T346" s="4">
        <f t="shared" si="78"/>
        <v>537.91300000000001</v>
      </c>
      <c r="W346" s="5">
        <f t="shared" si="85"/>
        <v>494.33066666666673</v>
      </c>
      <c r="X346" s="5">
        <f t="shared" si="79"/>
        <v>555.66433333333327</v>
      </c>
      <c r="Y346" s="5">
        <f t="shared" si="81"/>
        <v>-61.333666666666545</v>
      </c>
      <c r="Z346" s="5" t="str">
        <f t="shared" si="80"/>
        <v>False</v>
      </c>
    </row>
    <row r="347" spans="1:26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5">
        <v>10921600</v>
      </c>
      <c r="G347">
        <v>5648000000</v>
      </c>
      <c r="J347" s="3">
        <f t="shared" si="82"/>
        <v>11.310000000000002</v>
      </c>
      <c r="K347" s="3">
        <f t="shared" si="83"/>
        <v>8</v>
      </c>
      <c r="L347" s="3">
        <f t="shared" si="84"/>
        <v>-3.3100000000000023</v>
      </c>
      <c r="M347" s="3">
        <f t="shared" si="73"/>
        <v>11.310000000000002</v>
      </c>
      <c r="N347" s="3">
        <f t="shared" si="86"/>
        <v>34.098666666666659</v>
      </c>
      <c r="O347" s="4"/>
      <c r="P347" s="4">
        <f t="shared" si="74"/>
        <v>554.06099999999992</v>
      </c>
      <c r="Q347" s="4">
        <f t="shared" si="75"/>
        <v>349.46899999999999</v>
      </c>
      <c r="R347" s="4">
        <f t="shared" si="76"/>
        <v>537.91300000000001</v>
      </c>
      <c r="S347" s="4">
        <f t="shared" si="77"/>
        <v>429.73500000000001</v>
      </c>
      <c r="T347" s="4">
        <f t="shared" si="78"/>
        <v>537.91300000000001</v>
      </c>
      <c r="W347" s="5">
        <f t="shared" si="85"/>
        <v>486.87400000000002</v>
      </c>
      <c r="X347" s="5">
        <f t="shared" si="79"/>
        <v>550.06333333333328</v>
      </c>
      <c r="Y347" s="5">
        <f t="shared" si="81"/>
        <v>-63.189333333333252</v>
      </c>
      <c r="Z347" s="5" t="str">
        <f t="shared" si="80"/>
        <v>False</v>
      </c>
    </row>
    <row r="348" spans="1:26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5">
        <v>13204400</v>
      </c>
      <c r="G348">
        <v>5719730000</v>
      </c>
      <c r="J348" s="3">
        <f t="shared" si="82"/>
        <v>13.800000000000011</v>
      </c>
      <c r="K348" s="3">
        <f t="shared" si="83"/>
        <v>2.6400000000000432</v>
      </c>
      <c r="L348" s="3">
        <f t="shared" si="84"/>
        <v>-11.159999999999968</v>
      </c>
      <c r="M348" s="3">
        <f t="shared" si="73"/>
        <v>13.800000000000011</v>
      </c>
      <c r="N348" s="3">
        <f t="shared" si="86"/>
        <v>33.997333333333323</v>
      </c>
      <c r="O348" s="4"/>
      <c r="P348" s="4">
        <f t="shared" si="74"/>
        <v>550.822</v>
      </c>
      <c r="Q348" s="4">
        <f t="shared" si="75"/>
        <v>346.83800000000008</v>
      </c>
      <c r="R348" s="4">
        <f t="shared" si="76"/>
        <v>537.91300000000001</v>
      </c>
      <c r="S348" s="4">
        <f t="shared" si="77"/>
        <v>429.73500000000001</v>
      </c>
      <c r="T348" s="4">
        <f t="shared" si="78"/>
        <v>537.91300000000001</v>
      </c>
      <c r="W348" s="5">
        <f t="shared" si="85"/>
        <v>478.18599999999998</v>
      </c>
      <c r="X348" s="5">
        <f t="shared" si="79"/>
        <v>543.93433333333326</v>
      </c>
      <c r="Y348" s="5">
        <f t="shared" si="81"/>
        <v>-65.748333333333278</v>
      </c>
      <c r="Z348" s="5" t="str">
        <f t="shared" si="80"/>
        <v>False</v>
      </c>
    </row>
    <row r="349" spans="1:26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5">
        <v>55868300</v>
      </c>
      <c r="G349">
        <v>5583670000</v>
      </c>
      <c r="J349" s="3">
        <f t="shared" si="82"/>
        <v>84.639999999999986</v>
      </c>
      <c r="K349" s="3">
        <f t="shared" si="83"/>
        <v>0.63999999999998636</v>
      </c>
      <c r="L349" s="3">
        <f t="shared" si="84"/>
        <v>-84</v>
      </c>
      <c r="M349" s="3">
        <f t="shared" si="73"/>
        <v>84.639999999999986</v>
      </c>
      <c r="N349" s="3">
        <f t="shared" si="86"/>
        <v>33.645999999999994</v>
      </c>
      <c r="O349" s="4"/>
      <c r="P349" s="4">
        <f t="shared" si="74"/>
        <v>501.988</v>
      </c>
      <c r="Q349" s="4">
        <f t="shared" si="75"/>
        <v>300.11200000000002</v>
      </c>
      <c r="R349" s="4">
        <f t="shared" si="76"/>
        <v>501.988</v>
      </c>
      <c r="S349" s="4">
        <f t="shared" si="77"/>
        <v>429.73500000000001</v>
      </c>
      <c r="T349" s="4">
        <f t="shared" si="78"/>
        <v>501.988</v>
      </c>
      <c r="W349" s="5">
        <f t="shared" si="85"/>
        <v>468.77333333333337</v>
      </c>
      <c r="X349" s="5">
        <f t="shared" si="79"/>
        <v>537.76566666666656</v>
      </c>
      <c r="Y349" s="5">
        <f t="shared" si="81"/>
        <v>-68.992333333333193</v>
      </c>
      <c r="Z349" s="5" t="str">
        <f t="shared" si="80"/>
        <v>False</v>
      </c>
    </row>
    <row r="350" spans="1:26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5">
        <v>62562800</v>
      </c>
      <c r="G350">
        <v>4593400000</v>
      </c>
      <c r="J350" s="3">
        <f t="shared" si="82"/>
        <v>78.5</v>
      </c>
      <c r="K350" s="3">
        <f t="shared" si="83"/>
        <v>64.589999999999975</v>
      </c>
      <c r="L350" s="3">
        <f t="shared" si="84"/>
        <v>-13.910000000000025</v>
      </c>
      <c r="M350" s="3">
        <f t="shared" si="73"/>
        <v>78.5</v>
      </c>
      <c r="N350" s="3">
        <f t="shared" si="86"/>
        <v>32.00066666666666</v>
      </c>
      <c r="O350" s="4"/>
      <c r="P350" s="4">
        <f t="shared" si="74"/>
        <v>486.52199999999993</v>
      </c>
      <c r="Q350" s="4">
        <f t="shared" si="75"/>
        <v>294.51800000000003</v>
      </c>
      <c r="R350" s="4">
        <f t="shared" si="76"/>
        <v>486.52199999999993</v>
      </c>
      <c r="S350" s="4">
        <f t="shared" si="77"/>
        <v>294.51800000000003</v>
      </c>
      <c r="T350" s="4">
        <f t="shared" si="78"/>
        <v>486.52199999999993</v>
      </c>
      <c r="W350" s="5">
        <f t="shared" si="85"/>
        <v>454.3966666666667</v>
      </c>
      <c r="X350" s="5">
        <f t="shared" si="79"/>
        <v>528.80133333333333</v>
      </c>
      <c r="Y350" s="5">
        <f t="shared" si="81"/>
        <v>-74.404666666666628</v>
      </c>
      <c r="Z350" s="5" t="str">
        <f t="shared" si="80"/>
        <v>False</v>
      </c>
    </row>
    <row r="351" spans="1:26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5">
        <v>19226500</v>
      </c>
      <c r="G351">
        <v>5317310000</v>
      </c>
      <c r="J351" s="3">
        <f t="shared" si="82"/>
        <v>23.819999999999993</v>
      </c>
      <c r="K351" s="3">
        <f t="shared" si="83"/>
        <v>18.660000000000025</v>
      </c>
      <c r="L351" s="3">
        <f t="shared" si="84"/>
        <v>-5.1599999999999682</v>
      </c>
      <c r="M351" s="3">
        <f t="shared" si="73"/>
        <v>23.819999999999993</v>
      </c>
      <c r="N351" s="3">
        <f t="shared" si="86"/>
        <v>33.582000000000001</v>
      </c>
      <c r="O351" s="4"/>
      <c r="P351" s="4">
        <f t="shared" si="74"/>
        <v>528.44600000000003</v>
      </c>
      <c r="Q351" s="4">
        <f t="shared" si="75"/>
        <v>326.95400000000006</v>
      </c>
      <c r="R351" s="4">
        <f t="shared" si="76"/>
        <v>486.52199999999993</v>
      </c>
      <c r="S351" s="4">
        <f t="shared" si="77"/>
        <v>326.95400000000006</v>
      </c>
      <c r="T351" s="4">
        <f t="shared" si="78"/>
        <v>486.52199999999993</v>
      </c>
      <c r="W351" s="5">
        <f t="shared" si="85"/>
        <v>451.04400000000004</v>
      </c>
      <c r="X351" s="5">
        <f t="shared" si="79"/>
        <v>521.76300000000003</v>
      </c>
      <c r="Y351" s="5">
        <f t="shared" si="81"/>
        <v>-70.718999999999994</v>
      </c>
      <c r="Z351" s="5" t="str">
        <f t="shared" si="80"/>
        <v>False</v>
      </c>
    </row>
    <row r="352" spans="1:26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5">
        <v>22493500</v>
      </c>
      <c r="G352">
        <v>5326230000</v>
      </c>
      <c r="J352" s="3">
        <f t="shared" si="82"/>
        <v>32.149999999999977</v>
      </c>
      <c r="K352" s="3">
        <f t="shared" si="83"/>
        <v>6.2799999999999727</v>
      </c>
      <c r="L352" s="3">
        <f t="shared" si="84"/>
        <v>-25.870000000000005</v>
      </c>
      <c r="M352" s="3">
        <f t="shared" ref="M352:M415" si="87">MAX(J352:L352)</f>
        <v>32.149999999999977</v>
      </c>
      <c r="N352" s="3">
        <f t="shared" si="86"/>
        <v>34.161333333333332</v>
      </c>
      <c r="O352" s="4"/>
      <c r="P352" s="4">
        <f t="shared" ref="P352:P415" si="88">(C352+D352)/2+3*N352</f>
        <v>513.80899999999997</v>
      </c>
      <c r="Q352" s="4">
        <f t="shared" ref="Q352:Q415" si="89">(C352+D352)/2-3*N352</f>
        <v>308.84100000000001</v>
      </c>
      <c r="R352" s="4">
        <f t="shared" ref="R352:R415" si="90">IF(OR(P352&lt;R351,E351&gt;R351),P352,R351)</f>
        <v>486.52199999999993</v>
      </c>
      <c r="S352" s="4">
        <f t="shared" ref="S352:S415" si="91">IF(OR(Q352&gt;S351,E351&lt;S351),Q352,S351)</f>
        <v>326.95400000000006</v>
      </c>
      <c r="T352" s="4">
        <f t="shared" ref="T352:T415" si="92">IF(E352&lt;=R352,R352,S352)</f>
        <v>486.52199999999993</v>
      </c>
      <c r="W352" s="5">
        <f t="shared" si="85"/>
        <v>446.07400000000001</v>
      </c>
      <c r="X352" s="5">
        <f t="shared" si="79"/>
        <v>514.529</v>
      </c>
      <c r="Y352" s="5">
        <f t="shared" si="81"/>
        <v>-68.454999999999984</v>
      </c>
      <c r="Z352" s="5" t="str">
        <f t="shared" si="80"/>
        <v>False</v>
      </c>
    </row>
    <row r="353" spans="1:26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5">
        <v>50730200</v>
      </c>
      <c r="G353">
        <v>5244350000</v>
      </c>
      <c r="J353" s="3">
        <f t="shared" si="82"/>
        <v>62.379999999999995</v>
      </c>
      <c r="K353" s="3">
        <f t="shared" si="83"/>
        <v>55.69</v>
      </c>
      <c r="L353" s="3">
        <f t="shared" si="84"/>
        <v>-6.6899999999999977</v>
      </c>
      <c r="M353" s="3">
        <f t="shared" si="87"/>
        <v>62.379999999999995</v>
      </c>
      <c r="N353" s="3">
        <f t="shared" si="86"/>
        <v>33.091999999999999</v>
      </c>
      <c r="O353" s="4"/>
      <c r="P353" s="4">
        <f t="shared" si="88"/>
        <v>537.83600000000001</v>
      </c>
      <c r="Q353" s="4">
        <f t="shared" si="89"/>
        <v>339.28399999999999</v>
      </c>
      <c r="R353" s="4">
        <f t="shared" si="90"/>
        <v>486.52199999999993</v>
      </c>
      <c r="S353" s="4">
        <f t="shared" si="91"/>
        <v>339.28399999999999</v>
      </c>
      <c r="T353" s="4">
        <f t="shared" si="92"/>
        <v>486.52199999999993</v>
      </c>
      <c r="W353" s="5">
        <f t="shared" si="85"/>
        <v>440.93333333333339</v>
      </c>
      <c r="X353" s="5">
        <f t="shared" ref="X353:X416" si="93">AVERAGE(E323:E352)</f>
        <v>507.37099999999998</v>
      </c>
      <c r="Y353" s="5">
        <f t="shared" si="81"/>
        <v>-66.437666666666587</v>
      </c>
      <c r="Z353" s="5" t="str">
        <f t="shared" ref="Z353:Z416" si="94">IF(Y352*Y353&lt;0,"True","False")</f>
        <v>False</v>
      </c>
    </row>
    <row r="354" spans="1:26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5">
        <v>49561000</v>
      </c>
      <c r="G354">
        <v>5797070000</v>
      </c>
      <c r="J354" s="3">
        <f t="shared" si="82"/>
        <v>65.45999999999998</v>
      </c>
      <c r="K354" s="3">
        <f t="shared" si="83"/>
        <v>60.20999999999998</v>
      </c>
      <c r="L354" s="3">
        <f t="shared" si="84"/>
        <v>-5.25</v>
      </c>
      <c r="M354" s="3">
        <f t="shared" si="87"/>
        <v>65.45999999999998</v>
      </c>
      <c r="N354" s="3">
        <f t="shared" si="86"/>
        <v>34.60733333333333</v>
      </c>
      <c r="O354" s="4"/>
      <c r="P354" s="4">
        <f t="shared" si="88"/>
        <v>590.09199999999998</v>
      </c>
      <c r="Q354" s="4">
        <f t="shared" si="89"/>
        <v>382.44799999999998</v>
      </c>
      <c r="R354" s="4">
        <f t="shared" si="90"/>
        <v>486.52199999999993</v>
      </c>
      <c r="S354" s="4">
        <f t="shared" si="91"/>
        <v>382.44799999999998</v>
      </c>
      <c r="T354" s="4">
        <f t="shared" si="92"/>
        <v>382.44799999999998</v>
      </c>
      <c r="W354" s="5">
        <f t="shared" si="85"/>
        <v>440.83466666666669</v>
      </c>
      <c r="X354" s="5">
        <f t="shared" si="93"/>
        <v>501.46000000000004</v>
      </c>
      <c r="Y354" s="5">
        <f t="shared" si="81"/>
        <v>-60.625333333333344</v>
      </c>
      <c r="Z354" s="5" t="str">
        <f t="shared" si="94"/>
        <v>False</v>
      </c>
    </row>
    <row r="355" spans="1:26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5">
        <v>56480100</v>
      </c>
      <c r="G355">
        <v>6606460000</v>
      </c>
      <c r="J355" s="3">
        <f t="shared" si="82"/>
        <v>39.600000000000023</v>
      </c>
      <c r="K355" s="3">
        <f t="shared" si="83"/>
        <v>26.789999999999964</v>
      </c>
      <c r="L355" s="3">
        <f t="shared" si="84"/>
        <v>-12.810000000000059</v>
      </c>
      <c r="M355" s="3">
        <f t="shared" si="87"/>
        <v>39.600000000000023</v>
      </c>
      <c r="N355" s="3">
        <f t="shared" si="86"/>
        <v>36.415333333333336</v>
      </c>
      <c r="O355" s="4"/>
      <c r="P355" s="4">
        <f t="shared" si="88"/>
        <v>631.82599999999991</v>
      </c>
      <c r="Q355" s="4">
        <f t="shared" si="89"/>
        <v>413.33399999999995</v>
      </c>
      <c r="R355" s="4">
        <f t="shared" si="90"/>
        <v>631.82599999999991</v>
      </c>
      <c r="S355" s="4">
        <f t="shared" si="91"/>
        <v>413.33399999999995</v>
      </c>
      <c r="T355" s="4">
        <f t="shared" si="92"/>
        <v>631.82599999999991</v>
      </c>
      <c r="W355" s="5">
        <f t="shared" si="85"/>
        <v>444.7406666666667</v>
      </c>
      <c r="X355" s="5">
        <f t="shared" si="93"/>
        <v>497.60933333333338</v>
      </c>
      <c r="Y355" s="5">
        <f t="shared" si="81"/>
        <v>-52.868666666666684</v>
      </c>
      <c r="Z355" s="5" t="str">
        <f t="shared" si="94"/>
        <v>False</v>
      </c>
    </row>
    <row r="356" spans="1:26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5">
        <v>34025500</v>
      </c>
      <c r="G356">
        <v>6695650000</v>
      </c>
      <c r="J356" s="3">
        <f t="shared" si="82"/>
        <v>48.649999999999977</v>
      </c>
      <c r="K356" s="3">
        <f t="shared" si="83"/>
        <v>6.1299999999999955</v>
      </c>
      <c r="L356" s="3">
        <f t="shared" si="84"/>
        <v>-42.519999999999982</v>
      </c>
      <c r="M356" s="3">
        <f t="shared" si="87"/>
        <v>48.649999999999977</v>
      </c>
      <c r="N356" s="3">
        <f t="shared" si="86"/>
        <v>34.803333333333327</v>
      </c>
      <c r="O356" s="4"/>
      <c r="P356" s="4">
        <f t="shared" si="88"/>
        <v>613.60500000000002</v>
      </c>
      <c r="Q356" s="4">
        <f t="shared" si="89"/>
        <v>404.78500000000003</v>
      </c>
      <c r="R356" s="4">
        <f t="shared" si="90"/>
        <v>613.60500000000002</v>
      </c>
      <c r="S356" s="4">
        <f t="shared" si="91"/>
        <v>413.33399999999995</v>
      </c>
      <c r="T356" s="4">
        <f t="shared" si="92"/>
        <v>613.60500000000002</v>
      </c>
      <c r="W356" s="5">
        <f t="shared" si="85"/>
        <v>448.00800000000004</v>
      </c>
      <c r="X356" s="5">
        <f t="shared" si="93"/>
        <v>494.44333333333338</v>
      </c>
      <c r="Y356" s="5">
        <f t="shared" si="81"/>
        <v>-46.435333333333347</v>
      </c>
      <c r="Z356" s="5" t="str">
        <f t="shared" si="94"/>
        <v>False</v>
      </c>
    </row>
    <row r="357" spans="1:26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5">
        <v>19042400</v>
      </c>
      <c r="G357">
        <v>6276700000</v>
      </c>
      <c r="J357" s="3">
        <f t="shared" si="82"/>
        <v>25.860000000000014</v>
      </c>
      <c r="K357" s="3">
        <f t="shared" si="83"/>
        <v>2.6400000000000432</v>
      </c>
      <c r="L357" s="3">
        <f t="shared" si="84"/>
        <v>-23.21999999999997</v>
      </c>
      <c r="M357" s="3">
        <f t="shared" si="87"/>
        <v>25.860000000000014</v>
      </c>
      <c r="N357" s="3">
        <f t="shared" si="86"/>
        <v>35.73533333333333</v>
      </c>
      <c r="O357" s="4"/>
      <c r="P357" s="4">
        <f t="shared" si="88"/>
        <v>592.87599999999998</v>
      </c>
      <c r="Q357" s="4">
        <f t="shared" si="89"/>
        <v>378.46400000000006</v>
      </c>
      <c r="R357" s="4">
        <f t="shared" si="90"/>
        <v>592.87599999999998</v>
      </c>
      <c r="S357" s="4">
        <f t="shared" si="91"/>
        <v>413.33399999999995</v>
      </c>
      <c r="T357" s="4">
        <f t="shared" si="92"/>
        <v>592.87599999999998</v>
      </c>
      <c r="W357" s="5">
        <f t="shared" si="85"/>
        <v>451.92933333333337</v>
      </c>
      <c r="X357" s="5">
        <f t="shared" si="93"/>
        <v>490.48099999999999</v>
      </c>
      <c r="Y357" s="5">
        <f t="shared" si="81"/>
        <v>-38.55166666666662</v>
      </c>
      <c r="Z357" s="5" t="str">
        <f t="shared" si="94"/>
        <v>False</v>
      </c>
    </row>
    <row r="358" spans="1:26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5">
        <v>19588200</v>
      </c>
      <c r="G358">
        <v>6073340000</v>
      </c>
      <c r="J358" s="3">
        <f t="shared" si="82"/>
        <v>33</v>
      </c>
      <c r="K358" s="3">
        <f t="shared" si="83"/>
        <v>23.920000000000016</v>
      </c>
      <c r="L358" s="3">
        <f t="shared" si="84"/>
        <v>-9.0799999999999841</v>
      </c>
      <c r="M358" s="3">
        <f t="shared" si="87"/>
        <v>33</v>
      </c>
      <c r="N358" s="3">
        <f t="shared" si="86"/>
        <v>35.755333333333326</v>
      </c>
      <c r="O358" s="4"/>
      <c r="P358" s="4">
        <f t="shared" si="88"/>
        <v>594.32600000000002</v>
      </c>
      <c r="Q358" s="4">
        <f t="shared" si="89"/>
        <v>379.79400000000004</v>
      </c>
      <c r="R358" s="4">
        <f t="shared" si="90"/>
        <v>592.87599999999998</v>
      </c>
      <c r="S358" s="4">
        <f t="shared" si="91"/>
        <v>413.33399999999995</v>
      </c>
      <c r="T358" s="4">
        <f t="shared" si="92"/>
        <v>592.87599999999998</v>
      </c>
      <c r="W358" s="5">
        <f t="shared" si="85"/>
        <v>454.25733333333335</v>
      </c>
      <c r="X358" s="5">
        <f t="shared" si="93"/>
        <v>486.13933333333335</v>
      </c>
      <c r="Y358" s="5">
        <f t="shared" si="81"/>
        <v>-31.882000000000005</v>
      </c>
      <c r="Z358" s="5" t="str">
        <f t="shared" si="94"/>
        <v>False</v>
      </c>
    </row>
    <row r="359" spans="1:26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5">
        <v>12103100</v>
      </c>
      <c r="G359">
        <v>6356070000</v>
      </c>
      <c r="J359" s="3">
        <f t="shared" si="82"/>
        <v>20.03000000000003</v>
      </c>
      <c r="K359" s="3">
        <f t="shared" si="83"/>
        <v>9.3100000000000023</v>
      </c>
      <c r="L359" s="3">
        <f t="shared" si="84"/>
        <v>-10.720000000000027</v>
      </c>
      <c r="M359" s="3">
        <f t="shared" si="87"/>
        <v>20.03000000000003</v>
      </c>
      <c r="N359" s="3">
        <f t="shared" si="86"/>
        <v>36.663999999999994</v>
      </c>
      <c r="O359" s="4"/>
      <c r="P359" s="4">
        <f t="shared" si="88"/>
        <v>610.84699999999998</v>
      </c>
      <c r="Q359" s="4">
        <f t="shared" si="89"/>
        <v>390.86300000000006</v>
      </c>
      <c r="R359" s="4">
        <f t="shared" si="90"/>
        <v>592.87599999999998</v>
      </c>
      <c r="S359" s="4">
        <f t="shared" si="91"/>
        <v>413.33399999999995</v>
      </c>
      <c r="T359" s="4">
        <f t="shared" si="92"/>
        <v>592.87599999999998</v>
      </c>
      <c r="W359" s="5">
        <f t="shared" si="85"/>
        <v>457.85933333333344</v>
      </c>
      <c r="X359" s="5">
        <f t="shared" si="93"/>
        <v>483.23233333333332</v>
      </c>
      <c r="Y359" s="5">
        <f t="shared" si="81"/>
        <v>-25.372999999999877</v>
      </c>
      <c r="Z359" s="5" t="str">
        <f t="shared" si="94"/>
        <v>False</v>
      </c>
    </row>
    <row r="360" spans="1:26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5">
        <v>15171400</v>
      </c>
      <c r="G360">
        <v>6307460000</v>
      </c>
      <c r="J360" s="3">
        <f t="shared" si="82"/>
        <v>17.370000000000005</v>
      </c>
      <c r="K360" s="3">
        <f t="shared" si="83"/>
        <v>12.399999999999977</v>
      </c>
      <c r="L360" s="3">
        <f t="shared" si="84"/>
        <v>-4.9700000000000273</v>
      </c>
      <c r="M360" s="3">
        <f t="shared" si="87"/>
        <v>17.370000000000005</v>
      </c>
      <c r="N360" s="3">
        <f t="shared" si="86"/>
        <v>37.109333333333325</v>
      </c>
      <c r="O360" s="4"/>
      <c r="P360" s="4">
        <f t="shared" si="88"/>
        <v>613.21299999999997</v>
      </c>
      <c r="Q360" s="4">
        <f t="shared" si="89"/>
        <v>390.55700000000002</v>
      </c>
      <c r="R360" s="4">
        <f t="shared" si="90"/>
        <v>592.87599999999998</v>
      </c>
      <c r="S360" s="4">
        <f t="shared" si="91"/>
        <v>413.33399999999995</v>
      </c>
      <c r="T360" s="4">
        <f t="shared" si="92"/>
        <v>592.87599999999998</v>
      </c>
      <c r="W360" s="5">
        <f t="shared" si="85"/>
        <v>460.2766666666667</v>
      </c>
      <c r="X360" s="5">
        <f t="shared" si="93"/>
        <v>480.7883333333333</v>
      </c>
      <c r="Y360" s="5">
        <f t="shared" si="81"/>
        <v>-20.511666666666599</v>
      </c>
      <c r="Z360" s="5" t="str">
        <f t="shared" si="94"/>
        <v>False</v>
      </c>
    </row>
    <row r="361" spans="1:26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5">
        <v>11670900</v>
      </c>
      <c r="G361">
        <v>6280640000</v>
      </c>
      <c r="J361" s="3">
        <f t="shared" si="82"/>
        <v>15.640000000000043</v>
      </c>
      <c r="K361" s="3">
        <f t="shared" si="83"/>
        <v>7.4500000000000455</v>
      </c>
      <c r="L361" s="3">
        <f t="shared" si="84"/>
        <v>-8.1899999999999977</v>
      </c>
      <c r="M361" s="3">
        <f t="shared" si="87"/>
        <v>15.640000000000043</v>
      </c>
      <c r="N361" s="3">
        <f t="shared" si="86"/>
        <v>37.104666666666667</v>
      </c>
      <c r="O361" s="4"/>
      <c r="P361" s="4">
        <f t="shared" si="88"/>
        <v>606.71399999999994</v>
      </c>
      <c r="Q361" s="4">
        <f t="shared" si="89"/>
        <v>384.08600000000001</v>
      </c>
      <c r="R361" s="4">
        <f t="shared" si="90"/>
        <v>592.87599999999998</v>
      </c>
      <c r="S361" s="4">
        <f t="shared" si="91"/>
        <v>413.33399999999995</v>
      </c>
      <c r="T361" s="4">
        <f t="shared" si="92"/>
        <v>592.87599999999998</v>
      </c>
      <c r="W361" s="5">
        <f t="shared" si="85"/>
        <v>462.62799999999999</v>
      </c>
      <c r="X361" s="5">
        <f t="shared" si="93"/>
        <v>478.47933333333339</v>
      </c>
      <c r="Y361" s="5">
        <f t="shared" ref="Y361:Y424" si="95">W361-X361</f>
        <v>-15.8513333333334</v>
      </c>
      <c r="Z361" s="5" t="str">
        <f t="shared" si="94"/>
        <v>False</v>
      </c>
    </row>
    <row r="362" spans="1:26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5">
        <v>9814530</v>
      </c>
      <c r="G362">
        <v>6192560000</v>
      </c>
      <c r="J362" s="3">
        <f t="shared" si="82"/>
        <v>7.4300000000000068</v>
      </c>
      <c r="K362" s="3">
        <f t="shared" si="83"/>
        <v>5.3299999999999841</v>
      </c>
      <c r="L362" s="3">
        <f t="shared" si="84"/>
        <v>-2.1000000000000227</v>
      </c>
      <c r="M362" s="3">
        <f t="shared" si="87"/>
        <v>7.4300000000000068</v>
      </c>
      <c r="N362" s="3">
        <f t="shared" si="86"/>
        <v>37.393333333333338</v>
      </c>
      <c r="O362" s="4"/>
      <c r="P362" s="4">
        <f t="shared" si="88"/>
        <v>601.71499999999992</v>
      </c>
      <c r="Q362" s="4">
        <f t="shared" si="89"/>
        <v>377.35499999999996</v>
      </c>
      <c r="R362" s="4">
        <f t="shared" si="90"/>
        <v>592.87599999999998</v>
      </c>
      <c r="S362" s="4">
        <f t="shared" si="91"/>
        <v>413.33399999999995</v>
      </c>
      <c r="T362" s="4">
        <f t="shared" si="92"/>
        <v>592.87599999999998</v>
      </c>
      <c r="W362" s="5">
        <f t="shared" si="85"/>
        <v>465.19466666666665</v>
      </c>
      <c r="X362" s="5">
        <f t="shared" si="93"/>
        <v>476.03433333333334</v>
      </c>
      <c r="Y362" s="5">
        <f t="shared" si="95"/>
        <v>-10.839666666666687</v>
      </c>
      <c r="Z362" s="5" t="str">
        <f t="shared" si="94"/>
        <v>False</v>
      </c>
    </row>
    <row r="363" spans="1:26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5">
        <v>13009400</v>
      </c>
      <c r="G363">
        <v>6225860000</v>
      </c>
      <c r="J363" s="3">
        <f t="shared" si="82"/>
        <v>17.509999999999991</v>
      </c>
      <c r="K363" s="3">
        <f t="shared" si="83"/>
        <v>9.1599999999999682</v>
      </c>
      <c r="L363" s="3">
        <f t="shared" si="84"/>
        <v>-8.3500000000000227</v>
      </c>
      <c r="M363" s="3">
        <f t="shared" si="87"/>
        <v>17.509999999999991</v>
      </c>
      <c r="N363" s="3">
        <f t="shared" si="86"/>
        <v>36.968666666666664</v>
      </c>
      <c r="O363" s="4"/>
      <c r="P363" s="4">
        <f t="shared" si="88"/>
        <v>602.61099999999999</v>
      </c>
      <c r="Q363" s="4">
        <f t="shared" si="89"/>
        <v>380.79899999999998</v>
      </c>
      <c r="R363" s="4">
        <f t="shared" si="90"/>
        <v>592.87599999999998</v>
      </c>
      <c r="S363" s="4">
        <f t="shared" si="91"/>
        <v>413.33399999999995</v>
      </c>
      <c r="T363" s="4">
        <f t="shared" si="92"/>
        <v>592.87599999999998</v>
      </c>
      <c r="W363" s="5">
        <f t="shared" si="85"/>
        <v>467.74200000000002</v>
      </c>
      <c r="X363" s="5">
        <f t="shared" si="93"/>
        <v>472.964</v>
      </c>
      <c r="Y363" s="5">
        <f t="shared" si="95"/>
        <v>-5.22199999999998</v>
      </c>
      <c r="Z363" s="5" t="str">
        <f t="shared" si="94"/>
        <v>False</v>
      </c>
    </row>
    <row r="364" spans="1:26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5">
        <v>46856500</v>
      </c>
      <c r="G364">
        <v>6345230000</v>
      </c>
      <c r="J364" s="3">
        <f t="shared" si="82"/>
        <v>57.350000000000023</v>
      </c>
      <c r="K364" s="3">
        <f t="shared" si="83"/>
        <v>-0.15999999999996817</v>
      </c>
      <c r="L364" s="3">
        <f t="shared" si="84"/>
        <v>-57.509999999999991</v>
      </c>
      <c r="M364" s="3">
        <f t="shared" si="87"/>
        <v>57.350000000000023</v>
      </c>
      <c r="N364" s="3">
        <f t="shared" si="86"/>
        <v>32.493333333333332</v>
      </c>
      <c r="O364" s="4"/>
      <c r="P364" s="4">
        <f t="shared" si="88"/>
        <v>569.10500000000002</v>
      </c>
      <c r="Q364" s="4">
        <f t="shared" si="89"/>
        <v>374.14499999999998</v>
      </c>
      <c r="R364" s="4">
        <f t="shared" si="90"/>
        <v>569.10500000000002</v>
      </c>
      <c r="S364" s="4">
        <f t="shared" si="91"/>
        <v>413.33399999999995</v>
      </c>
      <c r="T364" s="4">
        <f t="shared" si="92"/>
        <v>569.10500000000002</v>
      </c>
      <c r="W364" s="5">
        <f t="shared" si="85"/>
        <v>471.59066666666672</v>
      </c>
      <c r="X364" s="5">
        <f t="shared" si="93"/>
        <v>470.1819999999999</v>
      </c>
      <c r="Y364" s="5">
        <f t="shared" si="95"/>
        <v>1.4086666666668179</v>
      </c>
      <c r="Z364" s="5" t="str">
        <f t="shared" si="94"/>
        <v>True</v>
      </c>
    </row>
    <row r="365" spans="1:26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5">
        <v>12214600</v>
      </c>
      <c r="G365">
        <v>5860330000</v>
      </c>
      <c r="J365" s="3">
        <f t="shared" si="82"/>
        <v>15.439999999999998</v>
      </c>
      <c r="K365" s="3">
        <f t="shared" si="83"/>
        <v>3.0900000000000318</v>
      </c>
      <c r="L365" s="3">
        <f t="shared" si="84"/>
        <v>-12.349999999999966</v>
      </c>
      <c r="M365" s="3">
        <f t="shared" si="87"/>
        <v>15.439999999999998</v>
      </c>
      <c r="N365" s="3">
        <f t="shared" si="86"/>
        <v>31.083333333333336</v>
      </c>
      <c r="O365" s="4"/>
      <c r="P365" s="4">
        <f t="shared" si="88"/>
        <v>550.07000000000005</v>
      </c>
      <c r="Q365" s="4">
        <f t="shared" si="89"/>
        <v>363.57000000000005</v>
      </c>
      <c r="R365" s="4">
        <f t="shared" si="90"/>
        <v>550.07000000000005</v>
      </c>
      <c r="S365" s="4">
        <f t="shared" si="91"/>
        <v>413.33399999999995</v>
      </c>
      <c r="T365" s="4">
        <f t="shared" si="92"/>
        <v>550.07000000000005</v>
      </c>
      <c r="W365" s="5">
        <f t="shared" si="85"/>
        <v>478.00866666666667</v>
      </c>
      <c r="X365" s="5">
        <f t="shared" si="93"/>
        <v>466.20266666666663</v>
      </c>
      <c r="Y365" s="5">
        <f t="shared" si="95"/>
        <v>11.80600000000004</v>
      </c>
      <c r="Z365" s="5" t="str">
        <f t="shared" si="94"/>
        <v>False</v>
      </c>
    </row>
    <row r="366" spans="1:26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5">
        <v>10949500</v>
      </c>
      <c r="G366">
        <v>5805530000</v>
      </c>
      <c r="J366" s="3">
        <f t="shared" si="82"/>
        <v>22.939999999999998</v>
      </c>
      <c r="K366" s="3">
        <f t="shared" si="83"/>
        <v>0.72999999999996135</v>
      </c>
      <c r="L366" s="3">
        <f t="shared" si="84"/>
        <v>-22.210000000000036</v>
      </c>
      <c r="M366" s="3">
        <f t="shared" si="87"/>
        <v>22.939999999999998</v>
      </c>
      <c r="N366" s="3">
        <f t="shared" si="86"/>
        <v>30.524666666666672</v>
      </c>
      <c r="O366" s="4"/>
      <c r="P366" s="4">
        <f t="shared" si="88"/>
        <v>539.43399999999997</v>
      </c>
      <c r="Q366" s="4">
        <f t="shared" si="89"/>
        <v>356.286</v>
      </c>
      <c r="R366" s="4">
        <f t="shared" si="90"/>
        <v>539.43399999999997</v>
      </c>
      <c r="S366" s="4">
        <f t="shared" si="91"/>
        <v>413.33399999999995</v>
      </c>
      <c r="T366" s="4">
        <f t="shared" si="92"/>
        <v>539.43399999999997</v>
      </c>
      <c r="W366" s="5">
        <f t="shared" si="85"/>
        <v>480.51866666666666</v>
      </c>
      <c r="X366" s="5">
        <f t="shared" si="93"/>
        <v>465.78133333333329</v>
      </c>
      <c r="Y366" s="5">
        <f t="shared" si="95"/>
        <v>14.737333333333368</v>
      </c>
      <c r="Z366" s="5" t="str">
        <f t="shared" si="94"/>
        <v>False</v>
      </c>
    </row>
    <row r="367" spans="1:26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5">
        <v>23876600</v>
      </c>
      <c r="G367">
        <v>5470650000</v>
      </c>
      <c r="J367" s="3">
        <f t="shared" si="82"/>
        <v>24.589999999999975</v>
      </c>
      <c r="K367" s="3">
        <f t="shared" si="83"/>
        <v>11.139999999999986</v>
      </c>
      <c r="L367" s="3">
        <f t="shared" si="84"/>
        <v>-13.449999999999989</v>
      </c>
      <c r="M367" s="3">
        <f t="shared" si="87"/>
        <v>24.589999999999975</v>
      </c>
      <c r="N367" s="3">
        <f t="shared" si="86"/>
        <v>29.910666666666671</v>
      </c>
      <c r="O367" s="4"/>
      <c r="P367" s="4">
        <f t="shared" si="88"/>
        <v>524.96699999999998</v>
      </c>
      <c r="Q367" s="4">
        <f t="shared" si="89"/>
        <v>345.50299999999999</v>
      </c>
      <c r="R367" s="4">
        <f t="shared" si="90"/>
        <v>524.96699999999998</v>
      </c>
      <c r="S367" s="4">
        <f t="shared" si="91"/>
        <v>413.33399999999995</v>
      </c>
      <c r="T367" s="4">
        <f t="shared" si="92"/>
        <v>524.96699999999998</v>
      </c>
      <c r="W367" s="5">
        <f t="shared" si="85"/>
        <v>481.53666666666675</v>
      </c>
      <c r="X367" s="5">
        <f t="shared" si="93"/>
        <v>463.80533333333329</v>
      </c>
      <c r="Y367" s="5">
        <f t="shared" si="95"/>
        <v>17.731333333333453</v>
      </c>
      <c r="Z367" s="5" t="str">
        <f t="shared" si="94"/>
        <v>False</v>
      </c>
    </row>
    <row r="368" spans="1:26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5">
        <v>16401400</v>
      </c>
      <c r="G368">
        <v>5590030000</v>
      </c>
      <c r="J368" s="3">
        <f t="shared" si="82"/>
        <v>16.45999999999998</v>
      </c>
      <c r="K368" s="3">
        <f t="shared" si="83"/>
        <v>11.349999999999966</v>
      </c>
      <c r="L368" s="3">
        <f t="shared" si="84"/>
        <v>-5.1100000000000136</v>
      </c>
      <c r="M368" s="3">
        <f t="shared" si="87"/>
        <v>16.45999999999998</v>
      </c>
      <c r="N368" s="3">
        <f t="shared" si="86"/>
        <v>27.391333333333339</v>
      </c>
      <c r="O368" s="4"/>
      <c r="P368" s="4">
        <f t="shared" si="88"/>
        <v>525.58399999999995</v>
      </c>
      <c r="Q368" s="4">
        <f t="shared" si="89"/>
        <v>361.23599999999993</v>
      </c>
      <c r="R368" s="4">
        <f t="shared" si="90"/>
        <v>524.96699999999998</v>
      </c>
      <c r="S368" s="4">
        <f t="shared" si="91"/>
        <v>413.33399999999995</v>
      </c>
      <c r="T368" s="4">
        <f t="shared" si="92"/>
        <v>524.96699999999998</v>
      </c>
      <c r="W368" s="5">
        <f t="shared" si="85"/>
        <v>483.28533333333337</v>
      </c>
      <c r="X368" s="5">
        <f t="shared" si="93"/>
        <v>462.10933333333338</v>
      </c>
      <c r="Y368" s="5">
        <f t="shared" si="95"/>
        <v>21.175999999999988</v>
      </c>
      <c r="Z368" s="5" t="str">
        <f t="shared" si="94"/>
        <v>False</v>
      </c>
    </row>
    <row r="369" spans="1:26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5">
        <v>15244900</v>
      </c>
      <c r="G369">
        <v>5679680000</v>
      </c>
      <c r="J369" s="3">
        <f t="shared" si="82"/>
        <v>14.400000000000034</v>
      </c>
      <c r="K369" s="3">
        <f t="shared" si="83"/>
        <v>3.8900000000000432</v>
      </c>
      <c r="L369" s="3">
        <f t="shared" si="84"/>
        <v>-10.509999999999991</v>
      </c>
      <c r="M369" s="3">
        <f t="shared" si="87"/>
        <v>14.400000000000034</v>
      </c>
      <c r="N369" s="3">
        <f t="shared" si="86"/>
        <v>24.12466666666667</v>
      </c>
      <c r="O369" s="4"/>
      <c r="P369" s="4">
        <f t="shared" si="88"/>
        <v>516.274</v>
      </c>
      <c r="Q369" s="4">
        <f t="shared" si="89"/>
        <v>371.52599999999995</v>
      </c>
      <c r="R369" s="4">
        <f t="shared" si="90"/>
        <v>516.274</v>
      </c>
      <c r="S369" s="4">
        <f t="shared" si="91"/>
        <v>413.33399999999995</v>
      </c>
      <c r="T369" s="4">
        <f t="shared" si="92"/>
        <v>516.274</v>
      </c>
      <c r="W369" s="5">
        <f t="shared" si="85"/>
        <v>482.51333333333338</v>
      </c>
      <c r="X369" s="5">
        <f t="shared" si="93"/>
        <v>461.67399999999998</v>
      </c>
      <c r="Y369" s="5">
        <f t="shared" si="95"/>
        <v>20.8393333333334</v>
      </c>
      <c r="Z369" s="5" t="str">
        <f t="shared" si="94"/>
        <v>False</v>
      </c>
    </row>
    <row r="370" spans="1:26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5">
        <v>12871800</v>
      </c>
      <c r="G370">
        <v>5690670000</v>
      </c>
      <c r="J370" s="3">
        <f t="shared" si="82"/>
        <v>12.980000000000018</v>
      </c>
      <c r="K370" s="3">
        <f t="shared" si="83"/>
        <v>12.970000000000027</v>
      </c>
      <c r="L370" s="3">
        <f t="shared" si="84"/>
        <v>-9.9999999999909051E-3</v>
      </c>
      <c r="M370" s="3">
        <f t="shared" si="87"/>
        <v>12.980000000000018</v>
      </c>
      <c r="N370" s="3">
        <f t="shared" si="86"/>
        <v>22.44466666666667</v>
      </c>
      <c r="O370" s="4"/>
      <c r="P370" s="4">
        <f t="shared" si="88"/>
        <v>521.45399999999995</v>
      </c>
      <c r="Q370" s="4">
        <f t="shared" si="89"/>
        <v>386.786</v>
      </c>
      <c r="R370" s="4">
        <f t="shared" si="90"/>
        <v>516.274</v>
      </c>
      <c r="S370" s="4">
        <f t="shared" si="91"/>
        <v>413.33399999999995</v>
      </c>
      <c r="T370" s="4">
        <f t="shared" si="92"/>
        <v>516.274</v>
      </c>
      <c r="W370" s="5">
        <f t="shared" si="85"/>
        <v>477.98333333333341</v>
      </c>
      <c r="X370" s="5">
        <f t="shared" si="93"/>
        <v>461.36200000000002</v>
      </c>
      <c r="Y370" s="5">
        <f t="shared" si="95"/>
        <v>16.621333333333382</v>
      </c>
      <c r="Z370" s="5" t="str">
        <f t="shared" si="94"/>
        <v>False</v>
      </c>
    </row>
    <row r="371" spans="1:26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5">
        <v>10394200</v>
      </c>
      <c r="G371">
        <v>5816390000</v>
      </c>
      <c r="J371" s="3">
        <f t="shared" si="82"/>
        <v>14.53000000000003</v>
      </c>
      <c r="K371" s="3">
        <f t="shared" si="83"/>
        <v>0.17000000000001592</v>
      </c>
      <c r="L371" s="3">
        <f t="shared" si="84"/>
        <v>-14.360000000000014</v>
      </c>
      <c r="M371" s="3">
        <f t="shared" si="87"/>
        <v>14.53000000000003</v>
      </c>
      <c r="N371" s="3">
        <f t="shared" si="86"/>
        <v>20.066666666666674</v>
      </c>
      <c r="O371" s="4"/>
      <c r="P371" s="4">
        <f t="shared" si="88"/>
        <v>510.86500000000001</v>
      </c>
      <c r="Q371" s="4">
        <f t="shared" si="89"/>
        <v>390.46499999999992</v>
      </c>
      <c r="R371" s="4">
        <f t="shared" si="90"/>
        <v>510.86500000000001</v>
      </c>
      <c r="S371" s="4">
        <f t="shared" si="91"/>
        <v>413.33399999999995</v>
      </c>
      <c r="T371" s="4">
        <f t="shared" si="92"/>
        <v>510.86500000000001</v>
      </c>
      <c r="W371" s="5">
        <f t="shared" si="85"/>
        <v>473.34133333333347</v>
      </c>
      <c r="X371" s="5">
        <f t="shared" si="93"/>
        <v>460.67466666666667</v>
      </c>
      <c r="Y371" s="5">
        <f t="shared" si="95"/>
        <v>12.666666666666799</v>
      </c>
      <c r="Z371" s="5" t="str">
        <f t="shared" si="94"/>
        <v>False</v>
      </c>
    </row>
    <row r="372" spans="1:26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5">
        <v>9849640</v>
      </c>
      <c r="G372">
        <v>5716960000</v>
      </c>
      <c r="J372" s="3">
        <f t="shared" si="82"/>
        <v>18.71999999999997</v>
      </c>
      <c r="K372" s="3">
        <f t="shared" si="83"/>
        <v>1.999999999998181E-2</v>
      </c>
      <c r="L372" s="3">
        <f t="shared" si="84"/>
        <v>-18.699999999999989</v>
      </c>
      <c r="M372" s="3">
        <f t="shared" si="87"/>
        <v>18.71999999999997</v>
      </c>
      <c r="N372" s="3">
        <f t="shared" si="86"/>
        <v>19.311333333333341</v>
      </c>
      <c r="O372" s="4"/>
      <c r="P372" s="4">
        <f t="shared" si="88"/>
        <v>497.97399999999999</v>
      </c>
      <c r="Q372" s="4">
        <f t="shared" si="89"/>
        <v>382.10599999999994</v>
      </c>
      <c r="R372" s="4">
        <f t="shared" si="90"/>
        <v>497.97399999999999</v>
      </c>
      <c r="S372" s="4">
        <f t="shared" si="91"/>
        <v>413.33399999999995</v>
      </c>
      <c r="T372" s="4">
        <f t="shared" si="92"/>
        <v>497.97399999999999</v>
      </c>
      <c r="W372" s="5">
        <f t="shared" si="85"/>
        <v>470.23600000000005</v>
      </c>
      <c r="X372" s="5">
        <f t="shared" si="93"/>
        <v>461.08266666666663</v>
      </c>
      <c r="Y372" s="5">
        <f t="shared" si="95"/>
        <v>9.1533333333334213</v>
      </c>
      <c r="Z372" s="5" t="str">
        <f t="shared" si="94"/>
        <v>False</v>
      </c>
    </row>
    <row r="373" spans="1:26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5">
        <v>5621260</v>
      </c>
      <c r="G373">
        <v>5580030000</v>
      </c>
      <c r="J373" s="3">
        <f t="shared" si="82"/>
        <v>9.7199999999999704</v>
      </c>
      <c r="K373" s="3">
        <f t="shared" si="83"/>
        <v>2.0099999999999909</v>
      </c>
      <c r="L373" s="3">
        <f t="shared" si="84"/>
        <v>-7.7099999999999795</v>
      </c>
      <c r="M373" s="3">
        <f t="shared" si="87"/>
        <v>9.7199999999999704</v>
      </c>
      <c r="N373" s="3">
        <f t="shared" si="86"/>
        <v>18.359333333333339</v>
      </c>
      <c r="O373" s="4"/>
      <c r="P373" s="4">
        <f t="shared" si="88"/>
        <v>489.988</v>
      </c>
      <c r="Q373" s="4">
        <f t="shared" si="89"/>
        <v>379.83199999999994</v>
      </c>
      <c r="R373" s="4">
        <f t="shared" si="90"/>
        <v>489.988</v>
      </c>
      <c r="S373" s="4">
        <f t="shared" si="91"/>
        <v>413.33399999999995</v>
      </c>
      <c r="T373" s="4">
        <f t="shared" si="92"/>
        <v>489.988</v>
      </c>
      <c r="W373" s="5">
        <f t="shared" si="85"/>
        <v>467.44400000000007</v>
      </c>
      <c r="X373" s="5">
        <f t="shared" si="93"/>
        <v>460.8506666666666</v>
      </c>
      <c r="Y373" s="5">
        <f t="shared" si="95"/>
        <v>6.5933333333334758</v>
      </c>
      <c r="Z373" s="5" t="str">
        <f t="shared" si="94"/>
        <v>False</v>
      </c>
    </row>
    <row r="374" spans="1:26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5">
        <v>10004800</v>
      </c>
      <c r="G374">
        <v>5534140000</v>
      </c>
      <c r="J374" s="3">
        <f t="shared" si="82"/>
        <v>13.350000000000023</v>
      </c>
      <c r="K374" s="3">
        <f t="shared" si="83"/>
        <v>4.57000000000005</v>
      </c>
      <c r="L374" s="3">
        <f t="shared" si="84"/>
        <v>-8.7799999999999727</v>
      </c>
      <c r="M374" s="3">
        <f t="shared" si="87"/>
        <v>13.350000000000023</v>
      </c>
      <c r="N374" s="3">
        <f t="shared" si="86"/>
        <v>17.672000000000004</v>
      </c>
      <c r="O374" s="4"/>
      <c r="P374" s="4">
        <f t="shared" si="88"/>
        <v>487.31100000000004</v>
      </c>
      <c r="Q374" s="4">
        <f t="shared" si="89"/>
        <v>381.279</v>
      </c>
      <c r="R374" s="4">
        <f t="shared" si="90"/>
        <v>487.31100000000004</v>
      </c>
      <c r="S374" s="4">
        <f t="shared" si="91"/>
        <v>413.33399999999995</v>
      </c>
      <c r="T374" s="4">
        <f t="shared" si="92"/>
        <v>487.31100000000004</v>
      </c>
      <c r="W374" s="5">
        <f t="shared" si="85"/>
        <v>463.1</v>
      </c>
      <c r="X374" s="5">
        <f t="shared" si="93"/>
        <v>460.47966666666667</v>
      </c>
      <c r="Y374" s="5">
        <f t="shared" si="95"/>
        <v>2.6203333333333489</v>
      </c>
      <c r="Z374" s="5" t="str">
        <f t="shared" si="94"/>
        <v>False</v>
      </c>
    </row>
    <row r="375" spans="1:26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5">
        <v>12507300</v>
      </c>
      <c r="G375">
        <v>5517460000</v>
      </c>
      <c r="J375" s="3">
        <f t="shared" si="82"/>
        <v>24.79000000000002</v>
      </c>
      <c r="K375" s="3">
        <f t="shared" si="83"/>
        <v>14.560000000000002</v>
      </c>
      <c r="L375" s="3">
        <f t="shared" si="84"/>
        <v>-10.230000000000018</v>
      </c>
      <c r="M375" s="3">
        <f t="shared" si="87"/>
        <v>24.79000000000002</v>
      </c>
      <c r="N375" s="3">
        <f t="shared" si="86"/>
        <v>17.404000000000003</v>
      </c>
      <c r="O375" s="4"/>
      <c r="P375" s="4">
        <f t="shared" si="88"/>
        <v>487.85699999999997</v>
      </c>
      <c r="Q375" s="4">
        <f t="shared" si="89"/>
        <v>383.43299999999999</v>
      </c>
      <c r="R375" s="4">
        <f t="shared" si="90"/>
        <v>487.31100000000004</v>
      </c>
      <c r="S375" s="4">
        <f t="shared" si="91"/>
        <v>413.33399999999995</v>
      </c>
      <c r="T375" s="4">
        <f t="shared" si="92"/>
        <v>487.31100000000004</v>
      </c>
      <c r="W375" s="5">
        <f t="shared" si="85"/>
        <v>458.78733333333332</v>
      </c>
      <c r="X375" s="5">
        <f t="shared" si="93"/>
        <v>459.53199999999993</v>
      </c>
      <c r="Y375" s="5">
        <f t="shared" si="95"/>
        <v>-0.74466666666660331</v>
      </c>
      <c r="Z375" s="5" t="str">
        <f t="shared" si="94"/>
        <v>True</v>
      </c>
    </row>
    <row r="376" spans="1:26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5">
        <v>18332200</v>
      </c>
      <c r="G376">
        <v>5468310000</v>
      </c>
      <c r="J376" s="3">
        <f t="shared" si="82"/>
        <v>17.680000000000007</v>
      </c>
      <c r="K376" s="3">
        <f t="shared" si="83"/>
        <v>17.170000000000016</v>
      </c>
      <c r="L376" s="3">
        <f t="shared" si="84"/>
        <v>-0.50999999999999091</v>
      </c>
      <c r="M376" s="3">
        <f t="shared" si="87"/>
        <v>17.680000000000007</v>
      </c>
      <c r="N376" s="3">
        <f t="shared" si="86"/>
        <v>18.014000000000003</v>
      </c>
      <c r="O376" s="4"/>
      <c r="P376" s="4">
        <f t="shared" si="88"/>
        <v>491.33199999999999</v>
      </c>
      <c r="Q376" s="4">
        <f t="shared" si="89"/>
        <v>383.24799999999993</v>
      </c>
      <c r="R376" s="4">
        <f t="shared" si="90"/>
        <v>487.31100000000004</v>
      </c>
      <c r="S376" s="4">
        <f t="shared" si="91"/>
        <v>413.33399999999995</v>
      </c>
      <c r="T376" s="4">
        <f t="shared" si="92"/>
        <v>487.31100000000004</v>
      </c>
      <c r="W376" s="5">
        <f t="shared" si="85"/>
        <v>454.33333333333337</v>
      </c>
      <c r="X376" s="5">
        <f t="shared" si="93"/>
        <v>458.48066666666659</v>
      </c>
      <c r="Y376" s="5">
        <f t="shared" si="95"/>
        <v>-4.1473333333332221</v>
      </c>
      <c r="Z376" s="5" t="str">
        <f t="shared" si="94"/>
        <v>False</v>
      </c>
    </row>
    <row r="377" spans="1:26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5">
        <v>9446580</v>
      </c>
      <c r="G377">
        <v>5588990000</v>
      </c>
      <c r="J377" s="3">
        <f t="shared" si="82"/>
        <v>10.259999999999991</v>
      </c>
      <c r="K377" s="3">
        <f t="shared" si="83"/>
        <v>9.5799999999999841</v>
      </c>
      <c r="L377" s="3">
        <f t="shared" si="84"/>
        <v>-0.68000000000000682</v>
      </c>
      <c r="M377" s="3">
        <f t="shared" si="87"/>
        <v>10.259999999999991</v>
      </c>
      <c r="N377" s="3">
        <f t="shared" si="86"/>
        <v>18.697333333333336</v>
      </c>
      <c r="O377" s="4"/>
      <c r="P377" s="4">
        <f t="shared" si="88"/>
        <v>499.36199999999997</v>
      </c>
      <c r="Q377" s="4">
        <f t="shared" si="89"/>
        <v>387.178</v>
      </c>
      <c r="R377" s="4">
        <f t="shared" si="90"/>
        <v>487.31100000000004</v>
      </c>
      <c r="S377" s="4">
        <f t="shared" si="91"/>
        <v>413.33399999999995</v>
      </c>
      <c r="T377" s="4">
        <f t="shared" si="92"/>
        <v>487.31100000000004</v>
      </c>
      <c r="W377" s="5">
        <f t="shared" si="85"/>
        <v>451.05999999999989</v>
      </c>
      <c r="X377" s="5">
        <f t="shared" si="93"/>
        <v>458.12733333333324</v>
      </c>
      <c r="Y377" s="5">
        <f t="shared" si="95"/>
        <v>-7.0673333333333517</v>
      </c>
      <c r="Z377" s="5" t="str">
        <f t="shared" si="94"/>
        <v>False</v>
      </c>
    </row>
    <row r="378" spans="1:26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5">
        <v>10347900</v>
      </c>
      <c r="G378">
        <v>5609930000</v>
      </c>
      <c r="J378" s="3">
        <f t="shared" si="82"/>
        <v>12.550000000000011</v>
      </c>
      <c r="K378" s="3">
        <f t="shared" si="83"/>
        <v>12.519999999999982</v>
      </c>
      <c r="L378" s="3">
        <f t="shared" si="84"/>
        <v>-3.0000000000029559E-2</v>
      </c>
      <c r="M378" s="3">
        <f t="shared" si="87"/>
        <v>12.550000000000011</v>
      </c>
      <c r="N378" s="3">
        <f t="shared" si="86"/>
        <v>18.214000000000002</v>
      </c>
      <c r="O378" s="4"/>
      <c r="P378" s="4">
        <f t="shared" si="88"/>
        <v>501.05699999999996</v>
      </c>
      <c r="Q378" s="4">
        <f t="shared" si="89"/>
        <v>391.77299999999997</v>
      </c>
      <c r="R378" s="4">
        <f t="shared" si="90"/>
        <v>487.31100000000004</v>
      </c>
      <c r="S378" s="4">
        <f t="shared" si="91"/>
        <v>413.33399999999995</v>
      </c>
      <c r="T378" s="4">
        <f t="shared" si="92"/>
        <v>487.31100000000004</v>
      </c>
      <c r="W378" s="5">
        <f t="shared" si="85"/>
        <v>447.6513333333333</v>
      </c>
      <c r="X378" s="5">
        <f t="shared" si="93"/>
        <v>457.69666666666654</v>
      </c>
      <c r="Y378" s="5">
        <f t="shared" si="95"/>
        <v>-10.045333333333247</v>
      </c>
      <c r="Z378" s="5" t="str">
        <f t="shared" si="94"/>
        <v>False</v>
      </c>
    </row>
    <row r="379" spans="1:26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5">
        <v>6682600</v>
      </c>
      <c r="G379">
        <v>5742830000</v>
      </c>
      <c r="J379" s="3">
        <f t="shared" si="82"/>
        <v>7.2999999999999545</v>
      </c>
      <c r="K379" s="3">
        <f t="shared" si="83"/>
        <v>6.3100000000000023</v>
      </c>
      <c r="L379" s="3">
        <f t="shared" si="84"/>
        <v>-0.98999999999995225</v>
      </c>
      <c r="M379" s="3">
        <f t="shared" si="87"/>
        <v>7.2999999999999545</v>
      </c>
      <c r="N379" s="3">
        <f t="shared" si="86"/>
        <v>15.227333333333336</v>
      </c>
      <c r="O379" s="4"/>
      <c r="P379" s="4">
        <f t="shared" si="88"/>
        <v>497.80200000000002</v>
      </c>
      <c r="Q379" s="4">
        <f t="shared" si="89"/>
        <v>406.43799999999999</v>
      </c>
      <c r="R379" s="4">
        <f t="shared" si="90"/>
        <v>487.31100000000004</v>
      </c>
      <c r="S379" s="4">
        <f t="shared" si="91"/>
        <v>413.33399999999995</v>
      </c>
      <c r="T379" s="4">
        <f t="shared" si="92"/>
        <v>487.31100000000004</v>
      </c>
      <c r="W379" s="5">
        <f t="shared" si="85"/>
        <v>444.25133333333338</v>
      </c>
      <c r="X379" s="5">
        <f t="shared" si="93"/>
        <v>457.92099999999994</v>
      </c>
      <c r="Y379" s="5">
        <f t="shared" si="95"/>
        <v>-13.669666666666558</v>
      </c>
      <c r="Z379" s="5" t="str">
        <f t="shared" si="94"/>
        <v>False</v>
      </c>
    </row>
    <row r="380" spans="1:26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5">
        <v>12251700</v>
      </c>
      <c r="G380">
        <v>5789010000</v>
      </c>
      <c r="J380" s="3">
        <f t="shared" si="82"/>
        <v>21.939999999999998</v>
      </c>
      <c r="K380" s="3">
        <f t="shared" si="83"/>
        <v>0.90999999999996817</v>
      </c>
      <c r="L380" s="3">
        <f t="shared" si="84"/>
        <v>-21.03000000000003</v>
      </c>
      <c r="M380" s="3">
        <f t="shared" si="87"/>
        <v>21.939999999999998</v>
      </c>
      <c r="N380" s="3">
        <f t="shared" si="86"/>
        <v>14.684666666666665</v>
      </c>
      <c r="O380" s="4"/>
      <c r="P380" s="4">
        <f t="shared" si="88"/>
        <v>488.42399999999998</v>
      </c>
      <c r="Q380" s="4">
        <f t="shared" si="89"/>
        <v>400.31600000000003</v>
      </c>
      <c r="R380" s="4">
        <f t="shared" si="90"/>
        <v>487.31100000000004</v>
      </c>
      <c r="S380" s="4">
        <f t="shared" si="91"/>
        <v>413.33399999999995</v>
      </c>
      <c r="T380" s="4">
        <f t="shared" si="92"/>
        <v>487.31100000000004</v>
      </c>
      <c r="W380" s="5">
        <f t="shared" si="85"/>
        <v>443.78333333333342</v>
      </c>
      <c r="X380" s="5">
        <f t="shared" si="93"/>
        <v>460.8959999999999</v>
      </c>
      <c r="Y380" s="5">
        <f t="shared" si="95"/>
        <v>-17.112666666666485</v>
      </c>
      <c r="Z380" s="5" t="str">
        <f t="shared" si="94"/>
        <v>False</v>
      </c>
    </row>
    <row r="381" spans="1:26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5">
        <v>7383770</v>
      </c>
      <c r="G381">
        <v>5591520000</v>
      </c>
      <c r="J381" s="3">
        <f t="shared" si="82"/>
        <v>8.0299999999999727</v>
      </c>
      <c r="K381" s="3">
        <f t="shared" si="83"/>
        <v>3.3700000000000045</v>
      </c>
      <c r="L381" s="3">
        <f t="shared" si="84"/>
        <v>-4.6599999999999682</v>
      </c>
      <c r="M381" s="3">
        <f t="shared" si="87"/>
        <v>8.0299999999999727</v>
      </c>
      <c r="N381" s="3">
        <f t="shared" si="86"/>
        <v>14.617999999999999</v>
      </c>
      <c r="O381" s="4"/>
      <c r="P381" s="4">
        <f t="shared" si="88"/>
        <v>482.09899999999999</v>
      </c>
      <c r="Q381" s="4">
        <f t="shared" si="89"/>
        <v>394.39100000000002</v>
      </c>
      <c r="R381" s="4">
        <f t="shared" si="90"/>
        <v>482.09899999999999</v>
      </c>
      <c r="S381" s="4">
        <f t="shared" si="91"/>
        <v>413.33399999999995</v>
      </c>
      <c r="T381" s="4">
        <f t="shared" si="92"/>
        <v>482.09899999999999</v>
      </c>
      <c r="W381" s="5">
        <f t="shared" si="85"/>
        <v>442.4693333333334</v>
      </c>
      <c r="X381" s="5">
        <f t="shared" si="93"/>
        <v>461.49399999999986</v>
      </c>
      <c r="Y381" s="5">
        <f t="shared" si="95"/>
        <v>-19.024666666666462</v>
      </c>
      <c r="Z381" s="5" t="str">
        <f t="shared" si="94"/>
        <v>False</v>
      </c>
    </row>
    <row r="382" spans="1:26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5">
        <v>7682670</v>
      </c>
      <c r="G382">
        <v>5634510000</v>
      </c>
      <c r="J382" s="3">
        <f t="shared" si="82"/>
        <v>5.0099999999999909</v>
      </c>
      <c r="K382" s="3">
        <f t="shared" si="83"/>
        <v>0.52000000000003865</v>
      </c>
      <c r="L382" s="3">
        <f t="shared" si="84"/>
        <v>-4.4899999999999523</v>
      </c>
      <c r="M382" s="3">
        <f t="shared" si="87"/>
        <v>5.0099999999999909</v>
      </c>
      <c r="N382" s="3">
        <f t="shared" si="86"/>
        <v>13.513999999999999</v>
      </c>
      <c r="O382" s="4"/>
      <c r="P382" s="4">
        <f t="shared" si="88"/>
        <v>480.01700000000005</v>
      </c>
      <c r="Q382" s="4">
        <f t="shared" si="89"/>
        <v>398.93299999999999</v>
      </c>
      <c r="R382" s="4">
        <f t="shared" si="90"/>
        <v>480.01700000000005</v>
      </c>
      <c r="S382" s="4">
        <f t="shared" si="91"/>
        <v>413.33399999999995</v>
      </c>
      <c r="T382" s="4">
        <f t="shared" si="92"/>
        <v>480.01700000000005</v>
      </c>
      <c r="W382" s="5">
        <f t="shared" si="85"/>
        <v>442.80733333333336</v>
      </c>
      <c r="X382" s="5">
        <f t="shared" si="93"/>
        <v>462.17199999999985</v>
      </c>
      <c r="Y382" s="5">
        <f t="shared" si="95"/>
        <v>-19.364666666666494</v>
      </c>
      <c r="Z382" s="5" t="str">
        <f t="shared" si="94"/>
        <v>False</v>
      </c>
    </row>
    <row r="383" spans="1:26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5">
        <v>9472960</v>
      </c>
      <c r="G383">
        <v>5624310000</v>
      </c>
      <c r="J383" s="3">
        <f t="shared" si="82"/>
        <v>6.160000000000025</v>
      </c>
      <c r="K383" s="3">
        <f t="shared" si="83"/>
        <v>5.9900000000000091</v>
      </c>
      <c r="L383" s="3">
        <f t="shared" si="84"/>
        <v>-0.17000000000001592</v>
      </c>
      <c r="M383" s="3">
        <f t="shared" si="87"/>
        <v>6.160000000000025</v>
      </c>
      <c r="N383" s="3">
        <f t="shared" si="86"/>
        <v>12.750666666666666</v>
      </c>
      <c r="O383" s="4"/>
      <c r="P383" s="4">
        <f t="shared" si="88"/>
        <v>481.83200000000005</v>
      </c>
      <c r="Q383" s="4">
        <f t="shared" si="89"/>
        <v>405.32800000000003</v>
      </c>
      <c r="R383" s="4">
        <f t="shared" si="90"/>
        <v>480.01700000000005</v>
      </c>
      <c r="S383" s="4">
        <f t="shared" si="91"/>
        <v>413.33399999999995</v>
      </c>
      <c r="T383" s="4">
        <f t="shared" si="92"/>
        <v>480.01700000000005</v>
      </c>
      <c r="W383" s="5">
        <f t="shared" si="85"/>
        <v>442.83266666666674</v>
      </c>
      <c r="X383" s="5">
        <f t="shared" si="93"/>
        <v>463.05899999999991</v>
      </c>
      <c r="Y383" s="5">
        <f t="shared" si="95"/>
        <v>-20.226333333333173</v>
      </c>
      <c r="Z383" s="5" t="str">
        <f t="shared" si="94"/>
        <v>False</v>
      </c>
    </row>
    <row r="384" spans="1:26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5">
        <v>7362980</v>
      </c>
      <c r="G384">
        <v>5671210000</v>
      </c>
      <c r="J384" s="3">
        <f t="shared" si="82"/>
        <v>6.1700000000000159</v>
      </c>
      <c r="K384" s="3">
        <f t="shared" si="83"/>
        <v>5.8299999999999841</v>
      </c>
      <c r="L384" s="3">
        <f t="shared" si="84"/>
        <v>-0.34000000000003183</v>
      </c>
      <c r="M384" s="3">
        <f t="shared" si="87"/>
        <v>6.1700000000000159</v>
      </c>
      <c r="N384" s="3">
        <f t="shared" si="86"/>
        <v>12.201333333333332</v>
      </c>
      <c r="O384" s="4"/>
      <c r="P384" s="4">
        <f t="shared" si="88"/>
        <v>483.31900000000002</v>
      </c>
      <c r="Q384" s="4">
        <f t="shared" si="89"/>
        <v>410.11100000000005</v>
      </c>
      <c r="R384" s="4">
        <f t="shared" si="90"/>
        <v>480.01700000000005</v>
      </c>
      <c r="S384" s="4">
        <f t="shared" si="91"/>
        <v>413.33399999999995</v>
      </c>
      <c r="T384" s="4">
        <f t="shared" si="92"/>
        <v>480.01700000000005</v>
      </c>
      <c r="W384" s="5">
        <f t="shared" si="85"/>
        <v>442.61666666666673</v>
      </c>
      <c r="X384" s="5">
        <f t="shared" si="93"/>
        <v>462.56499999999988</v>
      </c>
      <c r="Y384" s="5">
        <f t="shared" si="95"/>
        <v>-19.948333333333153</v>
      </c>
      <c r="Z384" s="5" t="str">
        <f t="shared" si="94"/>
        <v>False</v>
      </c>
    </row>
    <row r="385" spans="1:26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5">
        <v>6475100</v>
      </c>
      <c r="G385">
        <v>5714640000</v>
      </c>
      <c r="J385" s="3">
        <f t="shared" si="82"/>
        <v>5.7000000000000455</v>
      </c>
      <c r="K385" s="3">
        <f t="shared" si="83"/>
        <v>3.410000000000025</v>
      </c>
      <c r="L385" s="3">
        <f t="shared" si="84"/>
        <v>-2.2900000000000205</v>
      </c>
      <c r="M385" s="3">
        <f t="shared" si="87"/>
        <v>5.7000000000000455</v>
      </c>
      <c r="N385" s="3">
        <f t="shared" si="86"/>
        <v>11.747333333333332</v>
      </c>
      <c r="O385" s="4"/>
      <c r="P385" s="4">
        <f t="shared" si="88"/>
        <v>483.05200000000002</v>
      </c>
      <c r="Q385" s="4">
        <f t="shared" si="89"/>
        <v>412.56799999999998</v>
      </c>
      <c r="R385" s="4">
        <f t="shared" si="90"/>
        <v>480.01700000000005</v>
      </c>
      <c r="S385" s="4">
        <f t="shared" si="91"/>
        <v>413.33399999999995</v>
      </c>
      <c r="T385" s="4">
        <f t="shared" si="92"/>
        <v>480.01700000000005</v>
      </c>
      <c r="W385" s="5">
        <f t="shared" si="85"/>
        <v>442.59066666666678</v>
      </c>
      <c r="X385" s="5">
        <f t="shared" si="93"/>
        <v>460.28699999999992</v>
      </c>
      <c r="Y385" s="5">
        <f t="shared" si="95"/>
        <v>-17.696333333333143</v>
      </c>
      <c r="Z385" s="5" t="str">
        <f t="shared" si="94"/>
        <v>False</v>
      </c>
    </row>
    <row r="386" spans="1:26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5">
        <v>2945790</v>
      </c>
      <c r="G386">
        <v>5725990000</v>
      </c>
      <c r="J386" s="3">
        <f t="shared" ref="J386:J449" si="96">High-Low</f>
        <v>4.6800000000000068</v>
      </c>
      <c r="K386" s="3">
        <f t="shared" si="83"/>
        <v>3.9200000000000159</v>
      </c>
      <c r="L386" s="3">
        <f t="shared" si="84"/>
        <v>-0.75999999999999091</v>
      </c>
      <c r="M386" s="3">
        <f t="shared" si="87"/>
        <v>4.6800000000000068</v>
      </c>
      <c r="N386" s="3">
        <f t="shared" si="86"/>
        <v>11.158666666666667</v>
      </c>
      <c r="O386" s="4"/>
      <c r="P386" s="4">
        <f t="shared" si="88"/>
        <v>483.11599999999999</v>
      </c>
      <c r="Q386" s="4">
        <f t="shared" si="89"/>
        <v>416.16399999999999</v>
      </c>
      <c r="R386" s="4">
        <f t="shared" si="90"/>
        <v>480.01700000000005</v>
      </c>
      <c r="S386" s="4">
        <f t="shared" si="91"/>
        <v>416.16399999999999</v>
      </c>
      <c r="T386" s="4">
        <f t="shared" si="92"/>
        <v>480.01700000000005</v>
      </c>
      <c r="W386" s="5">
        <f t="shared" si="85"/>
        <v>441.94400000000007</v>
      </c>
      <c r="X386" s="5">
        <f t="shared" si="93"/>
        <v>457.64266666666657</v>
      </c>
      <c r="Y386" s="5">
        <f t="shared" si="95"/>
        <v>-15.698666666666497</v>
      </c>
      <c r="Z386" s="5" t="str">
        <f t="shared" si="94"/>
        <v>False</v>
      </c>
    </row>
    <row r="387" spans="1:26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5">
        <v>2857830</v>
      </c>
      <c r="G387">
        <v>5735400000</v>
      </c>
      <c r="J387" s="3">
        <f t="shared" si="96"/>
        <v>4.9900000000000091</v>
      </c>
      <c r="K387" s="3">
        <f t="shared" ref="K387:K450" si="97">High-E386</f>
        <v>0.87000000000000455</v>
      </c>
      <c r="L387" s="3">
        <f t="shared" ref="L387:L450" si="98">Low-E386</f>
        <v>-4.1200000000000045</v>
      </c>
      <c r="M387" s="3">
        <f t="shared" si="87"/>
        <v>4.9900000000000091</v>
      </c>
      <c r="N387" s="3">
        <f t="shared" si="86"/>
        <v>10.222666666666669</v>
      </c>
      <c r="O387" s="4"/>
      <c r="P387" s="4">
        <f t="shared" si="88"/>
        <v>477.94299999999998</v>
      </c>
      <c r="Q387" s="4">
        <f t="shared" si="89"/>
        <v>416.60699999999997</v>
      </c>
      <c r="R387" s="4">
        <f t="shared" si="90"/>
        <v>477.94299999999998</v>
      </c>
      <c r="S387" s="4">
        <f t="shared" si="91"/>
        <v>416.60699999999997</v>
      </c>
      <c r="T387" s="4">
        <f t="shared" si="92"/>
        <v>477.94299999999998</v>
      </c>
      <c r="W387" s="5">
        <f t="shared" si="85"/>
        <v>441.91200000000003</v>
      </c>
      <c r="X387" s="5">
        <f t="shared" si="93"/>
        <v>456.07399999999984</v>
      </c>
      <c r="Y387" s="5">
        <f t="shared" si="95"/>
        <v>-14.161999999999807</v>
      </c>
      <c r="Z387" s="5" t="str">
        <f t="shared" si="94"/>
        <v>False</v>
      </c>
    </row>
    <row r="388" spans="1:26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5">
        <v>6242620</v>
      </c>
      <c r="G388">
        <v>5703760000</v>
      </c>
      <c r="J388" s="3">
        <f t="shared" si="96"/>
        <v>4.4599999999999795</v>
      </c>
      <c r="K388" s="3">
        <f t="shared" si="97"/>
        <v>1.3000000000000114</v>
      </c>
      <c r="L388" s="3">
        <f t="shared" si="98"/>
        <v>-3.1599999999999682</v>
      </c>
      <c r="M388" s="3">
        <f t="shared" si="87"/>
        <v>4.4599999999999795</v>
      </c>
      <c r="N388" s="3">
        <f t="shared" si="86"/>
        <v>9.9073333333333373</v>
      </c>
      <c r="O388" s="4"/>
      <c r="P388" s="4">
        <f t="shared" si="88"/>
        <v>475.05200000000008</v>
      </c>
      <c r="Q388" s="4">
        <f t="shared" si="89"/>
        <v>415.608</v>
      </c>
      <c r="R388" s="4">
        <f t="shared" si="90"/>
        <v>475.05200000000008</v>
      </c>
      <c r="S388" s="4">
        <f t="shared" si="91"/>
        <v>416.60699999999997</v>
      </c>
      <c r="T388" s="4">
        <f t="shared" si="92"/>
        <v>475.05200000000008</v>
      </c>
      <c r="W388" s="5">
        <f t="shared" si="85"/>
        <v>442.4786666666667</v>
      </c>
      <c r="X388" s="5">
        <f t="shared" si="93"/>
        <v>454.96133333333324</v>
      </c>
      <c r="Y388" s="5">
        <f t="shared" si="95"/>
        <v>-12.482666666666546</v>
      </c>
      <c r="Z388" s="5" t="str">
        <f t="shared" si="94"/>
        <v>False</v>
      </c>
    </row>
    <row r="389" spans="1:26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5">
        <v>40327500</v>
      </c>
      <c r="G389">
        <v>5708560000</v>
      </c>
      <c r="J389" s="3">
        <f t="shared" si="96"/>
        <v>45.430000000000007</v>
      </c>
      <c r="K389" s="3">
        <f t="shared" si="97"/>
        <v>45.259999999999991</v>
      </c>
      <c r="L389" s="3">
        <f t="shared" si="98"/>
        <v>-0.17000000000001592</v>
      </c>
      <c r="M389" s="3">
        <f t="shared" si="87"/>
        <v>45.430000000000007</v>
      </c>
      <c r="N389" s="3">
        <f t="shared" si="86"/>
        <v>9.3146666666666693</v>
      </c>
      <c r="O389" s="4"/>
      <c r="P389" s="4">
        <f t="shared" si="88"/>
        <v>496.66900000000004</v>
      </c>
      <c r="Q389" s="4">
        <f t="shared" si="89"/>
        <v>440.78100000000001</v>
      </c>
      <c r="R389" s="4">
        <f t="shared" si="90"/>
        <v>475.05200000000008</v>
      </c>
      <c r="S389" s="4">
        <f t="shared" si="91"/>
        <v>440.78100000000001</v>
      </c>
      <c r="T389" s="4">
        <f t="shared" si="92"/>
        <v>440.78100000000001</v>
      </c>
      <c r="W389" s="5">
        <f t="shared" si="85"/>
        <v>443.13066666666668</v>
      </c>
      <c r="X389" s="5">
        <f t="shared" si="93"/>
        <v>453.11533333333324</v>
      </c>
      <c r="Y389" s="5">
        <f t="shared" si="95"/>
        <v>-9.9846666666665556</v>
      </c>
      <c r="Z389" s="5" t="str">
        <f t="shared" si="94"/>
        <v>False</v>
      </c>
    </row>
    <row r="390" spans="1:26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5">
        <v>14626000</v>
      </c>
      <c r="G390">
        <v>6215880000</v>
      </c>
      <c r="J390" s="3">
        <f t="shared" si="96"/>
        <v>10.879999999999995</v>
      </c>
      <c r="K390" s="3">
        <f t="shared" si="97"/>
        <v>8.6499999999999773</v>
      </c>
      <c r="L390" s="3">
        <f t="shared" si="98"/>
        <v>-2.2300000000000182</v>
      </c>
      <c r="M390" s="3">
        <f t="shared" si="87"/>
        <v>10.879999999999995</v>
      </c>
      <c r="N390" s="3">
        <f t="shared" si="86"/>
        <v>10.690666666666667</v>
      </c>
      <c r="O390" s="4"/>
      <c r="P390" s="4">
        <f t="shared" si="88"/>
        <v>521.00199999999995</v>
      </c>
      <c r="Q390" s="4">
        <f t="shared" si="89"/>
        <v>456.858</v>
      </c>
      <c r="R390" s="4">
        <f t="shared" si="90"/>
        <v>521.00199999999995</v>
      </c>
      <c r="S390" s="4">
        <f t="shared" si="91"/>
        <v>456.858</v>
      </c>
      <c r="T390" s="4">
        <f t="shared" si="92"/>
        <v>521.00199999999995</v>
      </c>
      <c r="W390" s="5">
        <f t="shared" si="85"/>
        <v>446.6133333333334</v>
      </c>
      <c r="X390" s="5">
        <f t="shared" si="93"/>
        <v>452.70033333333322</v>
      </c>
      <c r="Y390" s="5">
        <f t="shared" si="95"/>
        <v>-6.0869999999998186</v>
      </c>
      <c r="Z390" s="5" t="str">
        <f t="shared" si="94"/>
        <v>False</v>
      </c>
    </row>
    <row r="391" spans="1:26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5">
        <v>33086500</v>
      </c>
      <c r="G391">
        <v>6297990000</v>
      </c>
      <c r="J391" s="3">
        <f t="shared" si="96"/>
        <v>35.170000000000016</v>
      </c>
      <c r="K391" s="3">
        <f t="shared" si="97"/>
        <v>33.590000000000032</v>
      </c>
      <c r="L391" s="3">
        <f t="shared" si="98"/>
        <v>-1.5799999999999841</v>
      </c>
      <c r="M391" s="3">
        <f t="shared" si="87"/>
        <v>35.170000000000016</v>
      </c>
      <c r="N391" s="3">
        <f t="shared" si="86"/>
        <v>10.237333333333334</v>
      </c>
      <c r="O391" s="4"/>
      <c r="P391" s="4">
        <f t="shared" si="88"/>
        <v>538.48699999999997</v>
      </c>
      <c r="Q391" s="4">
        <f t="shared" si="89"/>
        <v>477.06299999999999</v>
      </c>
      <c r="R391" s="4">
        <f t="shared" si="90"/>
        <v>521.00199999999995</v>
      </c>
      <c r="S391" s="4">
        <f t="shared" si="91"/>
        <v>477.06299999999999</v>
      </c>
      <c r="T391" s="4">
        <f t="shared" si="92"/>
        <v>477.06299999999999</v>
      </c>
      <c r="W391" s="5">
        <f t="shared" si="85"/>
        <v>450.8006666666667</v>
      </c>
      <c r="X391" s="5">
        <f t="shared" si="93"/>
        <v>452.56699999999995</v>
      </c>
      <c r="Y391" s="5">
        <f t="shared" si="95"/>
        <v>-1.7663333333332503</v>
      </c>
      <c r="Z391" s="5" t="str">
        <f t="shared" si="94"/>
        <v>False</v>
      </c>
    </row>
    <row r="392" spans="1:26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5">
        <v>34934700</v>
      </c>
      <c r="G392">
        <v>6731160000</v>
      </c>
      <c r="J392" s="3">
        <f t="shared" si="96"/>
        <v>21.879999999999995</v>
      </c>
      <c r="K392" s="3">
        <f t="shared" si="97"/>
        <v>17.379999999999995</v>
      </c>
      <c r="L392" s="3">
        <f t="shared" si="98"/>
        <v>-4.5</v>
      </c>
      <c r="M392" s="3">
        <f t="shared" si="87"/>
        <v>21.879999999999995</v>
      </c>
      <c r="N392" s="3">
        <f t="shared" si="86"/>
        <v>11.898000000000001</v>
      </c>
      <c r="O392" s="4"/>
      <c r="P392" s="4">
        <f t="shared" si="88"/>
        <v>566.71399999999994</v>
      </c>
      <c r="Q392" s="4">
        <f t="shared" si="89"/>
        <v>495.32599999999996</v>
      </c>
      <c r="R392" s="4">
        <f t="shared" si="90"/>
        <v>566.71399999999994</v>
      </c>
      <c r="S392" s="4">
        <f t="shared" si="91"/>
        <v>495.32599999999996</v>
      </c>
      <c r="T392" s="4">
        <f t="shared" si="92"/>
        <v>566.71399999999994</v>
      </c>
      <c r="W392" s="5">
        <f t="shared" si="85"/>
        <v>456.51800000000003</v>
      </c>
      <c r="X392" s="5">
        <f t="shared" si="93"/>
        <v>453.78899999999987</v>
      </c>
      <c r="Y392" s="5">
        <f t="shared" si="95"/>
        <v>2.7290000000001555</v>
      </c>
      <c r="Z392" s="5" t="str">
        <f t="shared" si="94"/>
        <v>True</v>
      </c>
    </row>
    <row r="393" spans="1:26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5">
        <v>11499300</v>
      </c>
      <c r="G393">
        <v>6673600000</v>
      </c>
      <c r="J393" s="3">
        <f t="shared" si="96"/>
        <v>8.8899999999999864</v>
      </c>
      <c r="K393" s="3">
        <f t="shared" si="97"/>
        <v>4.9499999999999318</v>
      </c>
      <c r="L393" s="3">
        <f t="shared" si="98"/>
        <v>-3.9400000000000546</v>
      </c>
      <c r="M393" s="3">
        <f t="shared" si="87"/>
        <v>8.8899999999999864</v>
      </c>
      <c r="N393" s="3">
        <f t="shared" si="86"/>
        <v>12.520000000000001</v>
      </c>
      <c r="O393" s="4"/>
      <c r="P393" s="4">
        <f t="shared" si="88"/>
        <v>558.28499999999985</v>
      </c>
      <c r="Q393" s="4">
        <f t="shared" si="89"/>
        <v>483.16499999999991</v>
      </c>
      <c r="R393" s="4">
        <f t="shared" si="90"/>
        <v>558.28499999999985</v>
      </c>
      <c r="S393" s="4">
        <f t="shared" si="91"/>
        <v>495.32599999999996</v>
      </c>
      <c r="T393" s="4">
        <f t="shared" si="92"/>
        <v>558.28499999999985</v>
      </c>
      <c r="W393" s="5">
        <f t="shared" si="85"/>
        <v>461.85466666666673</v>
      </c>
      <c r="X393" s="5">
        <f t="shared" si="93"/>
        <v>454.75299999999993</v>
      </c>
      <c r="Y393" s="5">
        <f t="shared" si="95"/>
        <v>7.1016666666668016</v>
      </c>
      <c r="Z393" s="5" t="str">
        <f t="shared" si="94"/>
        <v>False</v>
      </c>
    </row>
    <row r="394" spans="1:26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5">
        <v>47010300</v>
      </c>
      <c r="G394">
        <v>6729120000</v>
      </c>
      <c r="J394" s="3">
        <f t="shared" si="96"/>
        <v>51.25</v>
      </c>
      <c r="K394" s="3">
        <f t="shared" si="97"/>
        <v>51.340000000000032</v>
      </c>
      <c r="L394" s="3">
        <f t="shared" si="98"/>
        <v>9.0000000000031832E-2</v>
      </c>
      <c r="M394" s="3">
        <f t="shared" si="87"/>
        <v>51.340000000000032</v>
      </c>
      <c r="N394" s="3">
        <f t="shared" si="86"/>
        <v>12.626000000000003</v>
      </c>
      <c r="O394" s="4"/>
      <c r="P394" s="4">
        <f t="shared" si="88"/>
        <v>588.73300000000006</v>
      </c>
      <c r="Q394" s="4">
        <f t="shared" si="89"/>
        <v>512.97699999999998</v>
      </c>
      <c r="R394" s="4">
        <f t="shared" si="90"/>
        <v>558.28499999999985</v>
      </c>
      <c r="S394" s="4">
        <f t="shared" si="91"/>
        <v>512.97699999999998</v>
      </c>
      <c r="T394" s="4">
        <f t="shared" si="92"/>
        <v>512.97699999999998</v>
      </c>
      <c r="W394" s="5">
        <f t="shared" si="85"/>
        <v>466.90000000000015</v>
      </c>
      <c r="X394" s="5">
        <f t="shared" si="93"/>
        <v>455.57566666666662</v>
      </c>
      <c r="Y394" s="5">
        <f t="shared" si="95"/>
        <v>11.324333333333527</v>
      </c>
      <c r="Z394" s="5" t="str">
        <f t="shared" si="94"/>
        <v>False</v>
      </c>
    </row>
    <row r="395" spans="1:26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5">
        <v>29959800</v>
      </c>
      <c r="G395">
        <v>7322870000</v>
      </c>
      <c r="J395" s="3">
        <f t="shared" si="96"/>
        <v>23.059999999999945</v>
      </c>
      <c r="K395" s="3">
        <f t="shared" si="97"/>
        <v>16.799999999999955</v>
      </c>
      <c r="L395" s="3">
        <f t="shared" si="98"/>
        <v>-6.2599999999999909</v>
      </c>
      <c r="M395" s="3">
        <f t="shared" si="87"/>
        <v>23.059999999999945</v>
      </c>
      <c r="N395" s="3">
        <f t="shared" si="86"/>
        <v>14.586000000000006</v>
      </c>
      <c r="O395" s="4"/>
      <c r="P395" s="4">
        <f t="shared" si="88"/>
        <v>620.61800000000005</v>
      </c>
      <c r="Q395" s="4">
        <f t="shared" si="89"/>
        <v>533.10199999999998</v>
      </c>
      <c r="R395" s="4">
        <f t="shared" si="90"/>
        <v>620.61800000000005</v>
      </c>
      <c r="S395" s="4">
        <f t="shared" si="91"/>
        <v>533.10199999999998</v>
      </c>
      <c r="T395" s="4">
        <f t="shared" si="92"/>
        <v>620.61800000000005</v>
      </c>
      <c r="W395" s="5">
        <f t="shared" si="85"/>
        <v>474.71066666666667</v>
      </c>
      <c r="X395" s="5">
        <f t="shared" si="93"/>
        <v>459.24700000000001</v>
      </c>
      <c r="Y395" s="5">
        <f t="shared" si="95"/>
        <v>15.463666666666654</v>
      </c>
      <c r="Z395" s="5" t="str">
        <f t="shared" si="94"/>
        <v>False</v>
      </c>
    </row>
    <row r="396" spans="1:26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5">
        <v>38032000</v>
      </c>
      <c r="G396">
        <v>7468620000</v>
      </c>
      <c r="J396" s="3">
        <f t="shared" si="96"/>
        <v>35.090000000000032</v>
      </c>
      <c r="K396" s="3">
        <f t="shared" si="97"/>
        <v>6.1000000000000227</v>
      </c>
      <c r="L396" s="3">
        <f t="shared" si="98"/>
        <v>-28.990000000000009</v>
      </c>
      <c r="M396" s="3">
        <f t="shared" si="87"/>
        <v>35.090000000000032</v>
      </c>
      <c r="N396" s="3">
        <f t="shared" si="86"/>
        <v>15.588000000000003</v>
      </c>
      <c r="O396" s="4"/>
      <c r="P396" s="4">
        <f t="shared" si="88"/>
        <v>618.73899999999992</v>
      </c>
      <c r="Q396" s="4">
        <f t="shared" si="89"/>
        <v>525.2109999999999</v>
      </c>
      <c r="R396" s="4">
        <f t="shared" si="90"/>
        <v>618.73899999999992</v>
      </c>
      <c r="S396" s="4">
        <f t="shared" si="91"/>
        <v>533.10199999999998</v>
      </c>
      <c r="T396" s="4">
        <f t="shared" si="92"/>
        <v>618.73899999999992</v>
      </c>
      <c r="W396" s="5">
        <f t="shared" si="85"/>
        <v>484.34600000000006</v>
      </c>
      <c r="X396" s="5">
        <f t="shared" si="93"/>
        <v>463.40766666666667</v>
      </c>
      <c r="Y396" s="5">
        <f t="shared" si="95"/>
        <v>20.938333333333389</v>
      </c>
      <c r="Z396" s="5" t="str">
        <f t="shared" si="94"/>
        <v>False</v>
      </c>
    </row>
    <row r="397" spans="1:26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5">
        <v>19289000</v>
      </c>
      <c r="G397">
        <v>7333770000</v>
      </c>
      <c r="J397" s="3">
        <f t="shared" si="96"/>
        <v>14.529999999999973</v>
      </c>
      <c r="K397" s="3">
        <f t="shared" si="97"/>
        <v>7.3799999999999955</v>
      </c>
      <c r="L397" s="3">
        <f t="shared" si="98"/>
        <v>-7.1499999999999773</v>
      </c>
      <c r="M397" s="3">
        <f t="shared" si="87"/>
        <v>14.529999999999973</v>
      </c>
      <c r="N397" s="3">
        <f t="shared" si="86"/>
        <v>17.593333333333341</v>
      </c>
      <c r="O397" s="4"/>
      <c r="P397" s="4">
        <f t="shared" si="88"/>
        <v>624.13499999999999</v>
      </c>
      <c r="Q397" s="4">
        <f t="shared" si="89"/>
        <v>518.57500000000005</v>
      </c>
      <c r="R397" s="4">
        <f t="shared" si="90"/>
        <v>618.73899999999992</v>
      </c>
      <c r="S397" s="4">
        <f t="shared" si="91"/>
        <v>533.10199999999998</v>
      </c>
      <c r="T397" s="4">
        <f t="shared" si="92"/>
        <v>618.73899999999992</v>
      </c>
      <c r="W397" s="5">
        <f t="shared" si="85"/>
        <v>492.99799999999993</v>
      </c>
      <c r="X397" s="5">
        <f t="shared" si="93"/>
        <v>467.90266666666668</v>
      </c>
      <c r="Y397" s="5">
        <f t="shared" si="95"/>
        <v>25.095333333333258</v>
      </c>
      <c r="Z397" s="5" t="str">
        <f t="shared" si="94"/>
        <v>False</v>
      </c>
    </row>
    <row r="398" spans="1:26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5">
        <v>18707800</v>
      </c>
      <c r="G398">
        <v>7392820000</v>
      </c>
      <c r="J398" s="3">
        <f t="shared" si="96"/>
        <v>15.5</v>
      </c>
      <c r="K398" s="3">
        <f t="shared" si="97"/>
        <v>4.0000000000077307E-2</v>
      </c>
      <c r="L398" s="3">
        <f t="shared" si="98"/>
        <v>-15.459999999999923</v>
      </c>
      <c r="M398" s="3">
        <f t="shared" si="87"/>
        <v>15.5</v>
      </c>
      <c r="N398" s="3">
        <f t="shared" si="86"/>
        <v>18.151333333333337</v>
      </c>
      <c r="O398" s="4"/>
      <c r="P398" s="4">
        <f t="shared" si="88"/>
        <v>623.80400000000009</v>
      </c>
      <c r="Q398" s="4">
        <f t="shared" si="89"/>
        <v>514.89599999999996</v>
      </c>
      <c r="R398" s="4">
        <f t="shared" si="90"/>
        <v>618.73899999999992</v>
      </c>
      <c r="S398" s="4">
        <f t="shared" si="91"/>
        <v>533.10199999999998</v>
      </c>
      <c r="T398" s="4">
        <f t="shared" si="92"/>
        <v>618.73899999999992</v>
      </c>
      <c r="W398" s="5">
        <f t="shared" si="85"/>
        <v>502.09066666666672</v>
      </c>
      <c r="X398" s="5">
        <f t="shared" si="93"/>
        <v>472.4616666666667</v>
      </c>
      <c r="Y398" s="5">
        <f t="shared" si="95"/>
        <v>29.629000000000019</v>
      </c>
      <c r="Z398" s="5" t="str">
        <f t="shared" si="94"/>
        <v>False</v>
      </c>
    </row>
    <row r="399" spans="1:26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5">
        <v>31985400</v>
      </c>
      <c r="G399">
        <v>7290240000</v>
      </c>
      <c r="J399" s="3">
        <f t="shared" si="96"/>
        <v>50.300000000000068</v>
      </c>
      <c r="K399" s="3">
        <f t="shared" si="97"/>
        <v>50.280000000000086</v>
      </c>
      <c r="L399" s="3">
        <f t="shared" si="98"/>
        <v>-1.999999999998181E-2</v>
      </c>
      <c r="M399" s="3">
        <f t="shared" si="87"/>
        <v>50.300000000000068</v>
      </c>
      <c r="N399" s="3">
        <f t="shared" si="86"/>
        <v>18.773333333333333</v>
      </c>
      <c r="O399" s="4"/>
      <c r="P399" s="4">
        <f t="shared" si="88"/>
        <v>649.63</v>
      </c>
      <c r="Q399" s="4">
        <f t="shared" si="89"/>
        <v>536.9899999999999</v>
      </c>
      <c r="R399" s="4">
        <f t="shared" si="90"/>
        <v>618.73899999999992</v>
      </c>
      <c r="S399" s="4">
        <f t="shared" si="91"/>
        <v>536.9899999999999</v>
      </c>
      <c r="T399" s="4">
        <f t="shared" si="92"/>
        <v>618.73899999999992</v>
      </c>
      <c r="W399" s="5">
        <f t="shared" si="85"/>
        <v>510.37133333333333</v>
      </c>
      <c r="X399" s="5">
        <f t="shared" si="93"/>
        <v>476.49399999999997</v>
      </c>
      <c r="Y399" s="5">
        <f t="shared" si="95"/>
        <v>33.877333333333354</v>
      </c>
      <c r="Z399" s="5" t="str">
        <f t="shared" si="94"/>
        <v>False</v>
      </c>
    </row>
    <row r="400" spans="1:26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5">
        <v>15107100</v>
      </c>
      <c r="G400">
        <v>7902400000</v>
      </c>
      <c r="J400" s="3">
        <f t="shared" si="96"/>
        <v>20.25</v>
      </c>
      <c r="K400" s="3">
        <f t="shared" si="97"/>
        <v>9.3899999999999864</v>
      </c>
      <c r="L400" s="3">
        <f t="shared" si="98"/>
        <v>-10.860000000000014</v>
      </c>
      <c r="M400" s="3">
        <f t="shared" si="87"/>
        <v>20.25</v>
      </c>
      <c r="N400" s="3">
        <f t="shared" si="86"/>
        <v>21.74666666666667</v>
      </c>
      <c r="O400" s="4"/>
      <c r="P400" s="4">
        <f t="shared" si="88"/>
        <v>679.83500000000004</v>
      </c>
      <c r="Q400" s="4">
        <f t="shared" si="89"/>
        <v>549.35500000000002</v>
      </c>
      <c r="R400" s="4">
        <f t="shared" si="90"/>
        <v>618.73899999999992</v>
      </c>
      <c r="S400" s="4">
        <f t="shared" si="91"/>
        <v>549.35500000000002</v>
      </c>
      <c r="T400" s="4">
        <f t="shared" si="92"/>
        <v>549.35500000000002</v>
      </c>
      <c r="W400" s="5">
        <f t="shared" si="85"/>
        <v>521.5766666666666</v>
      </c>
      <c r="X400" s="5">
        <f t="shared" si="93"/>
        <v>482.08366666666666</v>
      </c>
      <c r="Y400" s="5">
        <f t="shared" si="95"/>
        <v>39.492999999999938</v>
      </c>
      <c r="Z400" s="5" t="str">
        <f t="shared" si="94"/>
        <v>False</v>
      </c>
    </row>
    <row r="401" spans="1:26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5">
        <v>45259100</v>
      </c>
      <c r="G401">
        <v>8007450000</v>
      </c>
      <c r="J401" s="3">
        <f t="shared" si="96"/>
        <v>51.600000000000023</v>
      </c>
      <c r="K401" s="3">
        <f t="shared" si="97"/>
        <v>47.830000000000041</v>
      </c>
      <c r="L401" s="3">
        <f t="shared" si="98"/>
        <v>-3.7699999999999818</v>
      </c>
      <c r="M401" s="3">
        <f t="shared" si="87"/>
        <v>51.600000000000023</v>
      </c>
      <c r="N401" s="3">
        <f t="shared" si="86"/>
        <v>22.78466666666667</v>
      </c>
      <c r="O401" s="4"/>
      <c r="P401" s="4">
        <f t="shared" si="88"/>
        <v>714.06400000000008</v>
      </c>
      <c r="Q401" s="4">
        <f t="shared" si="89"/>
        <v>577.35599999999999</v>
      </c>
      <c r="R401" s="4">
        <f t="shared" si="90"/>
        <v>714.06400000000008</v>
      </c>
      <c r="S401" s="4">
        <f t="shared" si="91"/>
        <v>577.35599999999999</v>
      </c>
      <c r="T401" s="4">
        <f t="shared" si="92"/>
        <v>714.06400000000008</v>
      </c>
      <c r="W401" s="5">
        <f t="shared" si="85"/>
        <v>533.28466666666668</v>
      </c>
      <c r="X401" s="5">
        <f t="shared" si="93"/>
        <v>487.61433333333332</v>
      </c>
      <c r="Y401" s="5">
        <f t="shared" si="95"/>
        <v>45.67033333333336</v>
      </c>
      <c r="Z401" s="5" t="str">
        <f t="shared" si="94"/>
        <v>False</v>
      </c>
    </row>
    <row r="402" spans="1:26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5">
        <v>45450200</v>
      </c>
      <c r="G402">
        <v>8086630000</v>
      </c>
      <c r="J402" s="3">
        <f t="shared" si="96"/>
        <v>46.75</v>
      </c>
      <c r="K402" s="3">
        <f t="shared" si="97"/>
        <v>35.269999999999982</v>
      </c>
      <c r="L402" s="3">
        <f t="shared" si="98"/>
        <v>-11.480000000000018</v>
      </c>
      <c r="M402" s="3">
        <f t="shared" si="87"/>
        <v>46.75</v>
      </c>
      <c r="N402" s="3">
        <f t="shared" si="86"/>
        <v>25.892000000000003</v>
      </c>
      <c r="O402" s="4"/>
      <c r="P402" s="4">
        <f t="shared" si="88"/>
        <v>719.80100000000004</v>
      </c>
      <c r="Q402" s="4">
        <f t="shared" si="89"/>
        <v>564.44899999999996</v>
      </c>
      <c r="R402" s="4">
        <f t="shared" si="90"/>
        <v>714.06400000000008</v>
      </c>
      <c r="S402" s="4">
        <f t="shared" si="91"/>
        <v>577.35599999999999</v>
      </c>
      <c r="T402" s="4">
        <f t="shared" si="92"/>
        <v>714.06400000000008</v>
      </c>
      <c r="W402" s="5">
        <f t="shared" ref="W402:W465" si="99">AVERAGE(E387:E401)</f>
        <v>545.37333333333333</v>
      </c>
      <c r="X402" s="5">
        <f t="shared" si="93"/>
        <v>493.64266666666663</v>
      </c>
      <c r="Y402" s="5">
        <f t="shared" si="95"/>
        <v>51.730666666666707</v>
      </c>
      <c r="Z402" s="5" t="str">
        <f t="shared" si="94"/>
        <v>False</v>
      </c>
    </row>
    <row r="403" spans="1:26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5">
        <v>40653700</v>
      </c>
      <c r="G403">
        <v>8486730000</v>
      </c>
      <c r="J403" s="3">
        <f t="shared" si="96"/>
        <v>23.330000000000041</v>
      </c>
      <c r="K403" s="3">
        <f t="shared" si="97"/>
        <v>13.490000000000009</v>
      </c>
      <c r="L403" s="3">
        <f t="shared" si="98"/>
        <v>-9.8400000000000318</v>
      </c>
      <c r="M403" s="3">
        <f t="shared" si="87"/>
        <v>23.330000000000041</v>
      </c>
      <c r="N403" s="3">
        <f t="shared" ref="N403:N466" si="100">SUM(M389:M402)/15</f>
        <v>28.711333333333339</v>
      </c>
      <c r="O403" s="4"/>
      <c r="P403" s="4">
        <f t="shared" si="88"/>
        <v>748.57899999999995</v>
      </c>
      <c r="Q403" s="4">
        <f t="shared" si="89"/>
        <v>576.31099999999992</v>
      </c>
      <c r="R403" s="4">
        <f t="shared" si="90"/>
        <v>714.06400000000008</v>
      </c>
      <c r="S403" s="4">
        <f t="shared" si="91"/>
        <v>577.35599999999999</v>
      </c>
      <c r="T403" s="4">
        <f t="shared" si="92"/>
        <v>714.06400000000008</v>
      </c>
      <c r="W403" s="5">
        <f t="shared" si="99"/>
        <v>559.6640000000001</v>
      </c>
      <c r="X403" s="5">
        <f t="shared" si="93"/>
        <v>501.07133333333331</v>
      </c>
      <c r="Y403" s="5">
        <f t="shared" si="95"/>
        <v>58.592666666666787</v>
      </c>
      <c r="Z403" s="5" t="str">
        <f t="shared" si="94"/>
        <v>False</v>
      </c>
    </row>
    <row r="404" spans="1:26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5">
        <v>37731500</v>
      </c>
      <c r="G404">
        <v>8569660000</v>
      </c>
      <c r="J404" s="3">
        <f t="shared" si="96"/>
        <v>44.469999999999914</v>
      </c>
      <c r="K404" s="3">
        <f t="shared" si="97"/>
        <v>0.94999999999993179</v>
      </c>
      <c r="L404" s="3">
        <f t="shared" si="98"/>
        <v>-43.519999999999982</v>
      </c>
      <c r="M404" s="3">
        <f t="shared" si="87"/>
        <v>44.469999999999914</v>
      </c>
      <c r="N404" s="3">
        <f t="shared" si="100"/>
        <v>27.238000000000007</v>
      </c>
      <c r="O404" s="4"/>
      <c r="P404" s="4">
        <f t="shared" si="88"/>
        <v>728.0390000000001</v>
      </c>
      <c r="Q404" s="4">
        <f t="shared" si="89"/>
        <v>564.61099999999999</v>
      </c>
      <c r="R404" s="4">
        <f t="shared" si="90"/>
        <v>714.06400000000008</v>
      </c>
      <c r="S404" s="4">
        <f t="shared" si="91"/>
        <v>577.35599999999999</v>
      </c>
      <c r="T404" s="4">
        <f t="shared" si="92"/>
        <v>714.06400000000008</v>
      </c>
      <c r="W404" s="5">
        <f t="shared" si="99"/>
        <v>574.42599999999993</v>
      </c>
      <c r="X404" s="5">
        <f t="shared" si="93"/>
        <v>508.77833333333336</v>
      </c>
      <c r="Y404" s="5">
        <f t="shared" si="95"/>
        <v>65.647666666666566</v>
      </c>
      <c r="Z404" s="5" t="str">
        <f t="shared" si="94"/>
        <v>False</v>
      </c>
    </row>
    <row r="405" spans="1:26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5">
        <v>29621300</v>
      </c>
      <c r="G405">
        <v>8242230000</v>
      </c>
      <c r="J405" s="3">
        <f t="shared" si="96"/>
        <v>23.439999999999941</v>
      </c>
      <c r="K405" s="3">
        <f t="shared" si="97"/>
        <v>21.919999999999959</v>
      </c>
      <c r="L405" s="3">
        <f t="shared" si="98"/>
        <v>-1.5199999999999818</v>
      </c>
      <c r="M405" s="3">
        <f t="shared" si="87"/>
        <v>23.439999999999941</v>
      </c>
      <c r="N405" s="3">
        <f t="shared" si="100"/>
        <v>29.477333333333334</v>
      </c>
      <c r="O405" s="4"/>
      <c r="P405" s="4">
        <f t="shared" si="88"/>
        <v>740.24199999999996</v>
      </c>
      <c r="Q405" s="4">
        <f t="shared" si="89"/>
        <v>563.37799999999993</v>
      </c>
      <c r="R405" s="4">
        <f t="shared" si="90"/>
        <v>714.06400000000008</v>
      </c>
      <c r="S405" s="4">
        <f t="shared" si="91"/>
        <v>577.35599999999999</v>
      </c>
      <c r="T405" s="4">
        <f t="shared" si="92"/>
        <v>714.06400000000008</v>
      </c>
      <c r="W405" s="5">
        <f t="shared" si="99"/>
        <v>584.81866666666667</v>
      </c>
      <c r="X405" s="5">
        <f t="shared" si="93"/>
        <v>515.71600000000001</v>
      </c>
      <c r="Y405" s="5">
        <f t="shared" si="95"/>
        <v>69.102666666666664</v>
      </c>
      <c r="Z405" s="5" t="str">
        <f t="shared" si="94"/>
        <v>False</v>
      </c>
    </row>
    <row r="406" spans="1:26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5">
        <v>18680100</v>
      </c>
      <c r="G406">
        <v>8478870000</v>
      </c>
      <c r="J406" s="3">
        <f t="shared" si="96"/>
        <v>9.07000000000005</v>
      </c>
      <c r="K406" s="3">
        <f t="shared" si="97"/>
        <v>2.1100000000000136</v>
      </c>
      <c r="L406" s="3">
        <f t="shared" si="98"/>
        <v>-6.9600000000000364</v>
      </c>
      <c r="M406" s="3">
        <f t="shared" si="87"/>
        <v>9.07000000000005</v>
      </c>
      <c r="N406" s="3">
        <f t="shared" si="100"/>
        <v>28.69533333333333</v>
      </c>
      <c r="O406" s="4"/>
      <c r="P406" s="4">
        <f t="shared" si="88"/>
        <v>742.92100000000005</v>
      </c>
      <c r="Q406" s="4">
        <f t="shared" si="89"/>
        <v>570.74900000000002</v>
      </c>
      <c r="R406" s="4">
        <f t="shared" si="90"/>
        <v>714.06400000000008</v>
      </c>
      <c r="S406" s="4">
        <f t="shared" si="91"/>
        <v>577.35599999999999</v>
      </c>
      <c r="T406" s="4">
        <f t="shared" si="92"/>
        <v>714.06400000000008</v>
      </c>
      <c r="W406" s="5">
        <f t="shared" si="99"/>
        <v>595.98466666666673</v>
      </c>
      <c r="X406" s="5">
        <f t="shared" si="93"/>
        <v>523.39266666666674</v>
      </c>
      <c r="Y406" s="5">
        <f t="shared" si="95"/>
        <v>72.591999999999985</v>
      </c>
      <c r="Z406" s="5" t="str">
        <f t="shared" si="94"/>
        <v>False</v>
      </c>
    </row>
    <row r="407" spans="1:26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5">
        <v>15855300</v>
      </c>
      <c r="G407">
        <v>8407050000</v>
      </c>
      <c r="J407" s="3">
        <f t="shared" si="96"/>
        <v>12.030000000000086</v>
      </c>
      <c r="K407" s="3">
        <f t="shared" si="97"/>
        <v>3.2400000000000091</v>
      </c>
      <c r="L407" s="3">
        <f t="shared" si="98"/>
        <v>-8.7900000000000773</v>
      </c>
      <c r="M407" s="3">
        <f t="shared" si="87"/>
        <v>12.030000000000086</v>
      </c>
      <c r="N407" s="3">
        <f t="shared" si="100"/>
        <v>27.841333333333335</v>
      </c>
      <c r="O407" s="4"/>
      <c r="P407" s="4">
        <f t="shared" si="88"/>
        <v>734.44899999999996</v>
      </c>
      <c r="Q407" s="4">
        <f t="shared" si="89"/>
        <v>567.40099999999995</v>
      </c>
      <c r="R407" s="4">
        <f t="shared" si="90"/>
        <v>714.06400000000008</v>
      </c>
      <c r="S407" s="4">
        <f t="shared" si="91"/>
        <v>577.35599999999999</v>
      </c>
      <c r="T407" s="4">
        <f t="shared" si="92"/>
        <v>714.06400000000008</v>
      </c>
      <c r="W407" s="5">
        <f t="shared" si="99"/>
        <v>604.59266666666667</v>
      </c>
      <c r="X407" s="5">
        <f t="shared" si="93"/>
        <v>530.55533333333346</v>
      </c>
      <c r="Y407" s="5">
        <f t="shared" si="95"/>
        <v>74.037333333333208</v>
      </c>
      <c r="Z407" s="5" t="str">
        <f t="shared" si="94"/>
        <v>False</v>
      </c>
    </row>
    <row r="408" spans="1:26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5">
        <v>8614190</v>
      </c>
      <c r="G408">
        <v>8428530000</v>
      </c>
      <c r="J408" s="3">
        <f t="shared" si="96"/>
        <v>5.4099999999999682</v>
      </c>
      <c r="K408" s="3">
        <f t="shared" si="97"/>
        <v>3.9099999999999682</v>
      </c>
      <c r="L408" s="3">
        <f t="shared" si="98"/>
        <v>-1.5</v>
      </c>
      <c r="M408" s="3">
        <f t="shared" si="87"/>
        <v>5.4099999999999682</v>
      </c>
      <c r="N408" s="3">
        <f t="shared" si="100"/>
        <v>28.050666666666675</v>
      </c>
      <c r="O408" s="4"/>
      <c r="P408" s="4">
        <f t="shared" si="88"/>
        <v>740.327</v>
      </c>
      <c r="Q408" s="4">
        <f t="shared" si="89"/>
        <v>572.02299999999991</v>
      </c>
      <c r="R408" s="4">
        <f t="shared" si="90"/>
        <v>714.06400000000008</v>
      </c>
      <c r="S408" s="4">
        <f t="shared" si="91"/>
        <v>577.35599999999999</v>
      </c>
      <c r="T408" s="4">
        <f t="shared" si="92"/>
        <v>714.06400000000008</v>
      </c>
      <c r="W408" s="5">
        <f t="shared" si="99"/>
        <v>613.57599999999991</v>
      </c>
      <c r="X408" s="5">
        <f t="shared" si="93"/>
        <v>537.71533333333343</v>
      </c>
      <c r="Y408" s="5">
        <f t="shared" si="95"/>
        <v>75.860666666666475</v>
      </c>
      <c r="Z408" s="5" t="str">
        <f t="shared" si="94"/>
        <v>False</v>
      </c>
    </row>
    <row r="409" spans="1:26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5">
        <v>19065400</v>
      </c>
      <c r="G409">
        <v>8439070000</v>
      </c>
      <c r="J409" s="3">
        <f t="shared" si="96"/>
        <v>13.310000000000059</v>
      </c>
      <c r="K409" s="3">
        <f t="shared" si="97"/>
        <v>1.5600000000000591</v>
      </c>
      <c r="L409" s="3">
        <f t="shared" si="98"/>
        <v>-11.75</v>
      </c>
      <c r="M409" s="3">
        <f t="shared" si="87"/>
        <v>13.310000000000059</v>
      </c>
      <c r="N409" s="3">
        <f t="shared" si="100"/>
        <v>24.988666666666671</v>
      </c>
      <c r="O409" s="4"/>
      <c r="P409" s="4">
        <f t="shared" si="88"/>
        <v>726.01100000000008</v>
      </c>
      <c r="Q409" s="4">
        <f t="shared" si="89"/>
        <v>576.07900000000006</v>
      </c>
      <c r="R409" s="4">
        <f t="shared" si="90"/>
        <v>714.06400000000008</v>
      </c>
      <c r="S409" s="4">
        <f t="shared" si="91"/>
        <v>577.35599999999999</v>
      </c>
      <c r="T409" s="4">
        <f t="shared" si="92"/>
        <v>714.06400000000008</v>
      </c>
      <c r="W409" s="5">
        <f t="shared" si="99"/>
        <v>622.30933333333314</v>
      </c>
      <c r="X409" s="5">
        <f t="shared" si="93"/>
        <v>544.60466666666673</v>
      </c>
      <c r="Y409" s="5">
        <f t="shared" si="95"/>
        <v>77.704666666666412</v>
      </c>
      <c r="Z409" s="5" t="str">
        <f t="shared" si="94"/>
        <v>False</v>
      </c>
    </row>
    <row r="410" spans="1:26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5">
        <v>17913400</v>
      </c>
      <c r="G410">
        <v>8369550000</v>
      </c>
      <c r="J410" s="3">
        <f t="shared" si="96"/>
        <v>13.060000000000059</v>
      </c>
      <c r="K410" s="3">
        <f t="shared" si="97"/>
        <v>10.460000000000036</v>
      </c>
      <c r="L410" s="3">
        <f t="shared" si="98"/>
        <v>-2.6000000000000227</v>
      </c>
      <c r="M410" s="3">
        <f t="shared" si="87"/>
        <v>13.060000000000059</v>
      </c>
      <c r="N410" s="3">
        <f t="shared" si="100"/>
        <v>24.338666666666676</v>
      </c>
      <c r="O410" s="4"/>
      <c r="P410" s="4">
        <f t="shared" si="88"/>
        <v>726.10599999999999</v>
      </c>
      <c r="Q410" s="4">
        <f t="shared" si="89"/>
        <v>580.07399999999984</v>
      </c>
      <c r="R410" s="4">
        <f t="shared" si="90"/>
        <v>714.06400000000008</v>
      </c>
      <c r="S410" s="4">
        <f t="shared" si="91"/>
        <v>580.07399999999984</v>
      </c>
      <c r="T410" s="4">
        <f t="shared" si="92"/>
        <v>714.06400000000008</v>
      </c>
      <c r="W410" s="5">
        <f t="shared" si="99"/>
        <v>627.48066666666659</v>
      </c>
      <c r="X410" s="5">
        <f t="shared" si="93"/>
        <v>551.09566666666672</v>
      </c>
      <c r="Y410" s="5">
        <f t="shared" si="95"/>
        <v>76.384999999999877</v>
      </c>
      <c r="Z410" s="5" t="str">
        <f t="shared" si="94"/>
        <v>False</v>
      </c>
    </row>
    <row r="411" spans="1:26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5">
        <v>25163800</v>
      </c>
      <c r="G411">
        <v>8412780000</v>
      </c>
      <c r="J411" s="3">
        <f t="shared" si="96"/>
        <v>24.490000000000009</v>
      </c>
      <c r="K411" s="3">
        <f t="shared" si="97"/>
        <v>3.8899999999999864</v>
      </c>
      <c r="L411" s="3">
        <f t="shared" si="98"/>
        <v>-20.600000000000023</v>
      </c>
      <c r="M411" s="3">
        <f t="shared" si="87"/>
        <v>24.490000000000009</v>
      </c>
      <c r="N411" s="3">
        <f t="shared" si="100"/>
        <v>22.870000000000012</v>
      </c>
      <c r="O411" s="4"/>
      <c r="P411" s="4">
        <f t="shared" si="88"/>
        <v>713.40499999999997</v>
      </c>
      <c r="Q411" s="4">
        <f t="shared" si="89"/>
        <v>576.18499999999995</v>
      </c>
      <c r="R411" s="4">
        <f t="shared" si="90"/>
        <v>713.40499999999997</v>
      </c>
      <c r="S411" s="4">
        <f t="shared" si="91"/>
        <v>580.07399999999984</v>
      </c>
      <c r="T411" s="4">
        <f t="shared" si="92"/>
        <v>713.40499999999997</v>
      </c>
      <c r="W411" s="5">
        <f t="shared" si="99"/>
        <v>632.12933333333342</v>
      </c>
      <c r="X411" s="5">
        <f t="shared" si="93"/>
        <v>558.23766666666666</v>
      </c>
      <c r="Y411" s="5">
        <f t="shared" si="95"/>
        <v>73.891666666666765</v>
      </c>
      <c r="Z411" s="5" t="str">
        <f t="shared" si="94"/>
        <v>False</v>
      </c>
    </row>
    <row r="412" spans="1:26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5">
        <v>50818800</v>
      </c>
      <c r="G412">
        <v>8160590000</v>
      </c>
      <c r="J412" s="3">
        <f t="shared" si="96"/>
        <v>64.840000000000032</v>
      </c>
      <c r="K412" s="3">
        <f t="shared" si="97"/>
        <v>5.0900000000000318</v>
      </c>
      <c r="L412" s="3">
        <f t="shared" si="98"/>
        <v>-59.75</v>
      </c>
      <c r="M412" s="3">
        <f t="shared" si="87"/>
        <v>64.840000000000032</v>
      </c>
      <c r="N412" s="3">
        <f t="shared" si="100"/>
        <v>23.534000000000013</v>
      </c>
      <c r="O412" s="4"/>
      <c r="P412" s="4">
        <f t="shared" si="88"/>
        <v>676.29200000000014</v>
      </c>
      <c r="Q412" s="4">
        <f t="shared" si="89"/>
        <v>535.08799999999997</v>
      </c>
      <c r="R412" s="4">
        <f t="shared" si="90"/>
        <v>676.29200000000014</v>
      </c>
      <c r="S412" s="4">
        <f t="shared" si="91"/>
        <v>580.07399999999984</v>
      </c>
      <c r="T412" s="4">
        <f t="shared" si="92"/>
        <v>676.29200000000014</v>
      </c>
      <c r="W412" s="5">
        <f t="shared" si="99"/>
        <v>636.24799999999993</v>
      </c>
      <c r="X412" s="5">
        <f t="shared" si="93"/>
        <v>564.62299999999993</v>
      </c>
      <c r="Y412" s="5">
        <f t="shared" si="95"/>
        <v>71.625</v>
      </c>
      <c r="Z412" s="5" t="str">
        <f t="shared" si="94"/>
        <v>False</v>
      </c>
    </row>
    <row r="413" spans="1:26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5">
        <v>35700700</v>
      </c>
      <c r="G413">
        <v>7548170000</v>
      </c>
      <c r="J413" s="3">
        <f t="shared" si="96"/>
        <v>29.439999999999941</v>
      </c>
      <c r="K413" s="3">
        <f t="shared" si="97"/>
        <v>28.189999999999941</v>
      </c>
      <c r="L413" s="3">
        <f t="shared" si="98"/>
        <v>-1.25</v>
      </c>
      <c r="M413" s="3">
        <f t="shared" si="87"/>
        <v>29.439999999999941</v>
      </c>
      <c r="N413" s="3">
        <f t="shared" si="100"/>
        <v>26.823333333333348</v>
      </c>
      <c r="O413" s="4"/>
      <c r="P413" s="4">
        <f t="shared" si="88"/>
        <v>680.8900000000001</v>
      </c>
      <c r="Q413" s="4">
        <f t="shared" si="89"/>
        <v>519.95000000000005</v>
      </c>
      <c r="R413" s="4">
        <f t="shared" si="90"/>
        <v>676.29200000000014</v>
      </c>
      <c r="S413" s="4">
        <f t="shared" si="91"/>
        <v>580.07399999999984</v>
      </c>
      <c r="T413" s="4">
        <f t="shared" si="92"/>
        <v>676.29200000000014</v>
      </c>
      <c r="W413" s="5">
        <f t="shared" si="99"/>
        <v>636.90733333333344</v>
      </c>
      <c r="X413" s="5">
        <f t="shared" si="93"/>
        <v>569.49900000000002</v>
      </c>
      <c r="Y413" s="5">
        <f t="shared" si="95"/>
        <v>67.408333333333417</v>
      </c>
      <c r="Z413" s="5" t="str">
        <f t="shared" si="94"/>
        <v>False</v>
      </c>
    </row>
    <row r="414" spans="1:26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5">
        <v>38481200</v>
      </c>
      <c r="G414">
        <v>7744580000</v>
      </c>
      <c r="J414" s="3">
        <f t="shared" si="96"/>
        <v>51.449999999999932</v>
      </c>
      <c r="K414" s="3">
        <f t="shared" si="97"/>
        <v>1.1100000000000136</v>
      </c>
      <c r="L414" s="3">
        <f t="shared" si="98"/>
        <v>-50.339999999999918</v>
      </c>
      <c r="M414" s="3">
        <f t="shared" si="87"/>
        <v>51.449999999999932</v>
      </c>
      <c r="N414" s="3">
        <f t="shared" si="100"/>
        <v>25.432666666666673</v>
      </c>
      <c r="O414" s="4"/>
      <c r="P414" s="4">
        <f t="shared" si="88"/>
        <v>651.84300000000007</v>
      </c>
      <c r="Q414" s="4">
        <f t="shared" si="89"/>
        <v>499.24700000000007</v>
      </c>
      <c r="R414" s="4">
        <f t="shared" si="90"/>
        <v>651.84300000000007</v>
      </c>
      <c r="S414" s="4">
        <f t="shared" si="91"/>
        <v>580.07399999999984</v>
      </c>
      <c r="T414" s="4">
        <f t="shared" si="92"/>
        <v>651.84300000000007</v>
      </c>
      <c r="W414" s="5">
        <f t="shared" si="99"/>
        <v>639.03933333333339</v>
      </c>
      <c r="X414" s="5">
        <f t="shared" si="93"/>
        <v>574.70533333333333</v>
      </c>
      <c r="Y414" s="5">
        <f t="shared" si="95"/>
        <v>64.33400000000006</v>
      </c>
      <c r="Z414" s="5" t="str">
        <f t="shared" si="94"/>
        <v>False</v>
      </c>
    </row>
    <row r="415" spans="1:26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5">
        <v>23580900</v>
      </c>
      <c r="G415">
        <v>7427200000</v>
      </c>
      <c r="J415" s="3">
        <f t="shared" si="96"/>
        <v>38.050000000000068</v>
      </c>
      <c r="K415" s="3">
        <f t="shared" si="97"/>
        <v>15.580000000000041</v>
      </c>
      <c r="L415" s="3">
        <f t="shared" si="98"/>
        <v>-22.470000000000027</v>
      </c>
      <c r="M415" s="3">
        <f t="shared" si="87"/>
        <v>38.050000000000068</v>
      </c>
      <c r="N415" s="3">
        <f t="shared" si="100"/>
        <v>27.512666666666671</v>
      </c>
      <c r="O415" s="4"/>
      <c r="P415" s="4">
        <f t="shared" si="88"/>
        <v>656.45299999999997</v>
      </c>
      <c r="Q415" s="4">
        <f t="shared" si="89"/>
        <v>491.37699999999995</v>
      </c>
      <c r="R415" s="4">
        <f t="shared" si="90"/>
        <v>651.84300000000007</v>
      </c>
      <c r="S415" s="4">
        <f t="shared" si="91"/>
        <v>491.37699999999995</v>
      </c>
      <c r="T415" s="4">
        <f t="shared" si="92"/>
        <v>651.84300000000007</v>
      </c>
      <c r="W415" s="5">
        <f t="shared" si="99"/>
        <v>636.50800000000004</v>
      </c>
      <c r="X415" s="5">
        <f t="shared" si="93"/>
        <v>579.04233333333343</v>
      </c>
      <c r="Y415" s="5">
        <f t="shared" si="95"/>
        <v>57.465666666666607</v>
      </c>
      <c r="Z415" s="5" t="str">
        <f t="shared" si="94"/>
        <v>False</v>
      </c>
    </row>
    <row r="416" spans="1:26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5">
        <v>28677500</v>
      </c>
      <c r="G416">
        <v>7645650000</v>
      </c>
      <c r="J416" s="3">
        <f t="shared" si="96"/>
        <v>21.649999999999977</v>
      </c>
      <c r="K416" s="3">
        <f t="shared" si="97"/>
        <v>15.779999999999973</v>
      </c>
      <c r="L416" s="3">
        <f t="shared" si="98"/>
        <v>-5.8700000000000045</v>
      </c>
      <c r="M416" s="3">
        <f t="shared" ref="M416:M479" si="101">MAX(J416:L416)</f>
        <v>21.649999999999977</v>
      </c>
      <c r="N416" s="3">
        <f t="shared" si="100"/>
        <v>26.609333333333339</v>
      </c>
      <c r="O416" s="4"/>
      <c r="P416" s="4">
        <f t="shared" ref="P416:P479" si="102">(C416+D416)/2+3*N416</f>
        <v>677.72299999999996</v>
      </c>
      <c r="Q416" s="4">
        <f t="shared" ref="Q416:Q479" si="103">(C416+D416)/2-3*N416</f>
        <v>518.06700000000001</v>
      </c>
      <c r="R416" s="4">
        <f t="shared" ref="R416:R479" si="104">IF(OR(P416&lt;R415,E415&gt;R415),P416,R415)</f>
        <v>651.84300000000007</v>
      </c>
      <c r="S416" s="4">
        <f t="shared" ref="S416:S479" si="105">IF(OR(Q416&gt;S415,E415&lt;S415),Q416,S415)</f>
        <v>518.06700000000001</v>
      </c>
      <c r="T416" s="4">
        <f t="shared" ref="T416:T479" si="106">IF(E416&lt;=R416,R416,S416)</f>
        <v>651.84300000000007</v>
      </c>
      <c r="W416" s="5">
        <f t="shared" si="99"/>
        <v>634.45866666666677</v>
      </c>
      <c r="X416" s="5">
        <f t="shared" si="93"/>
        <v>583.87166666666667</v>
      </c>
      <c r="Y416" s="5">
        <f t="shared" si="95"/>
        <v>50.587000000000103</v>
      </c>
      <c r="Z416" s="5" t="str">
        <f t="shared" si="94"/>
        <v>False</v>
      </c>
    </row>
    <row r="417" spans="1:26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5">
        <v>18597300</v>
      </c>
      <c r="G417">
        <v>7634710000</v>
      </c>
      <c r="J417" s="3">
        <f t="shared" si="96"/>
        <v>20.490000000000009</v>
      </c>
      <c r="K417" s="3">
        <f t="shared" si="97"/>
        <v>18.699999999999932</v>
      </c>
      <c r="L417" s="3">
        <f t="shared" si="98"/>
        <v>-1.7900000000000773</v>
      </c>
      <c r="M417" s="3">
        <f t="shared" si="101"/>
        <v>20.490000000000009</v>
      </c>
      <c r="N417" s="3">
        <f t="shared" si="100"/>
        <v>24.936000000000003</v>
      </c>
      <c r="O417" s="4"/>
      <c r="P417" s="4">
        <f t="shared" si="102"/>
        <v>675.45299999999997</v>
      </c>
      <c r="Q417" s="4">
        <f t="shared" si="103"/>
        <v>525.83699999999999</v>
      </c>
      <c r="R417" s="4">
        <f t="shared" si="104"/>
        <v>651.84300000000007</v>
      </c>
      <c r="S417" s="4">
        <f t="shared" si="105"/>
        <v>525.83699999999999</v>
      </c>
      <c r="T417" s="4">
        <f t="shared" si="106"/>
        <v>651.84300000000007</v>
      </c>
      <c r="W417" s="5">
        <f t="shared" si="99"/>
        <v>631.92266666666671</v>
      </c>
      <c r="X417" s="5">
        <f t="shared" ref="X417:X480" si="107">AVERAGE(E387:E416)</f>
        <v>588.64799999999991</v>
      </c>
      <c r="Y417" s="5">
        <f t="shared" si="95"/>
        <v>43.274666666666803</v>
      </c>
      <c r="Z417" s="5" t="str">
        <f t="shared" ref="Z417:Z480" si="108">IF(Y416*Y417&lt;0,"True","False")</f>
        <v>False</v>
      </c>
    </row>
    <row r="418" spans="1:26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5">
        <v>17862000</v>
      </c>
      <c r="G418">
        <v>7872150000</v>
      </c>
      <c r="J418" s="3">
        <f t="shared" si="96"/>
        <v>11.480000000000018</v>
      </c>
      <c r="K418" s="3">
        <f t="shared" si="97"/>
        <v>5.0199999999999818</v>
      </c>
      <c r="L418" s="3">
        <f t="shared" si="98"/>
        <v>-6.4600000000000364</v>
      </c>
      <c r="M418" s="3">
        <f t="shared" si="101"/>
        <v>11.480000000000018</v>
      </c>
      <c r="N418" s="3">
        <f t="shared" si="100"/>
        <v>24.74666666666667</v>
      </c>
      <c r="O418" s="4"/>
      <c r="P418" s="4">
        <f t="shared" si="102"/>
        <v>684.38</v>
      </c>
      <c r="Q418" s="4">
        <f t="shared" si="103"/>
        <v>535.9</v>
      </c>
      <c r="R418" s="4">
        <f t="shared" si="104"/>
        <v>651.84300000000007</v>
      </c>
      <c r="S418" s="4">
        <f t="shared" si="105"/>
        <v>535.9</v>
      </c>
      <c r="T418" s="4">
        <f t="shared" si="106"/>
        <v>651.84300000000007</v>
      </c>
      <c r="W418" s="5">
        <f t="shared" si="99"/>
        <v>628.60533333333342</v>
      </c>
      <c r="X418" s="5">
        <f t="shared" si="107"/>
        <v>594.1346666666667</v>
      </c>
      <c r="Y418" s="5">
        <f t="shared" si="95"/>
        <v>34.470666666666716</v>
      </c>
      <c r="Z418" s="5" t="str">
        <f t="shared" si="108"/>
        <v>False</v>
      </c>
    </row>
    <row r="419" spans="1:26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5">
        <v>12803800</v>
      </c>
      <c r="G419">
        <v>7852650000</v>
      </c>
      <c r="J419" s="3">
        <f t="shared" si="96"/>
        <v>15.220000000000027</v>
      </c>
      <c r="K419" s="3">
        <f t="shared" si="97"/>
        <v>4.2799999999999727</v>
      </c>
      <c r="L419" s="3">
        <f t="shared" si="98"/>
        <v>-10.940000000000055</v>
      </c>
      <c r="M419" s="3">
        <f t="shared" si="101"/>
        <v>15.220000000000027</v>
      </c>
      <c r="N419" s="3">
        <f t="shared" si="100"/>
        <v>22.547333333333345</v>
      </c>
      <c r="O419" s="4"/>
      <c r="P419" s="4">
        <f t="shared" si="102"/>
        <v>672.27200000000005</v>
      </c>
      <c r="Q419" s="4">
        <f t="shared" si="103"/>
        <v>536.98799999999994</v>
      </c>
      <c r="R419" s="4">
        <f t="shared" si="104"/>
        <v>651.84300000000007</v>
      </c>
      <c r="S419" s="4">
        <f t="shared" si="105"/>
        <v>536.98799999999994</v>
      </c>
      <c r="T419" s="4">
        <f t="shared" si="106"/>
        <v>651.84300000000007</v>
      </c>
      <c r="W419" s="5">
        <f t="shared" si="99"/>
        <v>624.62866666666673</v>
      </c>
      <c r="X419" s="5">
        <f t="shared" si="107"/>
        <v>599.52733333333333</v>
      </c>
      <c r="Y419" s="5">
        <f t="shared" si="95"/>
        <v>25.1013333333334</v>
      </c>
      <c r="Z419" s="5" t="str">
        <f t="shared" si="108"/>
        <v>False</v>
      </c>
    </row>
    <row r="420" spans="1:26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5">
        <v>18134100</v>
      </c>
      <c r="G420">
        <v>7717370000</v>
      </c>
      <c r="J420" s="3">
        <f t="shared" si="96"/>
        <v>11.990000000000009</v>
      </c>
      <c r="K420" s="3">
        <f t="shared" si="97"/>
        <v>1.67999999999995</v>
      </c>
      <c r="L420" s="3">
        <f t="shared" si="98"/>
        <v>-10.310000000000059</v>
      </c>
      <c r="M420" s="3">
        <f t="shared" si="101"/>
        <v>11.990000000000009</v>
      </c>
      <c r="N420" s="3">
        <f t="shared" si="100"/>
        <v>21.99933333333335</v>
      </c>
      <c r="O420" s="4"/>
      <c r="P420" s="4">
        <f t="shared" si="102"/>
        <v>659.75300000000004</v>
      </c>
      <c r="Q420" s="4">
        <f t="shared" si="103"/>
        <v>527.75699999999995</v>
      </c>
      <c r="R420" s="4">
        <f t="shared" si="104"/>
        <v>651.84300000000007</v>
      </c>
      <c r="S420" s="4">
        <f t="shared" si="105"/>
        <v>536.98799999999994</v>
      </c>
      <c r="T420" s="4">
        <f t="shared" si="106"/>
        <v>651.84300000000007</v>
      </c>
      <c r="W420" s="5">
        <f t="shared" si="99"/>
        <v>621.726</v>
      </c>
      <c r="X420" s="5">
        <f t="shared" si="107"/>
        <v>603.27233333333345</v>
      </c>
      <c r="Y420" s="5">
        <f t="shared" si="95"/>
        <v>18.45366666666655</v>
      </c>
      <c r="Z420" s="5" t="str">
        <f t="shared" si="108"/>
        <v>False</v>
      </c>
    </row>
    <row r="421" spans="1:26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5">
        <v>9256290</v>
      </c>
      <c r="G421">
        <v>7672030000</v>
      </c>
      <c r="J421" s="3">
        <f t="shared" si="96"/>
        <v>11.720000000000027</v>
      </c>
      <c r="K421" s="3">
        <f t="shared" si="97"/>
        <v>5.3100000000000591</v>
      </c>
      <c r="L421" s="3">
        <f t="shared" si="98"/>
        <v>-6.4099999999999682</v>
      </c>
      <c r="M421" s="3">
        <f t="shared" si="101"/>
        <v>11.720000000000027</v>
      </c>
      <c r="N421" s="3">
        <f t="shared" si="100"/>
        <v>22.194000000000013</v>
      </c>
      <c r="O421" s="4"/>
      <c r="P421" s="4">
        <f t="shared" si="102"/>
        <v>660.18200000000002</v>
      </c>
      <c r="Q421" s="4">
        <f t="shared" si="103"/>
        <v>527.01800000000003</v>
      </c>
      <c r="R421" s="4">
        <f t="shared" si="104"/>
        <v>651.84300000000007</v>
      </c>
      <c r="S421" s="4">
        <f t="shared" si="105"/>
        <v>536.98799999999994</v>
      </c>
      <c r="T421" s="4">
        <f t="shared" si="106"/>
        <v>651.84300000000007</v>
      </c>
      <c r="W421" s="5">
        <f t="shared" si="99"/>
        <v>617.38533333333328</v>
      </c>
      <c r="X421" s="5">
        <f t="shared" si="107"/>
        <v>606.68500000000006</v>
      </c>
      <c r="Y421" s="5">
        <f t="shared" si="95"/>
        <v>10.700333333333219</v>
      </c>
      <c r="Z421" s="5" t="str">
        <f t="shared" si="108"/>
        <v>False</v>
      </c>
    </row>
    <row r="422" spans="1:26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5">
        <v>10877700</v>
      </c>
      <c r="G422">
        <v>7703560000</v>
      </c>
      <c r="J422" s="3">
        <f t="shared" si="96"/>
        <v>11.370000000000005</v>
      </c>
      <c r="K422" s="3">
        <f t="shared" si="97"/>
        <v>11.009999999999991</v>
      </c>
      <c r="L422" s="3">
        <f t="shared" si="98"/>
        <v>-0.36000000000001364</v>
      </c>
      <c r="M422" s="3">
        <f t="shared" si="101"/>
        <v>11.370000000000005</v>
      </c>
      <c r="N422" s="3">
        <f t="shared" si="100"/>
        <v>22.173333333333343</v>
      </c>
      <c r="O422" s="4"/>
      <c r="P422" s="4">
        <f t="shared" si="102"/>
        <v>666.83500000000004</v>
      </c>
      <c r="Q422" s="4">
        <f t="shared" si="103"/>
        <v>533.79500000000007</v>
      </c>
      <c r="R422" s="4">
        <f t="shared" si="104"/>
        <v>651.84300000000007</v>
      </c>
      <c r="S422" s="4">
        <f t="shared" si="105"/>
        <v>536.98799999999994</v>
      </c>
      <c r="T422" s="4">
        <f t="shared" si="106"/>
        <v>651.84300000000007</v>
      </c>
      <c r="W422" s="5">
        <f t="shared" si="99"/>
        <v>613.47133333333329</v>
      </c>
      <c r="X422" s="5">
        <f t="shared" si="107"/>
        <v>609.03200000000004</v>
      </c>
      <c r="Y422" s="5">
        <f t="shared" si="95"/>
        <v>4.4393333333332521</v>
      </c>
      <c r="Z422" s="5" t="str">
        <f t="shared" si="108"/>
        <v>False</v>
      </c>
    </row>
    <row r="423" spans="1:26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5">
        <v>14053800</v>
      </c>
      <c r="G423">
        <v>7787160000</v>
      </c>
      <c r="J423" s="3">
        <f t="shared" si="96"/>
        <v>16.870000000000005</v>
      </c>
      <c r="K423" s="3">
        <f t="shared" si="97"/>
        <v>0.94000000000005457</v>
      </c>
      <c r="L423" s="3">
        <f t="shared" si="98"/>
        <v>-15.92999999999995</v>
      </c>
      <c r="M423" s="3">
        <f t="shared" si="101"/>
        <v>16.870000000000005</v>
      </c>
      <c r="N423" s="3">
        <f t="shared" si="100"/>
        <v>22.570666666666678</v>
      </c>
      <c r="O423" s="4"/>
      <c r="P423" s="4">
        <f t="shared" si="102"/>
        <v>662.48700000000008</v>
      </c>
      <c r="Q423" s="4">
        <f t="shared" si="103"/>
        <v>527.0630000000001</v>
      </c>
      <c r="R423" s="4">
        <f t="shared" si="104"/>
        <v>651.84300000000007</v>
      </c>
      <c r="S423" s="4">
        <f t="shared" si="105"/>
        <v>536.98799999999994</v>
      </c>
      <c r="T423" s="4">
        <f t="shared" si="106"/>
        <v>651.84300000000007</v>
      </c>
      <c r="W423" s="5">
        <f t="shared" si="99"/>
        <v>609.95799999999997</v>
      </c>
      <c r="X423" s="5">
        <f t="shared" si="107"/>
        <v>611.76700000000017</v>
      </c>
      <c r="Y423" s="5">
        <f t="shared" si="95"/>
        <v>-1.8090000000001965</v>
      </c>
      <c r="Z423" s="5" t="str">
        <f t="shared" si="108"/>
        <v>True</v>
      </c>
    </row>
    <row r="424" spans="1:26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5">
        <v>14144900</v>
      </c>
      <c r="G424">
        <v>7683850000</v>
      </c>
      <c r="J424" s="3">
        <f t="shared" si="96"/>
        <v>14.610000000000014</v>
      </c>
      <c r="K424" s="3">
        <f t="shared" si="97"/>
        <v>2.9900000000000091</v>
      </c>
      <c r="L424" s="3">
        <f t="shared" si="98"/>
        <v>-11.620000000000005</v>
      </c>
      <c r="M424" s="3">
        <f t="shared" si="101"/>
        <v>14.610000000000014</v>
      </c>
      <c r="N424" s="3">
        <f t="shared" si="100"/>
        <v>22.808000000000007</v>
      </c>
      <c r="O424" s="4"/>
      <c r="P424" s="4">
        <f t="shared" si="102"/>
        <v>658.08899999999994</v>
      </c>
      <c r="Q424" s="4">
        <f t="shared" si="103"/>
        <v>521.24099999999999</v>
      </c>
      <c r="R424" s="4">
        <f t="shared" si="104"/>
        <v>651.84300000000007</v>
      </c>
      <c r="S424" s="4">
        <f t="shared" si="105"/>
        <v>536.98799999999994</v>
      </c>
      <c r="T424" s="4">
        <f t="shared" si="106"/>
        <v>651.84300000000007</v>
      </c>
      <c r="W424" s="5">
        <f t="shared" si="99"/>
        <v>605.81399999999996</v>
      </c>
      <c r="X424" s="5">
        <f t="shared" si="107"/>
        <v>614.06166666666672</v>
      </c>
      <c r="Y424" s="5">
        <f t="shared" si="95"/>
        <v>-8.2476666666667597</v>
      </c>
      <c r="Z424" s="5" t="str">
        <f t="shared" si="108"/>
        <v>False</v>
      </c>
    </row>
    <row r="425" spans="1:26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5">
        <v>20687700</v>
      </c>
      <c r="G425">
        <v>7529260000</v>
      </c>
      <c r="J425" s="3">
        <f t="shared" si="96"/>
        <v>17.970000000000027</v>
      </c>
      <c r="K425" s="3">
        <f t="shared" si="97"/>
        <v>1.2400000000000091</v>
      </c>
      <c r="L425" s="3">
        <f t="shared" si="98"/>
        <v>-16.730000000000018</v>
      </c>
      <c r="M425" s="3">
        <f t="shared" si="101"/>
        <v>17.970000000000027</v>
      </c>
      <c r="N425" s="3">
        <f t="shared" si="100"/>
        <v>22.911333333333339</v>
      </c>
      <c r="O425" s="4"/>
      <c r="P425" s="4">
        <f t="shared" si="102"/>
        <v>643.34900000000005</v>
      </c>
      <c r="Q425" s="4">
        <f t="shared" si="103"/>
        <v>505.88099999999997</v>
      </c>
      <c r="R425" s="4">
        <f t="shared" si="104"/>
        <v>643.34900000000005</v>
      </c>
      <c r="S425" s="4">
        <f t="shared" si="105"/>
        <v>536.98799999999994</v>
      </c>
      <c r="T425" s="4">
        <f t="shared" si="106"/>
        <v>643.34900000000005</v>
      </c>
      <c r="W425" s="5">
        <f t="shared" si="99"/>
        <v>601.3606666666667</v>
      </c>
      <c r="X425" s="5">
        <f t="shared" si="107"/>
        <v>614.42066666666676</v>
      </c>
      <c r="Y425" s="5">
        <f t="shared" ref="Y425:Y488" si="109">W425-X425</f>
        <v>-13.060000000000059</v>
      </c>
      <c r="Z425" s="5" t="str">
        <f t="shared" si="108"/>
        <v>False</v>
      </c>
    </row>
    <row r="426" spans="1:26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5">
        <v>14655900</v>
      </c>
      <c r="G426">
        <v>7329110000</v>
      </c>
      <c r="J426" s="3">
        <f t="shared" si="96"/>
        <v>16.899999999999977</v>
      </c>
      <c r="K426" s="3">
        <f t="shared" si="97"/>
        <v>15.289999999999964</v>
      </c>
      <c r="L426" s="3">
        <f t="shared" si="98"/>
        <v>-1.6100000000000136</v>
      </c>
      <c r="M426" s="3">
        <f t="shared" si="101"/>
        <v>16.899999999999977</v>
      </c>
      <c r="N426" s="3">
        <f t="shared" si="100"/>
        <v>22.476666666666674</v>
      </c>
      <c r="O426" s="4"/>
      <c r="P426" s="4">
        <f t="shared" si="102"/>
        <v>640.61000000000013</v>
      </c>
      <c r="Q426" s="4">
        <f t="shared" si="103"/>
        <v>505.75000000000006</v>
      </c>
      <c r="R426" s="4">
        <f t="shared" si="104"/>
        <v>640.61000000000013</v>
      </c>
      <c r="S426" s="4">
        <f t="shared" si="105"/>
        <v>536.98799999999994</v>
      </c>
      <c r="T426" s="4">
        <f t="shared" si="106"/>
        <v>640.61000000000013</v>
      </c>
      <c r="W426" s="5">
        <f t="shared" si="99"/>
        <v>595.57333333333338</v>
      </c>
      <c r="X426" s="5">
        <f t="shared" si="107"/>
        <v>613.85133333333351</v>
      </c>
      <c r="Y426" s="5">
        <f t="shared" si="109"/>
        <v>-18.278000000000134</v>
      </c>
      <c r="Z426" s="5" t="str">
        <f t="shared" si="108"/>
        <v>False</v>
      </c>
    </row>
    <row r="427" spans="1:26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5">
        <v>20814600</v>
      </c>
      <c r="G427">
        <v>7527840000</v>
      </c>
      <c r="J427" s="3">
        <f t="shared" si="96"/>
        <v>20.240000000000009</v>
      </c>
      <c r="K427" s="3">
        <f t="shared" si="97"/>
        <v>18.980000000000018</v>
      </c>
      <c r="L427" s="3">
        <f t="shared" si="98"/>
        <v>-1.2599999999999909</v>
      </c>
      <c r="M427" s="3">
        <f t="shared" si="101"/>
        <v>20.240000000000009</v>
      </c>
      <c r="N427" s="3">
        <f t="shared" si="100"/>
        <v>19.280666666666669</v>
      </c>
      <c r="O427" s="4"/>
      <c r="P427" s="4">
        <f t="shared" si="102"/>
        <v>647.84199999999998</v>
      </c>
      <c r="Q427" s="4">
        <f t="shared" si="103"/>
        <v>532.15800000000002</v>
      </c>
      <c r="R427" s="4">
        <f t="shared" si="104"/>
        <v>640.61000000000013</v>
      </c>
      <c r="S427" s="4">
        <f t="shared" si="105"/>
        <v>536.98799999999994</v>
      </c>
      <c r="T427" s="4">
        <f t="shared" si="106"/>
        <v>640.61000000000013</v>
      </c>
      <c r="W427" s="5">
        <f t="shared" si="99"/>
        <v>592.11466666666649</v>
      </c>
      <c r="X427" s="5">
        <f t="shared" si="107"/>
        <v>614.18133333333344</v>
      </c>
      <c r="Y427" s="5">
        <f t="shared" si="109"/>
        <v>-22.066666666666947</v>
      </c>
      <c r="Z427" s="5" t="str">
        <f t="shared" si="108"/>
        <v>False</v>
      </c>
    </row>
    <row r="428" spans="1:26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5">
        <v>13398100</v>
      </c>
      <c r="G428">
        <v>7761630000</v>
      </c>
      <c r="J428" s="3">
        <f t="shared" si="96"/>
        <v>8.5500000000000682</v>
      </c>
      <c r="K428" s="3">
        <f t="shared" si="97"/>
        <v>7.2100000000000364</v>
      </c>
      <c r="L428" s="3">
        <f t="shared" si="98"/>
        <v>-1.3400000000000318</v>
      </c>
      <c r="M428" s="3">
        <f t="shared" si="101"/>
        <v>8.5500000000000682</v>
      </c>
      <c r="N428" s="3">
        <f t="shared" si="100"/>
        <v>18.667333333333339</v>
      </c>
      <c r="O428" s="4"/>
      <c r="P428" s="4">
        <f t="shared" si="102"/>
        <v>656.197</v>
      </c>
      <c r="Q428" s="4">
        <f t="shared" si="103"/>
        <v>544.19299999999987</v>
      </c>
      <c r="R428" s="4">
        <f t="shared" si="104"/>
        <v>640.61000000000013</v>
      </c>
      <c r="S428" s="4">
        <f t="shared" si="105"/>
        <v>544.19299999999987</v>
      </c>
      <c r="T428" s="4">
        <f t="shared" si="106"/>
        <v>640.61000000000013</v>
      </c>
      <c r="W428" s="5">
        <f t="shared" si="99"/>
        <v>592.80199999999991</v>
      </c>
      <c r="X428" s="5">
        <f t="shared" si="107"/>
        <v>614.85466666666673</v>
      </c>
      <c r="Y428" s="5">
        <f t="shared" si="109"/>
        <v>-22.052666666666823</v>
      </c>
      <c r="Z428" s="5" t="str">
        <f t="shared" si="108"/>
        <v>False</v>
      </c>
    </row>
    <row r="429" spans="1:26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5">
        <v>8897470</v>
      </c>
      <c r="G429">
        <v>7728190000</v>
      </c>
      <c r="J429" s="3">
        <f t="shared" si="96"/>
        <v>7.9200000000000728</v>
      </c>
      <c r="K429" s="3">
        <f t="shared" si="97"/>
        <v>7.5300000000000864</v>
      </c>
      <c r="L429" s="3">
        <f t="shared" si="98"/>
        <v>-0.38999999999998636</v>
      </c>
      <c r="M429" s="3">
        <f t="shared" si="101"/>
        <v>7.9200000000000728</v>
      </c>
      <c r="N429" s="3">
        <f t="shared" si="100"/>
        <v>15.80733333333335</v>
      </c>
      <c r="O429" s="4"/>
      <c r="P429" s="4">
        <f t="shared" si="102"/>
        <v>647.54200000000003</v>
      </c>
      <c r="Q429" s="4">
        <f t="shared" si="103"/>
        <v>552.69799999999998</v>
      </c>
      <c r="R429" s="4">
        <f t="shared" si="104"/>
        <v>640.61000000000013</v>
      </c>
      <c r="S429" s="4">
        <f t="shared" si="105"/>
        <v>552.69799999999998</v>
      </c>
      <c r="T429" s="4">
        <f t="shared" si="106"/>
        <v>640.61000000000013</v>
      </c>
      <c r="W429" s="5">
        <f t="shared" si="99"/>
        <v>592.56133333333332</v>
      </c>
      <c r="X429" s="5">
        <f t="shared" si="107"/>
        <v>615.80033333333324</v>
      </c>
      <c r="Y429" s="5">
        <f t="shared" si="109"/>
        <v>-23.238999999999919</v>
      </c>
      <c r="Z429" s="5" t="str">
        <f t="shared" si="108"/>
        <v>False</v>
      </c>
    </row>
    <row r="430" spans="1:26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5">
        <v>46422400</v>
      </c>
      <c r="G430">
        <v>7812050000</v>
      </c>
      <c r="J430" s="3">
        <f t="shared" si="96"/>
        <v>45.269999999999982</v>
      </c>
      <c r="K430" s="3">
        <f t="shared" si="97"/>
        <v>42.42999999999995</v>
      </c>
      <c r="L430" s="3">
        <f t="shared" si="98"/>
        <v>-2.8400000000000318</v>
      </c>
      <c r="M430" s="3">
        <f t="shared" si="101"/>
        <v>45.269999999999982</v>
      </c>
      <c r="N430" s="3">
        <f t="shared" si="100"/>
        <v>13.798666666666684</v>
      </c>
      <c r="O430" s="4"/>
      <c r="P430" s="4">
        <f t="shared" si="102"/>
        <v>663.91100000000006</v>
      </c>
      <c r="Q430" s="4">
        <f t="shared" si="103"/>
        <v>581.11899999999991</v>
      </c>
      <c r="R430" s="4">
        <f t="shared" si="104"/>
        <v>640.61000000000013</v>
      </c>
      <c r="S430" s="4">
        <f t="shared" si="105"/>
        <v>581.11899999999991</v>
      </c>
      <c r="T430" s="4">
        <f t="shared" si="106"/>
        <v>640.61000000000013</v>
      </c>
      <c r="W430" s="5">
        <f t="shared" si="99"/>
        <v>594.25199999999995</v>
      </c>
      <c r="X430" s="5">
        <f t="shared" si="107"/>
        <v>615.38</v>
      </c>
      <c r="Y430" s="5">
        <f t="shared" si="109"/>
        <v>-21.128000000000043</v>
      </c>
      <c r="Z430" s="5" t="str">
        <f t="shared" si="108"/>
        <v>False</v>
      </c>
    </row>
    <row r="431" spans="1:26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5">
        <v>38446300</v>
      </c>
      <c r="G431">
        <v>8316770000</v>
      </c>
      <c r="J431" s="3">
        <f t="shared" si="96"/>
        <v>17.75</v>
      </c>
      <c r="K431" s="3">
        <f t="shared" si="97"/>
        <v>18.060000000000059</v>
      </c>
      <c r="L431" s="3">
        <f t="shared" si="98"/>
        <v>0.31000000000005912</v>
      </c>
      <c r="M431" s="3">
        <f t="shared" si="101"/>
        <v>18.060000000000059</v>
      </c>
      <c r="N431" s="3">
        <f t="shared" si="100"/>
        <v>15.373333333333351</v>
      </c>
      <c r="O431" s="4"/>
      <c r="P431" s="4">
        <f t="shared" si="102"/>
        <v>695.10500000000002</v>
      </c>
      <c r="Q431" s="4">
        <f t="shared" si="103"/>
        <v>602.86500000000001</v>
      </c>
      <c r="R431" s="4">
        <f t="shared" si="104"/>
        <v>640.61000000000013</v>
      </c>
      <c r="S431" s="4">
        <f t="shared" si="105"/>
        <v>602.86500000000001</v>
      </c>
      <c r="T431" s="4">
        <f t="shared" si="106"/>
        <v>602.86500000000001</v>
      </c>
      <c r="W431" s="5">
        <f t="shared" si="99"/>
        <v>597.37599999999998</v>
      </c>
      <c r="X431" s="5">
        <f t="shared" si="107"/>
        <v>615.91733333333332</v>
      </c>
      <c r="Y431" s="5">
        <f t="shared" si="109"/>
        <v>-18.541333333333341</v>
      </c>
      <c r="Z431" s="5" t="str">
        <f t="shared" si="108"/>
        <v>False</v>
      </c>
    </row>
    <row r="432" spans="1:26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5">
        <v>25768200</v>
      </c>
      <c r="G432">
        <v>8314310000</v>
      </c>
      <c r="J432" s="3">
        <f t="shared" si="96"/>
        <v>18.339999999999918</v>
      </c>
      <c r="K432" s="3">
        <f t="shared" si="97"/>
        <v>15.870000000000005</v>
      </c>
      <c r="L432" s="3">
        <f t="shared" si="98"/>
        <v>-2.4699999999999136</v>
      </c>
      <c r="M432" s="3">
        <f t="shared" si="101"/>
        <v>18.339999999999918</v>
      </c>
      <c r="N432" s="3">
        <f t="shared" si="100"/>
        <v>15.211333333333354</v>
      </c>
      <c r="O432" s="4"/>
      <c r="P432" s="4">
        <f t="shared" si="102"/>
        <v>693.14400000000001</v>
      </c>
      <c r="Q432" s="4">
        <f t="shared" si="103"/>
        <v>601.87599999999998</v>
      </c>
      <c r="R432" s="4">
        <f t="shared" si="104"/>
        <v>693.14400000000001</v>
      </c>
      <c r="S432" s="4">
        <f t="shared" si="105"/>
        <v>602.86500000000001</v>
      </c>
      <c r="T432" s="4">
        <f t="shared" si="106"/>
        <v>693.14400000000001</v>
      </c>
      <c r="W432" s="5">
        <f t="shared" si="99"/>
        <v>600.61733333333336</v>
      </c>
      <c r="X432" s="5">
        <f t="shared" si="107"/>
        <v>616.2700000000001</v>
      </c>
      <c r="Y432" s="5">
        <f t="shared" si="109"/>
        <v>-15.652666666666732</v>
      </c>
      <c r="Z432" s="5" t="str">
        <f t="shared" si="108"/>
        <v>False</v>
      </c>
    </row>
    <row r="433" spans="1:26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5">
        <v>18949000</v>
      </c>
      <c r="G433">
        <v>8442770000</v>
      </c>
      <c r="J433" s="3">
        <f t="shared" si="96"/>
        <v>9.4700000000000273</v>
      </c>
      <c r="K433" s="3">
        <f t="shared" si="97"/>
        <v>-0.11000000000001364</v>
      </c>
      <c r="L433" s="3">
        <f t="shared" si="98"/>
        <v>-9.5800000000000409</v>
      </c>
      <c r="M433" s="3">
        <f t="shared" si="101"/>
        <v>9.4700000000000273</v>
      </c>
      <c r="N433" s="3">
        <f t="shared" si="100"/>
        <v>15.668666666666679</v>
      </c>
      <c r="O433" s="4"/>
      <c r="P433" s="4">
        <f t="shared" si="102"/>
        <v>693.04100000000005</v>
      </c>
      <c r="Q433" s="4">
        <f t="shared" si="103"/>
        <v>599.02899999999988</v>
      </c>
      <c r="R433" s="4">
        <f t="shared" si="104"/>
        <v>693.04100000000005</v>
      </c>
      <c r="S433" s="4">
        <f t="shared" si="105"/>
        <v>602.86500000000001</v>
      </c>
      <c r="T433" s="4">
        <f t="shared" si="106"/>
        <v>693.04100000000005</v>
      </c>
      <c r="W433" s="5">
        <f t="shared" si="99"/>
        <v>603.28533333333337</v>
      </c>
      <c r="X433" s="5">
        <f t="shared" si="107"/>
        <v>615.94533333333334</v>
      </c>
      <c r="Y433" s="5">
        <f t="shared" si="109"/>
        <v>-12.659999999999968</v>
      </c>
      <c r="Z433" s="5" t="str">
        <f t="shared" si="108"/>
        <v>False</v>
      </c>
    </row>
    <row r="434" spans="1:26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5">
        <v>22237200</v>
      </c>
      <c r="G434">
        <v>8365570000</v>
      </c>
      <c r="J434" s="3">
        <f t="shared" si="96"/>
        <v>19.029999999999973</v>
      </c>
      <c r="K434" s="3">
        <f t="shared" si="97"/>
        <v>3.2699999999999818</v>
      </c>
      <c r="L434" s="3">
        <f t="shared" si="98"/>
        <v>-15.759999999999991</v>
      </c>
      <c r="M434" s="3">
        <f t="shared" si="101"/>
        <v>19.029999999999973</v>
      </c>
      <c r="N434" s="3">
        <f t="shared" si="100"/>
        <v>15.285333333333346</v>
      </c>
      <c r="O434" s="4"/>
      <c r="P434" s="4">
        <f t="shared" si="102"/>
        <v>684.77099999999996</v>
      </c>
      <c r="Q434" s="4">
        <f t="shared" si="103"/>
        <v>593.05899999999997</v>
      </c>
      <c r="R434" s="4">
        <f t="shared" si="104"/>
        <v>684.77099999999996</v>
      </c>
      <c r="S434" s="4">
        <f t="shared" si="105"/>
        <v>602.86500000000001</v>
      </c>
      <c r="T434" s="4">
        <f t="shared" si="106"/>
        <v>684.77099999999996</v>
      </c>
      <c r="W434" s="5">
        <f t="shared" si="99"/>
        <v>605.76533333333327</v>
      </c>
      <c r="X434" s="5">
        <f t="shared" si="107"/>
        <v>615.197</v>
      </c>
      <c r="Y434" s="5">
        <f t="shared" si="109"/>
        <v>-9.4316666666667288</v>
      </c>
      <c r="Z434" s="5" t="str">
        <f t="shared" si="108"/>
        <v>False</v>
      </c>
    </row>
    <row r="435" spans="1:26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5">
        <v>9105940</v>
      </c>
      <c r="G435">
        <v>8177490000</v>
      </c>
      <c r="J435" s="3">
        <f t="shared" si="96"/>
        <v>5.2200000000000273</v>
      </c>
      <c r="K435" s="3">
        <f t="shared" si="97"/>
        <v>2.5299999999999727</v>
      </c>
      <c r="L435" s="3">
        <f t="shared" si="98"/>
        <v>-2.6900000000000546</v>
      </c>
      <c r="M435" s="3">
        <f t="shared" si="101"/>
        <v>5.2200000000000273</v>
      </c>
      <c r="N435" s="3">
        <f t="shared" si="100"/>
        <v>15.754666666666678</v>
      </c>
      <c r="O435" s="4"/>
      <c r="P435" s="4">
        <f t="shared" si="102"/>
        <v>677.87400000000002</v>
      </c>
      <c r="Q435" s="4">
        <f t="shared" si="103"/>
        <v>583.346</v>
      </c>
      <c r="R435" s="4">
        <f t="shared" si="104"/>
        <v>677.87400000000002</v>
      </c>
      <c r="S435" s="4">
        <f t="shared" si="105"/>
        <v>602.86500000000001</v>
      </c>
      <c r="T435" s="4">
        <f t="shared" si="106"/>
        <v>677.87400000000002</v>
      </c>
      <c r="W435" s="5">
        <f t="shared" si="99"/>
        <v>607.94000000000017</v>
      </c>
      <c r="X435" s="5">
        <f t="shared" si="107"/>
        <v>614.83299999999997</v>
      </c>
      <c r="Y435" s="5">
        <f t="shared" si="109"/>
        <v>-6.8929999999998017</v>
      </c>
      <c r="Z435" s="5" t="str">
        <f t="shared" si="108"/>
        <v>False</v>
      </c>
    </row>
    <row r="436" spans="1:26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5">
        <v>10080000</v>
      </c>
      <c r="G436">
        <v>8203530000</v>
      </c>
      <c r="J436" s="3">
        <f t="shared" si="96"/>
        <v>7.4900000000000091</v>
      </c>
      <c r="K436" s="3">
        <f t="shared" si="97"/>
        <v>7.1899999999999409</v>
      </c>
      <c r="L436" s="3">
        <f t="shared" si="98"/>
        <v>-0.30000000000006821</v>
      </c>
      <c r="M436" s="3">
        <f t="shared" si="101"/>
        <v>7.4900000000000091</v>
      </c>
      <c r="N436" s="3">
        <f t="shared" si="100"/>
        <v>15.321333333333344</v>
      </c>
      <c r="O436" s="4"/>
      <c r="P436" s="4">
        <f t="shared" si="102"/>
        <v>680.86900000000003</v>
      </c>
      <c r="Q436" s="4">
        <f t="shared" si="103"/>
        <v>588.94099999999992</v>
      </c>
      <c r="R436" s="4">
        <f t="shared" si="104"/>
        <v>677.87400000000002</v>
      </c>
      <c r="S436" s="4">
        <f t="shared" si="105"/>
        <v>602.86500000000001</v>
      </c>
      <c r="T436" s="4">
        <f t="shared" si="106"/>
        <v>677.87400000000002</v>
      </c>
      <c r="W436" s="5">
        <f t="shared" si="99"/>
        <v>610.42733333333331</v>
      </c>
      <c r="X436" s="5">
        <f t="shared" si="107"/>
        <v>613.90633333333312</v>
      </c>
      <c r="Y436" s="5">
        <f t="shared" si="109"/>
        <v>-3.4789999999998145</v>
      </c>
      <c r="Z436" s="5" t="str">
        <f t="shared" si="108"/>
        <v>False</v>
      </c>
    </row>
    <row r="437" spans="1:26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5">
        <v>17813600</v>
      </c>
      <c r="G437">
        <v>8253710000</v>
      </c>
      <c r="J437" s="3">
        <f t="shared" si="96"/>
        <v>20.149999999999977</v>
      </c>
      <c r="K437" s="3">
        <f t="shared" si="97"/>
        <v>1.3500000000000227</v>
      </c>
      <c r="L437" s="3">
        <f t="shared" si="98"/>
        <v>-18.799999999999955</v>
      </c>
      <c r="M437" s="3">
        <f t="shared" si="101"/>
        <v>20.149999999999977</v>
      </c>
      <c r="N437" s="3">
        <f t="shared" si="100"/>
        <v>15.062666666666678</v>
      </c>
      <c r="O437" s="4"/>
      <c r="P437" s="4">
        <f t="shared" si="102"/>
        <v>672.27300000000002</v>
      </c>
      <c r="Q437" s="4">
        <f t="shared" si="103"/>
        <v>581.89700000000005</v>
      </c>
      <c r="R437" s="4">
        <f t="shared" si="104"/>
        <v>672.27300000000002</v>
      </c>
      <c r="S437" s="4">
        <f t="shared" si="105"/>
        <v>602.86500000000001</v>
      </c>
      <c r="T437" s="4">
        <f t="shared" si="106"/>
        <v>672.27300000000002</v>
      </c>
      <c r="W437" s="5">
        <f t="shared" si="99"/>
        <v>613.14866666666671</v>
      </c>
      <c r="X437" s="5">
        <f t="shared" si="107"/>
        <v>613.30999999999983</v>
      </c>
      <c r="Y437" s="5">
        <f t="shared" si="109"/>
        <v>-0.16133333333311839</v>
      </c>
      <c r="Z437" s="5" t="str">
        <f t="shared" si="108"/>
        <v>False</v>
      </c>
    </row>
    <row r="438" spans="1:26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5">
        <v>10005500</v>
      </c>
      <c r="G438">
        <v>8088590000</v>
      </c>
      <c r="J438" s="3">
        <f t="shared" si="96"/>
        <v>5.7900000000000773</v>
      </c>
      <c r="K438" s="3">
        <f t="shared" si="97"/>
        <v>2.6100000000000136</v>
      </c>
      <c r="L438" s="3">
        <f t="shared" si="98"/>
        <v>-3.1800000000000637</v>
      </c>
      <c r="M438" s="3">
        <f t="shared" si="101"/>
        <v>5.7900000000000773</v>
      </c>
      <c r="N438" s="3">
        <f t="shared" si="100"/>
        <v>15.281333333333343</v>
      </c>
      <c r="O438" s="4"/>
      <c r="P438" s="4">
        <f t="shared" si="102"/>
        <v>669.64900000000011</v>
      </c>
      <c r="Q438" s="4">
        <f t="shared" si="103"/>
        <v>577.96100000000001</v>
      </c>
      <c r="R438" s="4">
        <f t="shared" si="104"/>
        <v>669.64900000000011</v>
      </c>
      <c r="S438" s="4">
        <f t="shared" si="105"/>
        <v>602.86500000000001</v>
      </c>
      <c r="T438" s="4">
        <f t="shared" si="106"/>
        <v>669.64900000000011</v>
      </c>
      <c r="W438" s="5">
        <f t="shared" si="99"/>
        <v>614.60333333333335</v>
      </c>
      <c r="X438" s="5">
        <f t="shared" si="107"/>
        <v>612.28066666666643</v>
      </c>
      <c r="Y438" s="5">
        <f t="shared" si="109"/>
        <v>2.3226666666669189</v>
      </c>
      <c r="Z438" s="5" t="str">
        <f t="shared" si="108"/>
        <v>True</v>
      </c>
    </row>
    <row r="439" spans="1:26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5">
        <v>9819150</v>
      </c>
      <c r="G439">
        <v>8125370000</v>
      </c>
      <c r="J439" s="3">
        <f t="shared" si="96"/>
        <v>4.3999999999999773</v>
      </c>
      <c r="K439" s="3">
        <f t="shared" si="97"/>
        <v>2.17999999999995</v>
      </c>
      <c r="L439" s="3">
        <f t="shared" si="98"/>
        <v>-2.2200000000000273</v>
      </c>
      <c r="M439" s="3">
        <f t="shared" si="101"/>
        <v>4.3999999999999773</v>
      </c>
      <c r="N439" s="3">
        <f t="shared" si="100"/>
        <v>14.693333333333348</v>
      </c>
      <c r="O439" s="4"/>
      <c r="P439" s="4">
        <f t="shared" si="102"/>
        <v>668.88</v>
      </c>
      <c r="Q439" s="4">
        <f t="shared" si="103"/>
        <v>580.71999999999991</v>
      </c>
      <c r="R439" s="4">
        <f t="shared" si="104"/>
        <v>668.88</v>
      </c>
      <c r="S439" s="4">
        <f t="shared" si="105"/>
        <v>602.86500000000001</v>
      </c>
      <c r="T439" s="4">
        <f t="shared" si="106"/>
        <v>668.88</v>
      </c>
      <c r="W439" s="5">
        <f t="shared" si="99"/>
        <v>616.65933333333339</v>
      </c>
      <c r="X439" s="5">
        <f t="shared" si="107"/>
        <v>611.23666666666657</v>
      </c>
      <c r="Y439" s="5">
        <f t="shared" si="109"/>
        <v>5.422666666666828</v>
      </c>
      <c r="Z439" s="5" t="str">
        <f t="shared" si="108"/>
        <v>False</v>
      </c>
    </row>
    <row r="440" spans="1:26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5">
        <v>15880700</v>
      </c>
      <c r="G440">
        <v>8122830000</v>
      </c>
      <c r="J440" s="3">
        <f t="shared" si="96"/>
        <v>13.769999999999982</v>
      </c>
      <c r="K440" s="3">
        <f t="shared" si="97"/>
        <v>1.6100000000000136</v>
      </c>
      <c r="L440" s="3">
        <f t="shared" si="98"/>
        <v>-12.159999999999968</v>
      </c>
      <c r="M440" s="3">
        <f t="shared" si="101"/>
        <v>13.769999999999982</v>
      </c>
      <c r="N440" s="3">
        <f t="shared" si="100"/>
        <v>13.788666666666677</v>
      </c>
      <c r="O440" s="4"/>
      <c r="P440" s="4">
        <f t="shared" si="102"/>
        <v>660.601</v>
      </c>
      <c r="Q440" s="4">
        <f t="shared" si="103"/>
        <v>577.86900000000003</v>
      </c>
      <c r="R440" s="4">
        <f t="shared" si="104"/>
        <v>660.601</v>
      </c>
      <c r="S440" s="4">
        <f t="shared" si="105"/>
        <v>602.86500000000001</v>
      </c>
      <c r="T440" s="4">
        <f t="shared" si="106"/>
        <v>660.601</v>
      </c>
      <c r="W440" s="5">
        <f t="shared" si="99"/>
        <v>619.46933333333334</v>
      </c>
      <c r="X440" s="5">
        <f t="shared" si="107"/>
        <v>610.41499999999985</v>
      </c>
      <c r="Y440" s="5">
        <f t="shared" si="109"/>
        <v>9.0543333333334886</v>
      </c>
      <c r="Z440" s="5" t="str">
        <f t="shared" si="108"/>
        <v>False</v>
      </c>
    </row>
    <row r="441" spans="1:26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5">
        <v>16467100</v>
      </c>
      <c r="G441">
        <v>8019000000</v>
      </c>
      <c r="J441" s="3">
        <f t="shared" si="96"/>
        <v>16.32000000000005</v>
      </c>
      <c r="K441" s="3">
        <f t="shared" si="97"/>
        <v>15.330000000000041</v>
      </c>
      <c r="L441" s="3">
        <f t="shared" si="98"/>
        <v>-0.99000000000000909</v>
      </c>
      <c r="M441" s="3">
        <f t="shared" si="101"/>
        <v>16.32000000000005</v>
      </c>
      <c r="N441" s="3">
        <f t="shared" si="100"/>
        <v>13.580000000000011</v>
      </c>
      <c r="O441" s="4"/>
      <c r="P441" s="4">
        <f t="shared" si="102"/>
        <v>664.67000000000007</v>
      </c>
      <c r="Q441" s="4">
        <f t="shared" si="103"/>
        <v>583.19000000000005</v>
      </c>
      <c r="R441" s="4">
        <f t="shared" si="104"/>
        <v>660.601</v>
      </c>
      <c r="S441" s="4">
        <f t="shared" si="105"/>
        <v>602.86500000000001</v>
      </c>
      <c r="T441" s="4">
        <f t="shared" si="106"/>
        <v>660.601</v>
      </c>
      <c r="W441" s="5">
        <f t="shared" si="99"/>
        <v>622.83066666666673</v>
      </c>
      <c r="X441" s="5">
        <f t="shared" si="107"/>
        <v>609.20199999999966</v>
      </c>
      <c r="Y441" s="5">
        <f t="shared" si="109"/>
        <v>13.628666666667073</v>
      </c>
      <c r="Z441" s="5" t="str">
        <f t="shared" si="108"/>
        <v>False</v>
      </c>
    </row>
    <row r="442" spans="1:26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5">
        <v>13329000</v>
      </c>
      <c r="G442">
        <v>8219370000</v>
      </c>
      <c r="J442" s="3">
        <f t="shared" si="96"/>
        <v>9.67999999999995</v>
      </c>
      <c r="K442" s="3">
        <f t="shared" si="97"/>
        <v>4.6599999999999682</v>
      </c>
      <c r="L442" s="3">
        <f t="shared" si="98"/>
        <v>-5.0199999999999818</v>
      </c>
      <c r="M442" s="3">
        <f t="shared" si="101"/>
        <v>9.67999999999995</v>
      </c>
      <c r="N442" s="3">
        <f t="shared" si="100"/>
        <v>13.31866666666668</v>
      </c>
      <c r="O442" s="4"/>
      <c r="P442" s="4">
        <f t="shared" si="102"/>
        <v>671.77599999999995</v>
      </c>
      <c r="Q442" s="4">
        <f t="shared" si="103"/>
        <v>591.86399999999992</v>
      </c>
      <c r="R442" s="4">
        <f t="shared" si="104"/>
        <v>660.601</v>
      </c>
      <c r="S442" s="4">
        <f t="shared" si="105"/>
        <v>602.86500000000001</v>
      </c>
      <c r="T442" s="4">
        <f t="shared" si="106"/>
        <v>660.601</v>
      </c>
      <c r="W442" s="5">
        <f t="shared" si="99"/>
        <v>626.2213333333334</v>
      </c>
      <c r="X442" s="5">
        <f t="shared" si="107"/>
        <v>609.16799999999978</v>
      </c>
      <c r="Y442" s="5">
        <f t="shared" si="109"/>
        <v>17.053333333333626</v>
      </c>
      <c r="Z442" s="5" t="str">
        <f t="shared" si="108"/>
        <v>False</v>
      </c>
    </row>
    <row r="443" spans="1:26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5">
        <v>11291000</v>
      </c>
      <c r="G443">
        <v>8252240000</v>
      </c>
      <c r="J443" s="3">
        <f t="shared" si="96"/>
        <v>9.82000000000005</v>
      </c>
      <c r="K443" s="3">
        <f t="shared" si="97"/>
        <v>1.0199999999999818</v>
      </c>
      <c r="L443" s="3">
        <f t="shared" si="98"/>
        <v>-8.8000000000000682</v>
      </c>
      <c r="M443" s="3">
        <f t="shared" si="101"/>
        <v>9.82000000000005</v>
      </c>
      <c r="N443" s="3">
        <f t="shared" si="100"/>
        <v>13.394000000000005</v>
      </c>
      <c r="O443" s="4"/>
      <c r="P443" s="4">
        <f t="shared" si="102"/>
        <v>670.00199999999995</v>
      </c>
      <c r="Q443" s="4">
        <f t="shared" si="103"/>
        <v>589.63799999999992</v>
      </c>
      <c r="R443" s="4">
        <f t="shared" si="104"/>
        <v>660.601</v>
      </c>
      <c r="S443" s="4">
        <f t="shared" si="105"/>
        <v>602.86500000000001</v>
      </c>
      <c r="T443" s="4">
        <f t="shared" si="106"/>
        <v>660.601</v>
      </c>
      <c r="W443" s="5">
        <f t="shared" si="99"/>
        <v>628.65133333333335</v>
      </c>
      <c r="X443" s="5">
        <f t="shared" si="107"/>
        <v>610.72666666666635</v>
      </c>
      <c r="Y443" s="5">
        <f t="shared" si="109"/>
        <v>17.924666666667008</v>
      </c>
      <c r="Z443" s="5" t="str">
        <f t="shared" si="108"/>
        <v>False</v>
      </c>
    </row>
    <row r="444" spans="1:26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5">
        <v>12706800</v>
      </c>
      <c r="G444">
        <v>8155140000</v>
      </c>
      <c r="J444" s="3">
        <f t="shared" si="96"/>
        <v>10.019999999999982</v>
      </c>
      <c r="K444" s="3">
        <f t="shared" si="97"/>
        <v>0.84000000000003183</v>
      </c>
      <c r="L444" s="3">
        <f t="shared" si="98"/>
        <v>-9.17999999999995</v>
      </c>
      <c r="M444" s="3">
        <f t="shared" si="101"/>
        <v>10.019999999999982</v>
      </c>
      <c r="N444" s="3">
        <f t="shared" si="100"/>
        <v>13.520666666666671</v>
      </c>
      <c r="O444" s="4"/>
      <c r="P444" s="4">
        <f t="shared" si="102"/>
        <v>662.89200000000005</v>
      </c>
      <c r="Q444" s="4">
        <f t="shared" si="103"/>
        <v>581.76800000000003</v>
      </c>
      <c r="R444" s="4">
        <f t="shared" si="104"/>
        <v>660.601</v>
      </c>
      <c r="S444" s="4">
        <f t="shared" si="105"/>
        <v>602.86500000000001</v>
      </c>
      <c r="T444" s="4">
        <f t="shared" si="106"/>
        <v>660.601</v>
      </c>
      <c r="W444" s="5">
        <f t="shared" si="99"/>
        <v>630.64800000000002</v>
      </c>
      <c r="X444" s="5">
        <f t="shared" si="107"/>
        <v>611.6046666666665</v>
      </c>
      <c r="Y444" s="5">
        <f t="shared" si="109"/>
        <v>19.043333333333521</v>
      </c>
      <c r="Z444" s="5" t="str">
        <f t="shared" si="108"/>
        <v>False</v>
      </c>
    </row>
    <row r="445" spans="1:26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5">
        <v>10873200</v>
      </c>
      <c r="G445">
        <v>8071770000</v>
      </c>
      <c r="J445" s="3">
        <f t="shared" si="96"/>
        <v>5.5099999999999909</v>
      </c>
      <c r="K445" s="3">
        <f t="shared" si="97"/>
        <v>5.8199999999999363</v>
      </c>
      <c r="L445" s="3">
        <f t="shared" si="98"/>
        <v>0.30999999999994543</v>
      </c>
      <c r="M445" s="3">
        <f t="shared" si="101"/>
        <v>5.8199999999999363</v>
      </c>
      <c r="N445" s="3">
        <f t="shared" si="100"/>
        <v>11.170666666666671</v>
      </c>
      <c r="O445" s="4"/>
      <c r="P445" s="4">
        <f t="shared" si="102"/>
        <v>655.89700000000005</v>
      </c>
      <c r="Q445" s="4">
        <f t="shared" si="103"/>
        <v>588.87299999999993</v>
      </c>
      <c r="R445" s="4">
        <f t="shared" si="104"/>
        <v>655.89700000000005</v>
      </c>
      <c r="S445" s="4">
        <f t="shared" si="105"/>
        <v>602.86500000000001</v>
      </c>
      <c r="T445" s="4">
        <f t="shared" si="106"/>
        <v>655.89700000000005</v>
      </c>
      <c r="W445" s="5">
        <f t="shared" si="99"/>
        <v>631.75466666666659</v>
      </c>
      <c r="X445" s="5">
        <f t="shared" si="107"/>
        <v>613.00333333333333</v>
      </c>
      <c r="Y445" s="5">
        <f t="shared" si="109"/>
        <v>18.751333333333264</v>
      </c>
      <c r="Z445" s="5" t="str">
        <f t="shared" si="108"/>
        <v>False</v>
      </c>
    </row>
    <row r="446" spans="1:26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5">
        <v>13182400</v>
      </c>
      <c r="G446">
        <v>8100510000</v>
      </c>
      <c r="J446" s="3">
        <f t="shared" si="96"/>
        <v>7.7599999999999909</v>
      </c>
      <c r="K446" s="3">
        <f t="shared" si="97"/>
        <v>1.5</v>
      </c>
      <c r="L446" s="3">
        <f t="shared" si="98"/>
        <v>-6.2599999999999909</v>
      </c>
      <c r="M446" s="3">
        <f t="shared" si="101"/>
        <v>7.7599999999999909</v>
      </c>
      <c r="N446" s="3">
        <f t="shared" si="100"/>
        <v>10.354666666666663</v>
      </c>
      <c r="O446" s="4"/>
      <c r="P446" s="4">
        <f t="shared" si="102"/>
        <v>650.274</v>
      </c>
      <c r="Q446" s="4">
        <f t="shared" si="103"/>
        <v>588.14600000000007</v>
      </c>
      <c r="R446" s="4">
        <f t="shared" si="104"/>
        <v>650.274</v>
      </c>
      <c r="S446" s="4">
        <f t="shared" si="105"/>
        <v>602.86500000000001</v>
      </c>
      <c r="T446" s="4">
        <f t="shared" si="106"/>
        <v>650.274</v>
      </c>
      <c r="W446" s="5">
        <f t="shared" si="99"/>
        <v>630.54066666666665</v>
      </c>
      <c r="X446" s="5">
        <f t="shared" si="107"/>
        <v>613.95833333333337</v>
      </c>
      <c r="Y446" s="5">
        <f t="shared" si="109"/>
        <v>16.582333333333281</v>
      </c>
      <c r="Z446" s="5" t="str">
        <f t="shared" si="108"/>
        <v>False</v>
      </c>
    </row>
    <row r="447" spans="1:26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5">
        <v>16576700</v>
      </c>
      <c r="G447">
        <v>8031440000</v>
      </c>
      <c r="J447" s="3">
        <f t="shared" si="96"/>
        <v>17.889999999999986</v>
      </c>
      <c r="K447" s="3">
        <f t="shared" si="97"/>
        <v>9.4900000000000091</v>
      </c>
      <c r="L447" s="3">
        <f t="shared" si="98"/>
        <v>-8.3999999999999773</v>
      </c>
      <c r="M447" s="3">
        <f t="shared" si="101"/>
        <v>17.889999999999986</v>
      </c>
      <c r="N447" s="3">
        <f t="shared" si="100"/>
        <v>9.6493333333333347</v>
      </c>
      <c r="O447" s="4"/>
      <c r="P447" s="4">
        <f t="shared" si="102"/>
        <v>646.29300000000001</v>
      </c>
      <c r="Q447" s="4">
        <f t="shared" si="103"/>
        <v>588.39700000000005</v>
      </c>
      <c r="R447" s="4">
        <f t="shared" si="104"/>
        <v>646.29300000000001</v>
      </c>
      <c r="S447" s="4">
        <f t="shared" si="105"/>
        <v>602.86500000000001</v>
      </c>
      <c r="T447" s="4">
        <f t="shared" si="106"/>
        <v>646.29300000000001</v>
      </c>
      <c r="W447" s="5">
        <f t="shared" si="99"/>
        <v>628.94000000000005</v>
      </c>
      <c r="X447" s="5">
        <f t="shared" si="107"/>
        <v>614.77866666666671</v>
      </c>
      <c r="Y447" s="5">
        <f t="shared" si="109"/>
        <v>14.161333333333346</v>
      </c>
      <c r="Z447" s="5" t="str">
        <f t="shared" si="108"/>
        <v>False</v>
      </c>
    </row>
    <row r="448" spans="1:26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5">
        <v>14158100</v>
      </c>
      <c r="G448">
        <v>8110060000</v>
      </c>
      <c r="J448" s="3">
        <f t="shared" si="96"/>
        <v>8.7400000000000091</v>
      </c>
      <c r="K448" s="3">
        <f t="shared" si="97"/>
        <v>6.1200000000000045</v>
      </c>
      <c r="L448" s="3">
        <f t="shared" si="98"/>
        <v>-2.6200000000000045</v>
      </c>
      <c r="M448" s="3">
        <f t="shared" si="101"/>
        <v>8.7400000000000091</v>
      </c>
      <c r="N448" s="3">
        <f t="shared" si="100"/>
        <v>10.210666666666665</v>
      </c>
      <c r="O448" s="4"/>
      <c r="P448" s="4">
        <f t="shared" si="102"/>
        <v>655.47199999999998</v>
      </c>
      <c r="Q448" s="4">
        <f t="shared" si="103"/>
        <v>594.20800000000008</v>
      </c>
      <c r="R448" s="4">
        <f t="shared" si="104"/>
        <v>646.29300000000001</v>
      </c>
      <c r="S448" s="4">
        <f t="shared" si="105"/>
        <v>602.86500000000001</v>
      </c>
      <c r="T448" s="4">
        <f t="shared" si="106"/>
        <v>646.29300000000001</v>
      </c>
      <c r="W448" s="5">
        <f t="shared" si="99"/>
        <v>627.08733333333328</v>
      </c>
      <c r="X448" s="5">
        <f t="shared" si="107"/>
        <v>615.18633333333332</v>
      </c>
      <c r="Y448" s="5">
        <f t="shared" si="109"/>
        <v>11.900999999999954</v>
      </c>
      <c r="Z448" s="5" t="str">
        <f t="shared" si="108"/>
        <v>False</v>
      </c>
    </row>
    <row r="449" spans="1:26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5">
        <v>7222030</v>
      </c>
      <c r="G449">
        <v>8201340000</v>
      </c>
      <c r="J449" s="3">
        <f t="shared" si="96"/>
        <v>4.5699999999999363</v>
      </c>
      <c r="K449" s="3">
        <f t="shared" si="97"/>
        <v>0.38999999999998636</v>
      </c>
      <c r="L449" s="3">
        <f t="shared" si="98"/>
        <v>-4.17999999999995</v>
      </c>
      <c r="M449" s="3">
        <f t="shared" si="101"/>
        <v>4.5699999999999363</v>
      </c>
      <c r="N449" s="3">
        <f t="shared" si="100"/>
        <v>9.5246666666666666</v>
      </c>
      <c r="O449" s="4"/>
      <c r="P449" s="4">
        <f t="shared" si="102"/>
        <v>655.45899999999995</v>
      </c>
      <c r="Q449" s="4">
        <f t="shared" si="103"/>
        <v>598.31100000000004</v>
      </c>
      <c r="R449" s="4">
        <f t="shared" si="104"/>
        <v>646.29300000000001</v>
      </c>
      <c r="S449" s="4">
        <f t="shared" si="105"/>
        <v>602.86500000000001</v>
      </c>
      <c r="T449" s="4">
        <f t="shared" si="106"/>
        <v>646.29300000000001</v>
      </c>
      <c r="W449" s="5">
        <f t="shared" si="99"/>
        <v>625.99533333333341</v>
      </c>
      <c r="X449" s="5">
        <f t="shared" si="107"/>
        <v>615.88033333333328</v>
      </c>
      <c r="Y449" s="5">
        <f t="shared" si="109"/>
        <v>10.115000000000123</v>
      </c>
      <c r="Z449" s="5" t="str">
        <f t="shared" si="108"/>
        <v>False</v>
      </c>
    </row>
    <row r="450" spans="1:26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5">
        <v>5760120</v>
      </c>
      <c r="G450">
        <v>8196210000</v>
      </c>
      <c r="J450" s="3">
        <f t="shared" ref="J450:J513" si="110">High-Low</f>
        <v>5.7899999999999636</v>
      </c>
      <c r="K450" s="3">
        <f t="shared" si="97"/>
        <v>4.9999999999954525E-2</v>
      </c>
      <c r="L450" s="3">
        <f t="shared" si="98"/>
        <v>-5.7400000000000091</v>
      </c>
      <c r="M450" s="3">
        <f t="shared" si="101"/>
        <v>5.7899999999999636</v>
      </c>
      <c r="N450" s="3">
        <f t="shared" si="100"/>
        <v>9.4813333333333283</v>
      </c>
      <c r="O450" s="4"/>
      <c r="P450" s="4">
        <f t="shared" si="102"/>
        <v>654.10899999999992</v>
      </c>
      <c r="Q450" s="4">
        <f t="shared" si="103"/>
        <v>597.221</v>
      </c>
      <c r="R450" s="4">
        <f t="shared" si="104"/>
        <v>646.29300000000001</v>
      </c>
      <c r="S450" s="4">
        <f t="shared" si="105"/>
        <v>602.86500000000001</v>
      </c>
      <c r="T450" s="4">
        <f t="shared" si="106"/>
        <v>646.29300000000001</v>
      </c>
      <c r="W450" s="5">
        <f t="shared" si="99"/>
        <v>625.85000000000014</v>
      </c>
      <c r="X450" s="5">
        <f t="shared" si="107"/>
        <v>616.89499999999998</v>
      </c>
      <c r="Y450" s="5">
        <f t="shared" si="109"/>
        <v>8.9550000000001546</v>
      </c>
      <c r="Z450" s="5" t="str">
        <f t="shared" si="108"/>
        <v>False</v>
      </c>
    </row>
    <row r="451" spans="1:26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5">
        <v>10711900</v>
      </c>
      <c r="G451">
        <v>8138520000</v>
      </c>
      <c r="J451" s="3">
        <f t="shared" si="110"/>
        <v>4.9800000000000182</v>
      </c>
      <c r="K451" s="3">
        <f t="shared" ref="K451:K514" si="111">High-E450</f>
        <v>0.19000000000005457</v>
      </c>
      <c r="L451" s="3">
        <f t="shared" ref="L451:L514" si="112">Low-E450</f>
        <v>-4.7899999999999636</v>
      </c>
      <c r="M451" s="3">
        <f t="shared" si="101"/>
        <v>4.9800000000000182</v>
      </c>
      <c r="N451" s="3">
        <f t="shared" si="100"/>
        <v>9.3679999999999914</v>
      </c>
      <c r="O451" s="4"/>
      <c r="P451" s="4">
        <f t="shared" si="102"/>
        <v>649.70399999999995</v>
      </c>
      <c r="Q451" s="4">
        <f t="shared" si="103"/>
        <v>593.49600000000009</v>
      </c>
      <c r="R451" s="4">
        <f t="shared" si="104"/>
        <v>646.29300000000001</v>
      </c>
      <c r="S451" s="4">
        <f t="shared" si="105"/>
        <v>602.86500000000001</v>
      </c>
      <c r="T451" s="4">
        <f t="shared" si="106"/>
        <v>646.29300000000001</v>
      </c>
      <c r="W451" s="5">
        <f t="shared" si="99"/>
        <v>625.346</v>
      </c>
      <c r="X451" s="5">
        <f t="shared" si="107"/>
        <v>617.88666666666666</v>
      </c>
      <c r="Y451" s="5">
        <f t="shared" si="109"/>
        <v>7.4593333333333476</v>
      </c>
      <c r="Z451" s="5" t="str">
        <f t="shared" si="108"/>
        <v>False</v>
      </c>
    </row>
    <row r="452" spans="1:26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5">
        <v>9602880</v>
      </c>
      <c r="G452">
        <v>8119060000</v>
      </c>
      <c r="J452" s="3">
        <f t="shared" si="110"/>
        <v>3.3399999999999181</v>
      </c>
      <c r="K452" s="3">
        <f t="shared" si="111"/>
        <v>2.0899999999999181</v>
      </c>
      <c r="L452" s="3">
        <f t="shared" si="112"/>
        <v>-1.25</v>
      </c>
      <c r="M452" s="3">
        <f t="shared" si="101"/>
        <v>3.3399999999999181</v>
      </c>
      <c r="N452" s="3">
        <f t="shared" si="100"/>
        <v>8.3566666666666602</v>
      </c>
      <c r="O452" s="4"/>
      <c r="P452" s="4">
        <f t="shared" si="102"/>
        <v>647.69999999999993</v>
      </c>
      <c r="Q452" s="4">
        <f t="shared" si="103"/>
        <v>597.56000000000006</v>
      </c>
      <c r="R452" s="4">
        <f t="shared" si="104"/>
        <v>646.29300000000001</v>
      </c>
      <c r="S452" s="4">
        <f t="shared" si="105"/>
        <v>602.86500000000001</v>
      </c>
      <c r="T452" s="4">
        <f t="shared" si="106"/>
        <v>646.29300000000001</v>
      </c>
      <c r="W452" s="5">
        <f t="shared" si="99"/>
        <v>624.43933333333337</v>
      </c>
      <c r="X452" s="5">
        <f t="shared" si="107"/>
        <v>618.79399999999998</v>
      </c>
      <c r="Y452" s="5">
        <f t="shared" si="109"/>
        <v>5.6453333333333831</v>
      </c>
      <c r="Z452" s="5" t="str">
        <f t="shared" si="108"/>
        <v>False</v>
      </c>
    </row>
    <row r="453" spans="1:26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5">
        <v>11056600</v>
      </c>
      <c r="G453">
        <v>8106260000</v>
      </c>
      <c r="J453" s="3">
        <f t="shared" si="110"/>
        <v>6.1399999999999864</v>
      </c>
      <c r="K453" s="3">
        <f t="shared" si="111"/>
        <v>2.8799999999999955</v>
      </c>
      <c r="L453" s="3">
        <f t="shared" si="112"/>
        <v>-3.2599999999999909</v>
      </c>
      <c r="M453" s="3">
        <f t="shared" si="101"/>
        <v>6.1399999999999864</v>
      </c>
      <c r="N453" s="3">
        <f t="shared" si="100"/>
        <v>8.1933333333333174</v>
      </c>
      <c r="O453" s="4"/>
      <c r="P453" s="4">
        <f t="shared" si="102"/>
        <v>645.93999999999983</v>
      </c>
      <c r="Q453" s="4">
        <f t="shared" si="103"/>
        <v>596.78</v>
      </c>
      <c r="R453" s="4">
        <f t="shared" si="104"/>
        <v>645.93999999999983</v>
      </c>
      <c r="S453" s="4">
        <f t="shared" si="105"/>
        <v>602.86500000000001</v>
      </c>
      <c r="T453" s="4">
        <f t="shared" si="106"/>
        <v>645.93999999999983</v>
      </c>
      <c r="W453" s="5">
        <f t="shared" si="99"/>
        <v>624.27</v>
      </c>
      <c r="X453" s="5">
        <f t="shared" si="107"/>
        <v>619.43666666666672</v>
      </c>
      <c r="Y453" s="5">
        <f t="shared" si="109"/>
        <v>4.8333333333332575</v>
      </c>
      <c r="Z453" s="5" t="str">
        <f t="shared" si="108"/>
        <v>False</v>
      </c>
    </row>
    <row r="454" spans="1:26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5">
        <v>20917200</v>
      </c>
      <c r="G454">
        <v>8087290000</v>
      </c>
      <c r="J454" s="3">
        <f t="shared" si="110"/>
        <v>24.8599999999999</v>
      </c>
      <c r="K454" s="3">
        <f t="shared" si="111"/>
        <v>1.0199999999999818</v>
      </c>
      <c r="L454" s="3">
        <f t="shared" si="112"/>
        <v>-23.839999999999918</v>
      </c>
      <c r="M454" s="3">
        <f t="shared" si="101"/>
        <v>24.8599999999999</v>
      </c>
      <c r="N454" s="3">
        <f t="shared" si="100"/>
        <v>8.309333333333317</v>
      </c>
      <c r="O454" s="4"/>
      <c r="P454" s="4">
        <f t="shared" si="102"/>
        <v>632.928</v>
      </c>
      <c r="Q454" s="4">
        <f t="shared" si="103"/>
        <v>583.072</v>
      </c>
      <c r="R454" s="4">
        <f t="shared" si="104"/>
        <v>632.928</v>
      </c>
      <c r="S454" s="4">
        <f t="shared" si="105"/>
        <v>602.86500000000001</v>
      </c>
      <c r="T454" s="4">
        <f t="shared" si="106"/>
        <v>632.928</v>
      </c>
      <c r="W454" s="5">
        <f t="shared" si="99"/>
        <v>623.90933333333328</v>
      </c>
      <c r="X454" s="5">
        <f t="shared" si="107"/>
        <v>620.28433333333339</v>
      </c>
      <c r="Y454" s="5">
        <f t="shared" si="109"/>
        <v>3.6249999999998863</v>
      </c>
      <c r="Z454" s="5" t="str">
        <f t="shared" si="108"/>
        <v>False</v>
      </c>
    </row>
    <row r="455" spans="1:26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5">
        <v>12279500</v>
      </c>
      <c r="G455">
        <v>7854660000</v>
      </c>
      <c r="J455" s="3">
        <f t="shared" si="110"/>
        <v>9.8400000000000318</v>
      </c>
      <c r="K455" s="3">
        <f t="shared" si="111"/>
        <v>5.3400000000000318</v>
      </c>
      <c r="L455" s="3">
        <f t="shared" si="112"/>
        <v>-4.5</v>
      </c>
      <c r="M455" s="3">
        <f t="shared" si="101"/>
        <v>9.8400000000000318</v>
      </c>
      <c r="N455" s="3">
        <f t="shared" si="100"/>
        <v>9.0486666666666444</v>
      </c>
      <c r="O455" s="4"/>
      <c r="P455" s="4">
        <f t="shared" si="102"/>
        <v>629.29600000000005</v>
      </c>
      <c r="Q455" s="4">
        <f t="shared" si="103"/>
        <v>575.00400000000013</v>
      </c>
      <c r="R455" s="4">
        <f t="shared" si="104"/>
        <v>629.29600000000005</v>
      </c>
      <c r="S455" s="4">
        <f t="shared" si="105"/>
        <v>575.00400000000013</v>
      </c>
      <c r="T455" s="4">
        <f t="shared" si="106"/>
        <v>629.29600000000005</v>
      </c>
      <c r="W455" s="5">
        <f t="shared" si="99"/>
        <v>622.39066666666668</v>
      </c>
      <c r="X455" s="5">
        <f t="shared" si="107"/>
        <v>620.93000000000006</v>
      </c>
      <c r="Y455" s="5">
        <f t="shared" si="109"/>
        <v>1.4606666666666115</v>
      </c>
      <c r="Z455" s="5" t="str">
        <f t="shared" si="108"/>
        <v>False</v>
      </c>
    </row>
    <row r="456" spans="1:26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5">
        <v>10752900</v>
      </c>
      <c r="G456">
        <v>7857510000</v>
      </c>
      <c r="J456" s="3">
        <f t="shared" si="110"/>
        <v>8.1299999999999955</v>
      </c>
      <c r="K456" s="3">
        <f t="shared" si="111"/>
        <v>1</v>
      </c>
      <c r="L456" s="3">
        <f t="shared" si="112"/>
        <v>-7.1299999999999955</v>
      </c>
      <c r="M456" s="3">
        <f t="shared" si="101"/>
        <v>8.1299999999999955</v>
      </c>
      <c r="N456" s="3">
        <f t="shared" si="100"/>
        <v>8.616666666666644</v>
      </c>
      <c r="O456" s="4"/>
      <c r="P456" s="4">
        <f t="shared" si="102"/>
        <v>623.875</v>
      </c>
      <c r="Q456" s="4">
        <f t="shared" si="103"/>
        <v>572.17500000000018</v>
      </c>
      <c r="R456" s="4">
        <f t="shared" si="104"/>
        <v>623.875</v>
      </c>
      <c r="S456" s="4">
        <f t="shared" si="105"/>
        <v>575.00400000000013</v>
      </c>
      <c r="T456" s="4">
        <f t="shared" si="106"/>
        <v>623.875</v>
      </c>
      <c r="W456" s="5">
        <f t="shared" si="99"/>
        <v>621.346</v>
      </c>
      <c r="X456" s="5">
        <f t="shared" si="107"/>
        <v>622.08833333333337</v>
      </c>
      <c r="Y456" s="5">
        <f t="shared" si="109"/>
        <v>-0.74233333333336304</v>
      </c>
      <c r="Z456" s="5" t="str">
        <f t="shared" si="108"/>
        <v>True</v>
      </c>
    </row>
    <row r="457" spans="1:26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5">
        <v>7774230</v>
      </c>
      <c r="G457">
        <v>7782830000</v>
      </c>
      <c r="J457" s="3">
        <f t="shared" si="110"/>
        <v>5.5100000000001046</v>
      </c>
      <c r="K457" s="3">
        <f t="shared" si="111"/>
        <v>3.1300000000001091</v>
      </c>
      <c r="L457" s="3">
        <f t="shared" si="112"/>
        <v>-2.3799999999999955</v>
      </c>
      <c r="M457" s="3">
        <f t="shared" si="101"/>
        <v>5.5100000000001046</v>
      </c>
      <c r="N457" s="3">
        <f t="shared" si="100"/>
        <v>8.5133333333333141</v>
      </c>
      <c r="O457" s="4"/>
      <c r="P457" s="4">
        <f t="shared" si="102"/>
        <v>621.72499999999991</v>
      </c>
      <c r="Q457" s="4">
        <f t="shared" si="103"/>
        <v>570.64499999999998</v>
      </c>
      <c r="R457" s="4">
        <f t="shared" si="104"/>
        <v>621.72499999999991</v>
      </c>
      <c r="S457" s="4">
        <f t="shared" si="105"/>
        <v>575.00400000000013</v>
      </c>
      <c r="T457" s="4">
        <f t="shared" si="106"/>
        <v>621.72499999999991</v>
      </c>
      <c r="W457" s="5">
        <f t="shared" si="99"/>
        <v>618.93333333333328</v>
      </c>
      <c r="X457" s="5">
        <f t="shared" si="107"/>
        <v>622.5773333333334</v>
      </c>
      <c r="Y457" s="5">
        <f t="shared" si="109"/>
        <v>-3.6440000000001191</v>
      </c>
      <c r="Z457" s="5" t="str">
        <f t="shared" si="108"/>
        <v>False</v>
      </c>
    </row>
    <row r="458" spans="1:26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5">
        <v>19316400</v>
      </c>
      <c r="G458">
        <v>7765040000</v>
      </c>
      <c r="J458" s="3">
        <f t="shared" si="110"/>
        <v>19.3900000000001</v>
      </c>
      <c r="K458" s="3">
        <f t="shared" si="111"/>
        <v>0.72000000000002728</v>
      </c>
      <c r="L458" s="3">
        <f t="shared" si="112"/>
        <v>-18.670000000000073</v>
      </c>
      <c r="M458" s="3">
        <f t="shared" si="101"/>
        <v>19.3900000000001</v>
      </c>
      <c r="N458" s="3">
        <f t="shared" si="100"/>
        <v>8.2259999999999831</v>
      </c>
      <c r="O458" s="4"/>
      <c r="P458" s="4">
        <f t="shared" si="102"/>
        <v>609.553</v>
      </c>
      <c r="Q458" s="4">
        <f t="shared" si="103"/>
        <v>560.197</v>
      </c>
      <c r="R458" s="4">
        <f t="shared" si="104"/>
        <v>609.553</v>
      </c>
      <c r="S458" s="4">
        <f t="shared" si="105"/>
        <v>575.00400000000013</v>
      </c>
      <c r="T458" s="4">
        <f t="shared" si="106"/>
        <v>609.553</v>
      </c>
      <c r="W458" s="5">
        <f t="shared" si="99"/>
        <v>616.27599999999995</v>
      </c>
      <c r="X458" s="5">
        <f t="shared" si="107"/>
        <v>622.46366666666665</v>
      </c>
      <c r="Y458" s="5">
        <f t="shared" si="109"/>
        <v>-6.1876666666667006</v>
      </c>
      <c r="Z458" s="5" t="str">
        <f t="shared" si="108"/>
        <v>False</v>
      </c>
    </row>
    <row r="459" spans="1:26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5">
        <v>11275400</v>
      </c>
      <c r="G459">
        <v>7655040000</v>
      </c>
      <c r="J459" s="3">
        <f t="shared" si="110"/>
        <v>6.67999999999995</v>
      </c>
      <c r="K459" s="3">
        <f t="shared" si="111"/>
        <v>2.6899999999999409</v>
      </c>
      <c r="L459" s="3">
        <f t="shared" si="112"/>
        <v>-3.9900000000000091</v>
      </c>
      <c r="M459" s="3">
        <f t="shared" si="101"/>
        <v>6.67999999999995</v>
      </c>
      <c r="N459" s="3">
        <f t="shared" si="100"/>
        <v>8.8506666666666582</v>
      </c>
      <c r="O459" s="4"/>
      <c r="P459" s="4">
        <f t="shared" si="102"/>
        <v>611.59199999999998</v>
      </c>
      <c r="Q459" s="4">
        <f t="shared" si="103"/>
        <v>558.48799999999994</v>
      </c>
      <c r="R459" s="4">
        <f t="shared" si="104"/>
        <v>609.553</v>
      </c>
      <c r="S459" s="4">
        <f t="shared" si="105"/>
        <v>575.00400000000013</v>
      </c>
      <c r="T459" s="4">
        <f t="shared" si="106"/>
        <v>609.553</v>
      </c>
      <c r="W459" s="5">
        <f t="shared" si="99"/>
        <v>613.55533333333335</v>
      </c>
      <c r="X459" s="5">
        <f t="shared" si="107"/>
        <v>622.10166666666669</v>
      </c>
      <c r="Y459" s="5">
        <f t="shared" si="109"/>
        <v>-8.5463333333333367</v>
      </c>
      <c r="Z459" s="5" t="str">
        <f t="shared" si="108"/>
        <v>False</v>
      </c>
    </row>
    <row r="460" spans="1:26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5">
        <v>14898800</v>
      </c>
      <c r="G460">
        <v>7646630000</v>
      </c>
      <c r="J460" s="3">
        <f t="shared" si="110"/>
        <v>20.220000000000027</v>
      </c>
      <c r="K460" s="3">
        <f t="shared" si="111"/>
        <v>0.38999999999998636</v>
      </c>
      <c r="L460" s="3">
        <f t="shared" si="112"/>
        <v>-19.830000000000041</v>
      </c>
      <c r="M460" s="3">
        <f t="shared" si="101"/>
        <v>20.220000000000027</v>
      </c>
      <c r="N460" s="3">
        <f t="shared" si="100"/>
        <v>8.9079999999999924</v>
      </c>
      <c r="O460" s="4"/>
      <c r="P460" s="4">
        <f t="shared" si="102"/>
        <v>601.73399999999992</v>
      </c>
      <c r="Q460" s="4">
        <f t="shared" si="103"/>
        <v>548.28600000000006</v>
      </c>
      <c r="R460" s="4">
        <f t="shared" si="104"/>
        <v>601.73399999999992</v>
      </c>
      <c r="S460" s="4">
        <f t="shared" si="105"/>
        <v>575.00400000000013</v>
      </c>
      <c r="T460" s="4">
        <f t="shared" si="106"/>
        <v>601.73399999999992</v>
      </c>
      <c r="W460" s="5">
        <f t="shared" si="99"/>
        <v>611.24933333333342</v>
      </c>
      <c r="X460" s="5">
        <f t="shared" si="107"/>
        <v>621.50199999999995</v>
      </c>
      <c r="Y460" s="5">
        <f t="shared" si="109"/>
        <v>-10.252666666666528</v>
      </c>
      <c r="Z460" s="5" t="str">
        <f t="shared" si="108"/>
        <v>False</v>
      </c>
    </row>
    <row r="461" spans="1:26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5">
        <v>22467900</v>
      </c>
      <c r="G461">
        <v>7421870000</v>
      </c>
      <c r="J461" s="3">
        <f t="shared" si="110"/>
        <v>21.730000000000018</v>
      </c>
      <c r="K461" s="3">
        <f t="shared" si="111"/>
        <v>18.950000000000045</v>
      </c>
      <c r="L461" s="3">
        <f t="shared" si="112"/>
        <v>-2.7799999999999727</v>
      </c>
      <c r="M461" s="3">
        <f t="shared" si="101"/>
        <v>21.730000000000018</v>
      </c>
      <c r="N461" s="3">
        <f t="shared" si="100"/>
        <v>9.7386666666666617</v>
      </c>
      <c r="O461" s="4"/>
      <c r="P461" s="4">
        <f t="shared" si="102"/>
        <v>604.59100000000001</v>
      </c>
      <c r="Q461" s="4">
        <f t="shared" si="103"/>
        <v>546.15899999999999</v>
      </c>
      <c r="R461" s="4">
        <f t="shared" si="104"/>
        <v>601.73399999999992</v>
      </c>
      <c r="S461" s="4">
        <f t="shared" si="105"/>
        <v>546.15899999999999</v>
      </c>
      <c r="T461" s="4">
        <f t="shared" si="106"/>
        <v>601.73399999999992</v>
      </c>
      <c r="W461" s="5">
        <f t="shared" si="99"/>
        <v>607.62933333333319</v>
      </c>
      <c r="X461" s="5">
        <f t="shared" si="107"/>
        <v>619.08499999999992</v>
      </c>
      <c r="Y461" s="5">
        <f t="shared" si="109"/>
        <v>-11.45566666666673</v>
      </c>
      <c r="Z461" s="5" t="str">
        <f t="shared" si="108"/>
        <v>False</v>
      </c>
    </row>
    <row r="462" spans="1:26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5">
        <v>18215900</v>
      </c>
      <c r="G462">
        <v>7670500000</v>
      </c>
      <c r="J462" s="3">
        <f t="shared" si="110"/>
        <v>14.289999999999964</v>
      </c>
      <c r="K462" s="3">
        <f t="shared" si="111"/>
        <v>11.67999999999995</v>
      </c>
      <c r="L462" s="3">
        <f t="shared" si="112"/>
        <v>-2.6100000000000136</v>
      </c>
      <c r="M462" s="3">
        <f t="shared" si="101"/>
        <v>14.289999999999964</v>
      </c>
      <c r="N462" s="3">
        <f t="shared" si="100"/>
        <v>9.9946666666666637</v>
      </c>
      <c r="O462" s="4"/>
      <c r="P462" s="4">
        <f t="shared" si="102"/>
        <v>620.75900000000001</v>
      </c>
      <c r="Q462" s="4">
        <f t="shared" si="103"/>
        <v>560.79099999999994</v>
      </c>
      <c r="R462" s="4">
        <f t="shared" si="104"/>
        <v>601.73399999999992</v>
      </c>
      <c r="S462" s="4">
        <f t="shared" si="105"/>
        <v>560.79099999999994</v>
      </c>
      <c r="T462" s="4">
        <f t="shared" si="106"/>
        <v>601.73399999999992</v>
      </c>
      <c r="W462" s="5">
        <f t="shared" si="99"/>
        <v>605.59199999999998</v>
      </c>
      <c r="X462" s="5">
        <f t="shared" si="107"/>
        <v>617.26599999999996</v>
      </c>
      <c r="Y462" s="5">
        <f t="shared" si="109"/>
        <v>-11.673999999999978</v>
      </c>
      <c r="Z462" s="5" t="str">
        <f t="shared" si="108"/>
        <v>False</v>
      </c>
    </row>
    <row r="463" spans="1:26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5">
        <v>8359080</v>
      </c>
      <c r="G463">
        <v>7786620000</v>
      </c>
      <c r="J463" s="3">
        <f t="shared" si="110"/>
        <v>8.7599999999999909</v>
      </c>
      <c r="K463" s="3">
        <f t="shared" si="111"/>
        <v>-9.9999999999909051E-3</v>
      </c>
      <c r="L463" s="3">
        <f t="shared" si="112"/>
        <v>-8.7699999999999818</v>
      </c>
      <c r="M463" s="3">
        <f t="shared" si="101"/>
        <v>8.7599999999999909</v>
      </c>
      <c r="N463" s="3">
        <f t="shared" si="100"/>
        <v>10.364666666666661</v>
      </c>
      <c r="O463" s="4"/>
      <c r="P463" s="4">
        <f t="shared" si="102"/>
        <v>621.62399999999991</v>
      </c>
      <c r="Q463" s="4">
        <f t="shared" si="103"/>
        <v>559.43600000000004</v>
      </c>
      <c r="R463" s="4">
        <f t="shared" si="104"/>
        <v>601.73399999999992</v>
      </c>
      <c r="S463" s="4">
        <f t="shared" si="105"/>
        <v>560.79099999999994</v>
      </c>
      <c r="T463" s="4">
        <f t="shared" si="106"/>
        <v>601.73399999999992</v>
      </c>
      <c r="W463" s="5">
        <f t="shared" si="99"/>
        <v>603.71400000000006</v>
      </c>
      <c r="X463" s="5">
        <f t="shared" si="107"/>
        <v>615.40066666666667</v>
      </c>
      <c r="Y463" s="5">
        <f t="shared" si="109"/>
        <v>-11.686666666666611</v>
      </c>
      <c r="Z463" s="5" t="str">
        <f t="shared" si="108"/>
        <v>False</v>
      </c>
    </row>
    <row r="464" spans="1:26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5">
        <v>9917990</v>
      </c>
      <c r="G464">
        <v>7710420000</v>
      </c>
      <c r="J464" s="3">
        <f t="shared" si="110"/>
        <v>7.5</v>
      </c>
      <c r="K464" s="3">
        <f t="shared" si="111"/>
        <v>-0.18000000000006366</v>
      </c>
      <c r="L464" s="3">
        <f t="shared" si="112"/>
        <v>-7.6800000000000637</v>
      </c>
      <c r="M464" s="3">
        <f t="shared" si="101"/>
        <v>7.5</v>
      </c>
      <c r="N464" s="3">
        <f t="shared" si="100"/>
        <v>10.643999999999998</v>
      </c>
      <c r="O464" s="4"/>
      <c r="P464" s="4">
        <f t="shared" si="102"/>
        <v>617.33199999999999</v>
      </c>
      <c r="Q464" s="4">
        <f t="shared" si="103"/>
        <v>553.46799999999996</v>
      </c>
      <c r="R464" s="4">
        <f t="shared" si="104"/>
        <v>601.73399999999992</v>
      </c>
      <c r="S464" s="4">
        <f t="shared" si="105"/>
        <v>560.79099999999994</v>
      </c>
      <c r="T464" s="4">
        <f t="shared" si="106"/>
        <v>601.73399999999992</v>
      </c>
      <c r="W464" s="5">
        <f t="shared" si="99"/>
        <v>601.08399999999995</v>
      </c>
      <c r="X464" s="5">
        <f t="shared" si="107"/>
        <v>613.53966666666668</v>
      </c>
      <c r="Y464" s="5">
        <f t="shared" si="109"/>
        <v>-12.45566666666673</v>
      </c>
      <c r="Z464" s="5" t="str">
        <f t="shared" si="108"/>
        <v>False</v>
      </c>
    </row>
    <row r="465" spans="1:26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5">
        <v>9867570</v>
      </c>
      <c r="G465">
        <v>7677850000</v>
      </c>
      <c r="J465" s="3">
        <f t="shared" si="110"/>
        <v>8.2100000000000364</v>
      </c>
      <c r="K465" s="3">
        <f t="shared" si="111"/>
        <v>5.2800000000000864</v>
      </c>
      <c r="L465" s="3">
        <f t="shared" si="112"/>
        <v>-2.92999999999995</v>
      </c>
      <c r="M465" s="3">
        <f t="shared" si="101"/>
        <v>8.2100000000000364</v>
      </c>
      <c r="N465" s="3">
        <f t="shared" si="100"/>
        <v>10.758000000000001</v>
      </c>
      <c r="O465" s="4"/>
      <c r="P465" s="4">
        <f t="shared" si="102"/>
        <v>620.11900000000003</v>
      </c>
      <c r="Q465" s="4">
        <f t="shared" si="103"/>
        <v>555.57100000000003</v>
      </c>
      <c r="R465" s="4">
        <f t="shared" si="104"/>
        <v>601.73399999999992</v>
      </c>
      <c r="S465" s="4">
        <f t="shared" si="105"/>
        <v>560.79099999999994</v>
      </c>
      <c r="T465" s="4">
        <f t="shared" si="106"/>
        <v>601.73399999999992</v>
      </c>
      <c r="W465" s="5">
        <f t="shared" si="99"/>
        <v>598.29466666666679</v>
      </c>
      <c r="X465" s="5">
        <f t="shared" si="107"/>
        <v>612.07233333333329</v>
      </c>
      <c r="Y465" s="5">
        <f t="shared" si="109"/>
        <v>-13.777666666666505</v>
      </c>
      <c r="Z465" s="5" t="str">
        <f t="shared" si="108"/>
        <v>False</v>
      </c>
    </row>
    <row r="466" spans="1:26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5">
        <v>10790800</v>
      </c>
      <c r="G466">
        <v>7716120000</v>
      </c>
      <c r="J466" s="3">
        <f t="shared" si="110"/>
        <v>5.7699999999999818</v>
      </c>
      <c r="K466" s="3">
        <f t="shared" si="111"/>
        <v>1.0900000000000318</v>
      </c>
      <c r="L466" s="3">
        <f t="shared" si="112"/>
        <v>-4.67999999999995</v>
      </c>
      <c r="M466" s="3">
        <f t="shared" si="101"/>
        <v>5.7699999999999818</v>
      </c>
      <c r="N466" s="3">
        <f t="shared" si="100"/>
        <v>10.973333333333334</v>
      </c>
      <c r="O466" s="4"/>
      <c r="P466" s="4">
        <f t="shared" si="102"/>
        <v>619.90499999999997</v>
      </c>
      <c r="Q466" s="4">
        <f t="shared" si="103"/>
        <v>554.06500000000005</v>
      </c>
      <c r="R466" s="4">
        <f t="shared" si="104"/>
        <v>601.73399999999992</v>
      </c>
      <c r="S466" s="4">
        <f t="shared" si="105"/>
        <v>560.79099999999994</v>
      </c>
      <c r="T466" s="4">
        <f t="shared" si="106"/>
        <v>601.73399999999992</v>
      </c>
      <c r="W466" s="5">
        <f t="shared" ref="W466:W529" si="113">AVERAGE(E451:E465)</f>
        <v>595.95333333333326</v>
      </c>
      <c r="X466" s="5">
        <f t="shared" si="107"/>
        <v>610.64966666666658</v>
      </c>
      <c r="Y466" s="5">
        <f t="shared" si="109"/>
        <v>-14.696333333333314</v>
      </c>
      <c r="Z466" s="5" t="str">
        <f t="shared" si="108"/>
        <v>False</v>
      </c>
    </row>
    <row r="467" spans="1:26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5">
        <v>14497900</v>
      </c>
      <c r="G467">
        <v>7678040000</v>
      </c>
      <c r="J467" s="3">
        <f t="shared" si="110"/>
        <v>4.3899999999999864</v>
      </c>
      <c r="K467" s="3">
        <f t="shared" si="111"/>
        <v>2.0499999999999545</v>
      </c>
      <c r="L467" s="3">
        <f t="shared" si="112"/>
        <v>-2.3400000000000318</v>
      </c>
      <c r="M467" s="3">
        <f t="shared" si="101"/>
        <v>4.3899999999999864</v>
      </c>
      <c r="N467" s="3">
        <f t="shared" ref="N467:N530" si="114">SUM(M453:M466)/15</f>
        <v>11.135333333333339</v>
      </c>
      <c r="O467" s="4"/>
      <c r="P467" s="4">
        <f t="shared" si="102"/>
        <v>618.70100000000014</v>
      </c>
      <c r="Q467" s="4">
        <f t="shared" si="103"/>
        <v>551.88900000000001</v>
      </c>
      <c r="R467" s="4">
        <f t="shared" si="104"/>
        <v>601.73399999999992</v>
      </c>
      <c r="S467" s="4">
        <f t="shared" si="105"/>
        <v>560.79099999999994</v>
      </c>
      <c r="T467" s="4">
        <f t="shared" si="106"/>
        <v>601.73399999999992</v>
      </c>
      <c r="W467" s="5">
        <f t="shared" si="113"/>
        <v>593.50200000000007</v>
      </c>
      <c r="X467" s="5">
        <f t="shared" si="107"/>
        <v>608.97066666666649</v>
      </c>
      <c r="Y467" s="5">
        <f t="shared" si="109"/>
        <v>-15.468666666666422</v>
      </c>
      <c r="Z467" s="5" t="str">
        <f t="shared" si="108"/>
        <v>False</v>
      </c>
    </row>
    <row r="468" spans="1:26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5">
        <v>11131400</v>
      </c>
      <c r="G468">
        <v>7663290000</v>
      </c>
      <c r="J468" s="3">
        <f t="shared" si="110"/>
        <v>7.0500000000000682</v>
      </c>
      <c r="K468" s="3">
        <f t="shared" si="111"/>
        <v>6.4500000000000455</v>
      </c>
      <c r="L468" s="3">
        <f t="shared" si="112"/>
        <v>-0.60000000000002274</v>
      </c>
      <c r="M468" s="3">
        <f t="shared" si="101"/>
        <v>7.0500000000000682</v>
      </c>
      <c r="N468" s="3">
        <f t="shared" si="114"/>
        <v>11.018666666666672</v>
      </c>
      <c r="O468" s="4"/>
      <c r="P468" s="4">
        <f t="shared" si="102"/>
        <v>620.63100000000009</v>
      </c>
      <c r="Q468" s="4">
        <f t="shared" si="103"/>
        <v>554.51900000000001</v>
      </c>
      <c r="R468" s="4">
        <f t="shared" si="104"/>
        <v>601.73399999999992</v>
      </c>
      <c r="S468" s="4">
        <f t="shared" si="105"/>
        <v>560.79099999999994</v>
      </c>
      <c r="T468" s="4">
        <f t="shared" si="106"/>
        <v>601.73399999999992</v>
      </c>
      <c r="W468" s="5">
        <f t="shared" si="113"/>
        <v>591.04199999999992</v>
      </c>
      <c r="X468" s="5">
        <f t="shared" si="107"/>
        <v>607.65599999999984</v>
      </c>
      <c r="Y468" s="5">
        <f t="shared" si="109"/>
        <v>-16.613999999999919</v>
      </c>
      <c r="Z468" s="5" t="str">
        <f t="shared" si="108"/>
        <v>False</v>
      </c>
    </row>
    <row r="469" spans="1:26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5">
        <v>11072000</v>
      </c>
      <c r="G469">
        <v>7721090000</v>
      </c>
      <c r="J469" s="3">
        <f t="shared" si="110"/>
        <v>9.3300000000000409</v>
      </c>
      <c r="K469" s="3">
        <f t="shared" si="111"/>
        <v>9.25</v>
      </c>
      <c r="L469" s="3">
        <f t="shared" si="112"/>
        <v>-8.0000000000040927E-2</v>
      </c>
      <c r="M469" s="3">
        <f t="shared" si="101"/>
        <v>9.3300000000000409</v>
      </c>
      <c r="N469" s="3">
        <f t="shared" si="114"/>
        <v>9.831333333333351</v>
      </c>
      <c r="O469" s="4"/>
      <c r="P469" s="4">
        <f t="shared" si="102"/>
        <v>622.94899999999996</v>
      </c>
      <c r="Q469" s="4">
        <f t="shared" si="103"/>
        <v>563.9609999999999</v>
      </c>
      <c r="R469" s="4">
        <f t="shared" si="104"/>
        <v>601.73399999999992</v>
      </c>
      <c r="S469" s="4">
        <f t="shared" si="105"/>
        <v>563.9609999999999</v>
      </c>
      <c r="T469" s="4">
        <f t="shared" si="106"/>
        <v>601.73399999999992</v>
      </c>
      <c r="W469" s="5">
        <f t="shared" si="113"/>
        <v>589.00599999999997</v>
      </c>
      <c r="X469" s="5">
        <f t="shared" si="107"/>
        <v>606.45766666666657</v>
      </c>
      <c r="Y469" s="5">
        <f t="shared" si="109"/>
        <v>-17.451666666666597</v>
      </c>
      <c r="Z469" s="5" t="str">
        <f t="shared" si="108"/>
        <v>False</v>
      </c>
    </row>
    <row r="470" spans="1:26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5">
        <v>7922070</v>
      </c>
      <c r="G470">
        <v>7770550000</v>
      </c>
      <c r="J470" s="3">
        <f t="shared" si="110"/>
        <v>4.8400000000000318</v>
      </c>
      <c r="K470" s="3">
        <f t="shared" si="111"/>
        <v>-0.11000000000001364</v>
      </c>
      <c r="L470" s="3">
        <f t="shared" si="112"/>
        <v>-4.9500000000000455</v>
      </c>
      <c r="M470" s="3">
        <f t="shared" si="101"/>
        <v>4.8400000000000318</v>
      </c>
      <c r="N470" s="3">
        <f t="shared" si="114"/>
        <v>9.7973333333333503</v>
      </c>
      <c r="O470" s="4"/>
      <c r="P470" s="4">
        <f t="shared" si="102"/>
        <v>619.44200000000001</v>
      </c>
      <c r="Q470" s="4">
        <f t="shared" si="103"/>
        <v>560.6579999999999</v>
      </c>
      <c r="R470" s="4">
        <f t="shared" si="104"/>
        <v>601.73399999999992</v>
      </c>
      <c r="S470" s="4">
        <f t="shared" si="105"/>
        <v>563.9609999999999</v>
      </c>
      <c r="T470" s="4">
        <f t="shared" si="106"/>
        <v>601.73399999999992</v>
      </c>
      <c r="W470" s="5">
        <f t="shared" si="113"/>
        <v>588.39600000000007</v>
      </c>
      <c r="X470" s="5">
        <f t="shared" si="107"/>
        <v>605.39333333333343</v>
      </c>
      <c r="Y470" s="5">
        <f t="shared" si="109"/>
        <v>-16.997333333333358</v>
      </c>
      <c r="Z470" s="5" t="str">
        <f t="shared" si="108"/>
        <v>False</v>
      </c>
    </row>
    <row r="471" spans="1:26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5">
        <v>7555310</v>
      </c>
      <c r="G471">
        <v>7730000000</v>
      </c>
      <c r="J471" s="3">
        <f t="shared" si="110"/>
        <v>6.5199999999999818</v>
      </c>
      <c r="K471" s="3">
        <f t="shared" si="111"/>
        <v>5.0900000000000318</v>
      </c>
      <c r="L471" s="3">
        <f t="shared" si="112"/>
        <v>-1.42999999999995</v>
      </c>
      <c r="M471" s="3">
        <f t="shared" si="101"/>
        <v>6.5199999999999818</v>
      </c>
      <c r="N471" s="3">
        <f t="shared" si="114"/>
        <v>9.5780000000000207</v>
      </c>
      <c r="O471" s="4"/>
      <c r="P471" s="4">
        <f t="shared" si="102"/>
        <v>619.93400000000008</v>
      </c>
      <c r="Q471" s="4">
        <f t="shared" si="103"/>
        <v>562.46600000000001</v>
      </c>
      <c r="R471" s="4">
        <f t="shared" si="104"/>
        <v>601.73399999999992</v>
      </c>
      <c r="S471" s="4">
        <f t="shared" si="105"/>
        <v>563.9609999999999</v>
      </c>
      <c r="T471" s="4">
        <f t="shared" si="106"/>
        <v>601.73399999999992</v>
      </c>
      <c r="W471" s="5">
        <f t="shared" si="113"/>
        <v>587.61466666666672</v>
      </c>
      <c r="X471" s="5">
        <f t="shared" si="107"/>
        <v>604.48033333333342</v>
      </c>
      <c r="Y471" s="5">
        <f t="shared" si="109"/>
        <v>-16.865666666666698</v>
      </c>
      <c r="Z471" s="5" t="str">
        <f t="shared" si="108"/>
        <v>False</v>
      </c>
    </row>
    <row r="472" spans="1:26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5">
        <v>14764200</v>
      </c>
      <c r="G472">
        <v>7760290000</v>
      </c>
      <c r="J472" s="3">
        <f t="shared" si="110"/>
        <v>17.460000000000036</v>
      </c>
      <c r="K472" s="3">
        <f t="shared" si="111"/>
        <v>0.45000000000004547</v>
      </c>
      <c r="L472" s="3">
        <f t="shared" si="112"/>
        <v>-17.009999999999991</v>
      </c>
      <c r="M472" s="3">
        <f t="shared" si="101"/>
        <v>17.460000000000036</v>
      </c>
      <c r="N472" s="3">
        <f t="shared" si="114"/>
        <v>9.6453333333333457</v>
      </c>
      <c r="O472" s="4"/>
      <c r="P472" s="4">
        <f t="shared" si="102"/>
        <v>611.71600000000001</v>
      </c>
      <c r="Q472" s="4">
        <f t="shared" si="103"/>
        <v>553.84399999999994</v>
      </c>
      <c r="R472" s="4">
        <f t="shared" si="104"/>
        <v>601.73399999999992</v>
      </c>
      <c r="S472" s="4">
        <f t="shared" si="105"/>
        <v>563.9609999999999</v>
      </c>
      <c r="T472" s="4">
        <f t="shared" si="106"/>
        <v>601.73399999999992</v>
      </c>
      <c r="W472" s="5">
        <f t="shared" si="113"/>
        <v>587.298</v>
      </c>
      <c r="X472" s="5">
        <f t="shared" si="107"/>
        <v>603.11566666666681</v>
      </c>
      <c r="Y472" s="5">
        <f t="shared" si="109"/>
        <v>-15.81766666666681</v>
      </c>
      <c r="Z472" s="5" t="str">
        <f t="shared" si="108"/>
        <v>False</v>
      </c>
    </row>
    <row r="473" spans="1:26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5">
        <v>13978200</v>
      </c>
      <c r="G473">
        <v>7569070000</v>
      </c>
      <c r="J473" s="3">
        <f t="shared" si="110"/>
        <v>10.350000000000023</v>
      </c>
      <c r="K473" s="3">
        <f t="shared" si="111"/>
        <v>0.58000000000004093</v>
      </c>
      <c r="L473" s="3">
        <f t="shared" si="112"/>
        <v>-9.7699999999999818</v>
      </c>
      <c r="M473" s="3">
        <f t="shared" si="101"/>
        <v>10.350000000000023</v>
      </c>
      <c r="N473" s="3">
        <f t="shared" si="114"/>
        <v>9.5166666666666746</v>
      </c>
      <c r="O473" s="4"/>
      <c r="P473" s="4">
        <f t="shared" si="102"/>
        <v>600.32500000000016</v>
      </c>
      <c r="Q473" s="4">
        <f t="shared" si="103"/>
        <v>543.22500000000002</v>
      </c>
      <c r="R473" s="4">
        <f t="shared" si="104"/>
        <v>600.32500000000016</v>
      </c>
      <c r="S473" s="4">
        <f t="shared" si="105"/>
        <v>563.9609999999999</v>
      </c>
      <c r="T473" s="4">
        <f t="shared" si="106"/>
        <v>600.32500000000016</v>
      </c>
      <c r="W473" s="5">
        <f t="shared" si="113"/>
        <v>586.13266666666664</v>
      </c>
      <c r="X473" s="5">
        <f t="shared" si="107"/>
        <v>601.20433333333335</v>
      </c>
      <c r="Y473" s="5">
        <f t="shared" si="109"/>
        <v>-15.071666666666715</v>
      </c>
      <c r="Z473" s="5" t="str">
        <f t="shared" si="108"/>
        <v>False</v>
      </c>
    </row>
    <row r="474" spans="1:26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5">
        <v>25777500</v>
      </c>
      <c r="G474">
        <v>7490990000</v>
      </c>
      <c r="J474" s="3">
        <f t="shared" si="110"/>
        <v>40.360000000000014</v>
      </c>
      <c r="K474" s="3">
        <f t="shared" si="111"/>
        <v>3.3899999999999864</v>
      </c>
      <c r="L474" s="3">
        <f t="shared" si="112"/>
        <v>-36.970000000000027</v>
      </c>
      <c r="M474" s="3">
        <f t="shared" si="101"/>
        <v>40.360000000000014</v>
      </c>
      <c r="N474" s="3">
        <f t="shared" si="114"/>
        <v>9.7613333333333454</v>
      </c>
      <c r="O474" s="4"/>
      <c r="P474" s="4">
        <f t="shared" si="102"/>
        <v>582.1339999999999</v>
      </c>
      <c r="Q474" s="4">
        <f t="shared" si="103"/>
        <v>523.56599999999992</v>
      </c>
      <c r="R474" s="4">
        <f t="shared" si="104"/>
        <v>582.1339999999999</v>
      </c>
      <c r="S474" s="4">
        <f t="shared" si="105"/>
        <v>563.9609999999999</v>
      </c>
      <c r="T474" s="4">
        <f t="shared" si="106"/>
        <v>582.1339999999999</v>
      </c>
      <c r="W474" s="5">
        <f t="shared" si="113"/>
        <v>585.06266666666659</v>
      </c>
      <c r="X474" s="5">
        <f t="shared" si="107"/>
        <v>599.30899999999997</v>
      </c>
      <c r="Y474" s="5">
        <f t="shared" si="109"/>
        <v>-14.246333333333382</v>
      </c>
      <c r="Z474" s="5" t="str">
        <f t="shared" si="108"/>
        <v>False</v>
      </c>
    </row>
    <row r="475" spans="1:26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5">
        <v>35803900</v>
      </c>
      <c r="G475">
        <v>7175190000</v>
      </c>
      <c r="J475" s="3">
        <f t="shared" si="110"/>
        <v>47.509999999999991</v>
      </c>
      <c r="K475" s="3">
        <f t="shared" si="111"/>
        <v>-0.41999999999995907</v>
      </c>
      <c r="L475" s="3">
        <f t="shared" si="112"/>
        <v>-47.92999999999995</v>
      </c>
      <c r="M475" s="3">
        <f t="shared" si="101"/>
        <v>47.509999999999991</v>
      </c>
      <c r="N475" s="3">
        <f t="shared" si="114"/>
        <v>11.104000000000012</v>
      </c>
      <c r="O475" s="4"/>
      <c r="P475" s="4">
        <f t="shared" si="102"/>
        <v>555.79700000000003</v>
      </c>
      <c r="Q475" s="4">
        <f t="shared" si="103"/>
        <v>489.173</v>
      </c>
      <c r="R475" s="4">
        <f t="shared" si="104"/>
        <v>555.79700000000003</v>
      </c>
      <c r="S475" s="4">
        <f t="shared" si="105"/>
        <v>489.173</v>
      </c>
      <c r="T475" s="4">
        <f t="shared" si="106"/>
        <v>555.79700000000003</v>
      </c>
      <c r="W475" s="5">
        <f t="shared" si="113"/>
        <v>582.52466666666658</v>
      </c>
      <c r="X475" s="5">
        <f t="shared" si="107"/>
        <v>596.88700000000017</v>
      </c>
      <c r="Y475" s="5">
        <f t="shared" si="109"/>
        <v>-14.362333333333595</v>
      </c>
      <c r="Z475" s="5" t="str">
        <f t="shared" si="108"/>
        <v>False</v>
      </c>
    </row>
    <row r="476" spans="1:26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5">
        <v>25598300</v>
      </c>
      <c r="G476">
        <v>6717150000</v>
      </c>
      <c r="J476" s="3">
        <f t="shared" si="110"/>
        <v>30.249999999999943</v>
      </c>
      <c r="K476" s="3">
        <f t="shared" si="111"/>
        <v>12.209999999999923</v>
      </c>
      <c r="L476" s="3">
        <f t="shared" si="112"/>
        <v>-18.04000000000002</v>
      </c>
      <c r="M476" s="3">
        <f t="shared" si="101"/>
        <v>30.249999999999943</v>
      </c>
      <c r="N476" s="3">
        <f t="shared" si="114"/>
        <v>12.822666666666676</v>
      </c>
      <c r="O476" s="4"/>
      <c r="P476" s="4">
        <f t="shared" si="102"/>
        <v>541.52300000000002</v>
      </c>
      <c r="Q476" s="4">
        <f t="shared" si="103"/>
        <v>464.58699999999993</v>
      </c>
      <c r="R476" s="4">
        <f t="shared" si="104"/>
        <v>541.52300000000002</v>
      </c>
      <c r="S476" s="4">
        <f t="shared" si="105"/>
        <v>489.173</v>
      </c>
      <c r="T476" s="4">
        <f t="shared" si="106"/>
        <v>541.52300000000002</v>
      </c>
      <c r="W476" s="5">
        <f t="shared" si="113"/>
        <v>578.43666666666661</v>
      </c>
      <c r="X476" s="5">
        <f t="shared" si="107"/>
        <v>593.03300000000002</v>
      </c>
      <c r="Y476" s="5">
        <f t="shared" si="109"/>
        <v>-14.596333333333405</v>
      </c>
      <c r="Z476" s="5" t="str">
        <f t="shared" si="108"/>
        <v>False</v>
      </c>
    </row>
    <row r="477" spans="1:26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5">
        <v>22832500</v>
      </c>
      <c r="G477">
        <v>6544250000</v>
      </c>
      <c r="J477" s="3">
        <f t="shared" si="110"/>
        <v>33.740000000000009</v>
      </c>
      <c r="K477" s="3">
        <f t="shared" si="111"/>
        <v>24.470000000000027</v>
      </c>
      <c r="L477" s="3">
        <f t="shared" si="112"/>
        <v>-9.2699999999999818</v>
      </c>
      <c r="M477" s="3">
        <f t="shared" si="101"/>
        <v>33.740000000000009</v>
      </c>
      <c r="N477" s="3">
        <f t="shared" si="114"/>
        <v>13.886666666666676</v>
      </c>
      <c r="O477" s="4"/>
      <c r="P477" s="4">
        <f t="shared" si="102"/>
        <v>546.27</v>
      </c>
      <c r="Q477" s="4">
        <f t="shared" si="103"/>
        <v>462.95</v>
      </c>
      <c r="R477" s="4">
        <f t="shared" si="104"/>
        <v>541.52300000000002</v>
      </c>
      <c r="S477" s="4">
        <f t="shared" si="105"/>
        <v>489.173</v>
      </c>
      <c r="T477" s="4">
        <f t="shared" si="106"/>
        <v>541.52300000000002</v>
      </c>
      <c r="W477" s="5">
        <f t="shared" si="113"/>
        <v>572.48799999999994</v>
      </c>
      <c r="X477" s="5">
        <f t="shared" si="107"/>
        <v>589.04000000000008</v>
      </c>
      <c r="Y477" s="5">
        <f t="shared" si="109"/>
        <v>-16.552000000000135</v>
      </c>
      <c r="Z477" s="5" t="str">
        <f t="shared" si="108"/>
        <v>False</v>
      </c>
    </row>
    <row r="478" spans="1:26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5">
        <v>24300900</v>
      </c>
      <c r="G478">
        <v>6826520000</v>
      </c>
      <c r="J478" s="3">
        <f t="shared" si="110"/>
        <v>36.560000000000059</v>
      </c>
      <c r="K478" s="3">
        <f t="shared" si="111"/>
        <v>0.48000000000001819</v>
      </c>
      <c r="L478" s="3">
        <f t="shared" si="112"/>
        <v>-36.080000000000041</v>
      </c>
      <c r="M478" s="3">
        <f t="shared" si="101"/>
        <v>36.560000000000059</v>
      </c>
      <c r="N478" s="3">
        <f t="shared" si="114"/>
        <v>15.55200000000001</v>
      </c>
      <c r="O478" s="4"/>
      <c r="P478" s="4">
        <f t="shared" si="102"/>
        <v>548.56600000000003</v>
      </c>
      <c r="Q478" s="4">
        <f t="shared" si="103"/>
        <v>455.25400000000002</v>
      </c>
      <c r="R478" s="4">
        <f t="shared" si="104"/>
        <v>541.52300000000002</v>
      </c>
      <c r="S478" s="4">
        <f t="shared" si="105"/>
        <v>489.173</v>
      </c>
      <c r="T478" s="4">
        <f t="shared" si="106"/>
        <v>541.52300000000002</v>
      </c>
      <c r="W478" s="5">
        <f t="shared" si="113"/>
        <v>567.47400000000005</v>
      </c>
      <c r="X478" s="5">
        <f t="shared" si="107"/>
        <v>585.59399999999994</v>
      </c>
      <c r="Y478" s="5">
        <f t="shared" si="109"/>
        <v>-18.119999999999891</v>
      </c>
      <c r="Z478" s="5" t="str">
        <f t="shared" si="108"/>
        <v>False</v>
      </c>
    </row>
    <row r="479" spans="1:26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5">
        <v>50783800</v>
      </c>
      <c r="G479">
        <v>6465210000</v>
      </c>
      <c r="J479" s="3">
        <f t="shared" si="110"/>
        <v>55.519999999999982</v>
      </c>
      <c r="K479" s="3">
        <f t="shared" si="111"/>
        <v>7.5699999999999932</v>
      </c>
      <c r="L479" s="3">
        <f t="shared" si="112"/>
        <v>-47.949999999999989</v>
      </c>
      <c r="M479" s="3">
        <f t="shared" si="101"/>
        <v>55.519999999999982</v>
      </c>
      <c r="N479" s="3">
        <f t="shared" si="114"/>
        <v>17.489333333333345</v>
      </c>
      <c r="O479" s="4"/>
      <c r="P479" s="4">
        <f t="shared" si="102"/>
        <v>524.07800000000009</v>
      </c>
      <c r="Q479" s="4">
        <f t="shared" si="103"/>
        <v>419.142</v>
      </c>
      <c r="R479" s="4">
        <f t="shared" si="104"/>
        <v>524.07800000000009</v>
      </c>
      <c r="S479" s="4">
        <f t="shared" si="105"/>
        <v>489.173</v>
      </c>
      <c r="T479" s="4">
        <f t="shared" si="106"/>
        <v>524.07800000000009</v>
      </c>
      <c r="W479" s="5">
        <f t="shared" si="113"/>
        <v>560.97199999999998</v>
      </c>
      <c r="X479" s="5">
        <f t="shared" si="107"/>
        <v>581.02799999999991</v>
      </c>
      <c r="Y479" s="5">
        <f t="shared" si="109"/>
        <v>-20.055999999999926</v>
      </c>
      <c r="Z479" s="5" t="str">
        <f t="shared" si="108"/>
        <v>False</v>
      </c>
    </row>
    <row r="480" spans="1:26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5">
        <v>38422400</v>
      </c>
      <c r="G480">
        <v>6072520000</v>
      </c>
      <c r="J480" s="3">
        <f t="shared" si="110"/>
        <v>30.169999999999959</v>
      </c>
      <c r="K480" s="3">
        <f t="shared" si="111"/>
        <v>24.25</v>
      </c>
      <c r="L480" s="3">
        <f t="shared" si="112"/>
        <v>-5.9199999999999591</v>
      </c>
      <c r="M480" s="3">
        <f t="shared" ref="M480:M543" si="115">MAX(J480:L480)</f>
        <v>30.169999999999959</v>
      </c>
      <c r="N480" s="3">
        <f t="shared" si="114"/>
        <v>20.643333333333342</v>
      </c>
      <c r="O480" s="4"/>
      <c r="P480" s="4">
        <f t="shared" ref="P480:P543" si="116">(C480+D480)/2+3*N480</f>
        <v>532.55500000000006</v>
      </c>
      <c r="Q480" s="4">
        <f t="shared" ref="Q480:Q543" si="117">(C480+D480)/2-3*N480</f>
        <v>408.69499999999999</v>
      </c>
      <c r="R480" s="4">
        <f t="shared" ref="R480:R543" si="118">IF(OR(P480&lt;R479,E479&gt;R479),P480,R479)</f>
        <v>524.07800000000009</v>
      </c>
      <c r="S480" s="4">
        <f t="shared" ref="S480:S543" si="119">IF(OR(Q480&gt;S479,E479&lt;S479),Q480,S479)</f>
        <v>408.69499999999999</v>
      </c>
      <c r="T480" s="4">
        <f t="shared" ref="T480:T543" si="120">IF(E480&lt;=R480,R480,S480)</f>
        <v>524.07800000000009</v>
      </c>
      <c r="W480" s="5">
        <f t="shared" si="113"/>
        <v>552.62466666666671</v>
      </c>
      <c r="X480" s="5">
        <f t="shared" si="107"/>
        <v>575.45966666666675</v>
      </c>
      <c r="Y480" s="5">
        <f t="shared" si="109"/>
        <v>-22.835000000000036</v>
      </c>
      <c r="Z480" s="5" t="str">
        <f t="shared" si="108"/>
        <v>False</v>
      </c>
    </row>
    <row r="481" spans="1:26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5">
        <v>46527600</v>
      </c>
      <c r="G481">
        <v>6385230000</v>
      </c>
      <c r="J481" s="3">
        <f t="shared" si="110"/>
        <v>50.769999999999982</v>
      </c>
      <c r="K481" s="3">
        <f t="shared" si="111"/>
        <v>33.029999999999973</v>
      </c>
      <c r="L481" s="3">
        <f t="shared" si="112"/>
        <v>-17.740000000000009</v>
      </c>
      <c r="M481" s="3">
        <f t="shared" si="115"/>
        <v>50.769999999999982</v>
      </c>
      <c r="N481" s="3">
        <f t="shared" si="114"/>
        <v>22.270000000000007</v>
      </c>
      <c r="O481" s="4"/>
      <c r="P481" s="4">
        <f t="shared" si="116"/>
        <v>559.70500000000004</v>
      </c>
      <c r="Q481" s="4">
        <f t="shared" si="117"/>
        <v>426.08499999999998</v>
      </c>
      <c r="R481" s="4">
        <f t="shared" si="118"/>
        <v>524.07800000000009</v>
      </c>
      <c r="S481" s="4">
        <f t="shared" si="119"/>
        <v>426.08499999999998</v>
      </c>
      <c r="T481" s="4">
        <f t="shared" si="120"/>
        <v>524.07800000000009</v>
      </c>
      <c r="W481" s="5">
        <f t="shared" si="113"/>
        <v>545.72266666666678</v>
      </c>
      <c r="X481" s="5">
        <f t="shared" ref="X481:X544" si="121">AVERAGE(E451:E480)</f>
        <v>570.83799999999997</v>
      </c>
      <c r="Y481" s="5">
        <f t="shared" si="109"/>
        <v>-25.115333333333183</v>
      </c>
      <c r="Z481" s="5" t="str">
        <f t="shared" ref="Z481:Z544" si="122">IF(Y480*Y481&lt;0,"True","False")</f>
        <v>False</v>
      </c>
    </row>
    <row r="482" spans="1:26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5">
        <v>49444200</v>
      </c>
      <c r="G482">
        <v>6721410000</v>
      </c>
      <c r="J482" s="3">
        <f t="shared" si="110"/>
        <v>21.449999999999989</v>
      </c>
      <c r="K482" s="3">
        <f t="shared" si="111"/>
        <v>19.919999999999959</v>
      </c>
      <c r="L482" s="3">
        <f t="shared" si="112"/>
        <v>-1.5300000000000296</v>
      </c>
      <c r="M482" s="3">
        <f t="shared" si="115"/>
        <v>21.449999999999989</v>
      </c>
      <c r="N482" s="3">
        <f t="shared" si="114"/>
        <v>25.362000000000009</v>
      </c>
      <c r="O482" s="4"/>
      <c r="P482" s="4">
        <f t="shared" si="116"/>
        <v>597.26099999999997</v>
      </c>
      <c r="Q482" s="4">
        <f t="shared" si="117"/>
        <v>445.08899999999994</v>
      </c>
      <c r="R482" s="4">
        <f t="shared" si="118"/>
        <v>524.07800000000009</v>
      </c>
      <c r="S482" s="4">
        <f t="shared" si="119"/>
        <v>445.08899999999994</v>
      </c>
      <c r="T482" s="4">
        <f t="shared" si="120"/>
        <v>524.07800000000009</v>
      </c>
      <c r="W482" s="5">
        <f t="shared" si="113"/>
        <v>540.82533333333345</v>
      </c>
      <c r="X482" s="5">
        <f t="shared" si="121"/>
        <v>567.1636666666667</v>
      </c>
      <c r="Y482" s="5">
        <f t="shared" si="109"/>
        <v>-26.338333333333253</v>
      </c>
      <c r="Z482" s="5" t="str">
        <f t="shared" si="122"/>
        <v>False</v>
      </c>
    </row>
    <row r="483" spans="1:26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5">
        <v>36563900</v>
      </c>
      <c r="G483">
        <v>6817460000</v>
      </c>
      <c r="J483" s="3">
        <f t="shared" si="110"/>
        <v>20.210000000000036</v>
      </c>
      <c r="K483" s="3">
        <f t="shared" si="111"/>
        <v>4.2400000000000091</v>
      </c>
      <c r="L483" s="3">
        <f t="shared" si="112"/>
        <v>-15.970000000000027</v>
      </c>
      <c r="M483" s="3">
        <f t="shared" si="115"/>
        <v>20.210000000000036</v>
      </c>
      <c r="N483" s="3">
        <f t="shared" si="114"/>
        <v>26.322000000000003</v>
      </c>
      <c r="O483" s="4"/>
      <c r="P483" s="4">
        <f t="shared" si="116"/>
        <v>590.34100000000001</v>
      </c>
      <c r="Q483" s="4">
        <f t="shared" si="117"/>
        <v>432.40899999999999</v>
      </c>
      <c r="R483" s="4">
        <f t="shared" si="118"/>
        <v>524.07800000000009</v>
      </c>
      <c r="S483" s="4">
        <f t="shared" si="119"/>
        <v>445.08899999999994</v>
      </c>
      <c r="T483" s="4">
        <f t="shared" si="120"/>
        <v>524.07800000000009</v>
      </c>
      <c r="W483" s="5">
        <f t="shared" si="113"/>
        <v>536.3313333333333</v>
      </c>
      <c r="X483" s="5">
        <f t="shared" si="121"/>
        <v>563.68666666666661</v>
      </c>
      <c r="Y483" s="5">
        <f t="shared" si="109"/>
        <v>-27.355333333333306</v>
      </c>
      <c r="Z483" s="5" t="str">
        <f t="shared" si="122"/>
        <v>False</v>
      </c>
    </row>
    <row r="484" spans="1:26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5">
        <v>25171900</v>
      </c>
      <c r="G484">
        <v>6764340000</v>
      </c>
      <c r="J484" s="3">
        <f t="shared" si="110"/>
        <v>22.189999999999941</v>
      </c>
      <c r="K484" s="3">
        <f t="shared" si="111"/>
        <v>0.25999999999999091</v>
      </c>
      <c r="L484" s="3">
        <f t="shared" si="112"/>
        <v>-21.92999999999995</v>
      </c>
      <c r="M484" s="3">
        <f t="shared" si="115"/>
        <v>22.189999999999941</v>
      </c>
      <c r="N484" s="3">
        <f t="shared" si="114"/>
        <v>27.047333333333334</v>
      </c>
      <c r="O484" s="4"/>
      <c r="P484" s="4">
        <f t="shared" si="116"/>
        <v>584.34699999999998</v>
      </c>
      <c r="Q484" s="4">
        <f t="shared" si="117"/>
        <v>422.06299999999999</v>
      </c>
      <c r="R484" s="4">
        <f t="shared" si="118"/>
        <v>524.07800000000009</v>
      </c>
      <c r="S484" s="4">
        <f t="shared" si="119"/>
        <v>445.08899999999994</v>
      </c>
      <c r="T484" s="4">
        <f t="shared" si="120"/>
        <v>524.07800000000009</v>
      </c>
      <c r="W484" s="5">
        <f t="shared" si="113"/>
        <v>531.34266666666667</v>
      </c>
      <c r="X484" s="5">
        <f t="shared" si="121"/>
        <v>560.17433333333315</v>
      </c>
      <c r="Y484" s="5">
        <f t="shared" si="109"/>
        <v>-28.831666666666479</v>
      </c>
      <c r="Z484" s="5" t="str">
        <f t="shared" si="122"/>
        <v>False</v>
      </c>
    </row>
    <row r="485" spans="1:26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5">
        <v>19441700</v>
      </c>
      <c r="G485">
        <v>6567300000</v>
      </c>
      <c r="J485" s="3">
        <f t="shared" si="110"/>
        <v>15.539999999999964</v>
      </c>
      <c r="K485" s="3">
        <f t="shared" si="111"/>
        <v>14.819999999999993</v>
      </c>
      <c r="L485" s="3">
        <f t="shared" si="112"/>
        <v>-0.71999999999997044</v>
      </c>
      <c r="M485" s="3">
        <f t="shared" si="115"/>
        <v>15.539999999999964</v>
      </c>
      <c r="N485" s="3">
        <f t="shared" si="114"/>
        <v>28.203999999999997</v>
      </c>
      <c r="O485" s="4"/>
      <c r="P485" s="4">
        <f t="shared" si="116"/>
        <v>589.73199999999997</v>
      </c>
      <c r="Q485" s="4">
        <f t="shared" si="117"/>
        <v>420.50800000000004</v>
      </c>
      <c r="R485" s="4">
        <f t="shared" si="118"/>
        <v>524.07800000000009</v>
      </c>
      <c r="S485" s="4">
        <f t="shared" si="119"/>
        <v>445.08899999999994</v>
      </c>
      <c r="T485" s="4">
        <f t="shared" si="120"/>
        <v>524.07800000000009</v>
      </c>
      <c r="W485" s="5">
        <f t="shared" si="113"/>
        <v>525.04200000000003</v>
      </c>
      <c r="X485" s="5">
        <f t="shared" si="121"/>
        <v>556.71899999999982</v>
      </c>
      <c r="Y485" s="5">
        <f t="shared" si="109"/>
        <v>-31.676999999999794</v>
      </c>
      <c r="Z485" s="5" t="str">
        <f t="shared" si="122"/>
        <v>False</v>
      </c>
    </row>
    <row r="486" spans="1:26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5">
        <v>18356700</v>
      </c>
      <c r="G486">
        <v>6700090000</v>
      </c>
      <c r="J486" s="3">
        <f t="shared" si="110"/>
        <v>8.9900000000000091</v>
      </c>
      <c r="K486" s="3">
        <f t="shared" si="111"/>
        <v>-6.9999999999993179E-2</v>
      </c>
      <c r="L486" s="3">
        <f t="shared" si="112"/>
        <v>-9.0600000000000023</v>
      </c>
      <c r="M486" s="3">
        <f t="shared" si="115"/>
        <v>8.9900000000000091</v>
      </c>
      <c r="N486" s="3">
        <f t="shared" si="114"/>
        <v>28.80533333333333</v>
      </c>
      <c r="O486" s="4"/>
      <c r="P486" s="4">
        <f t="shared" si="116"/>
        <v>590.14100000000008</v>
      </c>
      <c r="Q486" s="4">
        <f t="shared" si="117"/>
        <v>417.30900000000003</v>
      </c>
      <c r="R486" s="4">
        <f t="shared" si="118"/>
        <v>524.07800000000009</v>
      </c>
      <c r="S486" s="4">
        <f t="shared" si="119"/>
        <v>445.08899999999994</v>
      </c>
      <c r="T486" s="4">
        <f t="shared" si="120"/>
        <v>524.07800000000009</v>
      </c>
      <c r="W486" s="5">
        <f t="shared" si="113"/>
        <v>519.63666666666666</v>
      </c>
      <c r="X486" s="5">
        <f t="shared" si="121"/>
        <v>553.62566666666658</v>
      </c>
      <c r="Y486" s="5">
        <f t="shared" si="109"/>
        <v>-33.988999999999919</v>
      </c>
      <c r="Z486" s="5" t="str">
        <f t="shared" si="122"/>
        <v>False</v>
      </c>
    </row>
    <row r="487" spans="1:26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5">
        <v>23235100</v>
      </c>
      <c r="G487">
        <v>6626970000</v>
      </c>
      <c r="J487" s="3">
        <f t="shared" si="110"/>
        <v>10.150000000000034</v>
      </c>
      <c r="K487" s="3">
        <f t="shared" si="111"/>
        <v>10.190000000000055</v>
      </c>
      <c r="L487" s="3">
        <f t="shared" si="112"/>
        <v>4.0000000000020464E-2</v>
      </c>
      <c r="M487" s="3">
        <f t="shared" si="115"/>
        <v>10.190000000000055</v>
      </c>
      <c r="N487" s="3">
        <f t="shared" si="114"/>
        <v>28.240666666666659</v>
      </c>
      <c r="O487" s="4"/>
      <c r="P487" s="4">
        <f t="shared" si="116"/>
        <v>592.33699999999999</v>
      </c>
      <c r="Q487" s="4">
        <f t="shared" si="117"/>
        <v>422.89300000000003</v>
      </c>
      <c r="R487" s="4">
        <f t="shared" si="118"/>
        <v>524.07800000000009</v>
      </c>
      <c r="S487" s="4">
        <f t="shared" si="119"/>
        <v>445.08899999999994</v>
      </c>
      <c r="T487" s="4">
        <f t="shared" si="120"/>
        <v>524.07800000000009</v>
      </c>
      <c r="W487" s="5">
        <f t="shared" si="113"/>
        <v>513.73266666666666</v>
      </c>
      <c r="X487" s="5">
        <f t="shared" si="121"/>
        <v>550.51533333333316</v>
      </c>
      <c r="Y487" s="5">
        <f t="shared" si="109"/>
        <v>-36.782666666666501</v>
      </c>
      <c r="Z487" s="5" t="str">
        <f t="shared" si="122"/>
        <v>False</v>
      </c>
    </row>
    <row r="488" spans="1:26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5">
        <v>22648500</v>
      </c>
      <c r="G488">
        <v>6756340000</v>
      </c>
      <c r="J488" s="3">
        <f t="shared" si="110"/>
        <v>9.7900000000000205</v>
      </c>
      <c r="K488" s="3">
        <f t="shared" si="111"/>
        <v>9.1400000000000432</v>
      </c>
      <c r="L488" s="3">
        <f t="shared" si="112"/>
        <v>-0.64999999999997726</v>
      </c>
      <c r="M488" s="3">
        <f t="shared" si="115"/>
        <v>9.7900000000000205</v>
      </c>
      <c r="N488" s="3">
        <f t="shared" si="114"/>
        <v>28.229999999999997</v>
      </c>
      <c r="O488" s="4"/>
      <c r="P488" s="4">
        <f t="shared" si="116"/>
        <v>600.50500000000011</v>
      </c>
      <c r="Q488" s="4">
        <f t="shared" si="117"/>
        <v>431.12500000000006</v>
      </c>
      <c r="R488" s="4">
        <f t="shared" si="118"/>
        <v>524.07800000000009</v>
      </c>
      <c r="S488" s="4">
        <f t="shared" si="119"/>
        <v>445.08899999999994</v>
      </c>
      <c r="T488" s="4">
        <f t="shared" si="120"/>
        <v>524.07800000000009</v>
      </c>
      <c r="W488" s="5">
        <f t="shared" si="113"/>
        <v>509.41266666666655</v>
      </c>
      <c r="X488" s="5">
        <f t="shared" si="121"/>
        <v>547.77266666666651</v>
      </c>
      <c r="Y488" s="5">
        <f t="shared" si="109"/>
        <v>-38.359999999999957</v>
      </c>
      <c r="Z488" s="5" t="str">
        <f t="shared" si="122"/>
        <v>False</v>
      </c>
    </row>
    <row r="489" spans="1:26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5">
        <v>19862000</v>
      </c>
      <c r="G489">
        <v>6741320000</v>
      </c>
      <c r="J489" s="3">
        <f t="shared" si="110"/>
        <v>9.2799999999999727</v>
      </c>
      <c r="K489" s="3">
        <f t="shared" si="111"/>
        <v>5.0099999999999909</v>
      </c>
      <c r="L489" s="3">
        <f t="shared" si="112"/>
        <v>-4.2699999999999818</v>
      </c>
      <c r="M489" s="3">
        <f t="shared" si="115"/>
        <v>9.2799999999999727</v>
      </c>
      <c r="N489" s="3">
        <f t="shared" si="114"/>
        <v>26.191999999999997</v>
      </c>
      <c r="O489" s="4"/>
      <c r="P489" s="4">
        <f t="shared" si="116"/>
        <v>590.096</v>
      </c>
      <c r="Q489" s="4">
        <f t="shared" si="117"/>
        <v>432.94399999999996</v>
      </c>
      <c r="R489" s="4">
        <f t="shared" si="118"/>
        <v>524.07800000000009</v>
      </c>
      <c r="S489" s="4">
        <f t="shared" si="119"/>
        <v>445.08899999999994</v>
      </c>
      <c r="T489" s="4">
        <f t="shared" si="120"/>
        <v>524.07800000000009</v>
      </c>
      <c r="W489" s="5">
        <f t="shared" si="113"/>
        <v>505.51333333333332</v>
      </c>
      <c r="X489" s="5">
        <f t="shared" si="121"/>
        <v>545.28799999999978</v>
      </c>
      <c r="Y489" s="5">
        <f t="shared" ref="Y489:Y552" si="123">W489-X489</f>
        <v>-39.774666666666462</v>
      </c>
      <c r="Z489" s="5" t="str">
        <f t="shared" si="122"/>
        <v>False</v>
      </c>
    </row>
    <row r="490" spans="1:26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5">
        <v>17624800</v>
      </c>
      <c r="G490">
        <v>6711080000</v>
      </c>
      <c r="J490" s="3">
        <f t="shared" si="110"/>
        <v>7.8700000000000045</v>
      </c>
      <c r="K490" s="3">
        <f t="shared" si="111"/>
        <v>3.8799999999999955</v>
      </c>
      <c r="L490" s="3">
        <f t="shared" si="112"/>
        <v>-3.9900000000000091</v>
      </c>
      <c r="M490" s="3">
        <f t="shared" si="115"/>
        <v>7.8700000000000045</v>
      </c>
      <c r="N490" s="3">
        <f t="shared" si="114"/>
        <v>23.643333333333327</v>
      </c>
      <c r="O490" s="4"/>
      <c r="P490" s="4">
        <f t="shared" si="116"/>
        <v>578.68499999999995</v>
      </c>
      <c r="Q490" s="4">
        <f t="shared" si="117"/>
        <v>436.82500000000005</v>
      </c>
      <c r="R490" s="4">
        <f t="shared" si="118"/>
        <v>524.07800000000009</v>
      </c>
      <c r="S490" s="4">
        <f t="shared" si="119"/>
        <v>445.08899999999994</v>
      </c>
      <c r="T490" s="4">
        <f t="shared" si="120"/>
        <v>524.07800000000009</v>
      </c>
      <c r="W490" s="5">
        <f t="shared" si="113"/>
        <v>502.92333333333329</v>
      </c>
      <c r="X490" s="5">
        <f t="shared" si="121"/>
        <v>542.72399999999982</v>
      </c>
      <c r="Y490" s="5">
        <f t="shared" si="123"/>
        <v>-39.80066666666653</v>
      </c>
      <c r="Z490" s="5" t="str">
        <f t="shared" si="122"/>
        <v>False</v>
      </c>
    </row>
    <row r="491" spans="1:26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5">
        <v>9424070</v>
      </c>
      <c r="G491">
        <v>6715420000</v>
      </c>
      <c r="J491" s="3">
        <f t="shared" si="110"/>
        <v>7.6700000000000159</v>
      </c>
      <c r="K491" s="3">
        <f t="shared" si="111"/>
        <v>0.79000000000002046</v>
      </c>
      <c r="L491" s="3">
        <f t="shared" si="112"/>
        <v>-6.8799999999999955</v>
      </c>
      <c r="M491" s="3">
        <f t="shared" si="115"/>
        <v>7.6700000000000159</v>
      </c>
      <c r="N491" s="3">
        <f t="shared" si="114"/>
        <v>22.151333333333334</v>
      </c>
      <c r="O491" s="4"/>
      <c r="P491" s="4">
        <f t="shared" si="116"/>
        <v>571.92900000000009</v>
      </c>
      <c r="Q491" s="4">
        <f t="shared" si="117"/>
        <v>439.02100000000002</v>
      </c>
      <c r="R491" s="4">
        <f t="shared" si="118"/>
        <v>524.07800000000009</v>
      </c>
      <c r="S491" s="4">
        <f t="shared" si="119"/>
        <v>445.08899999999994</v>
      </c>
      <c r="T491" s="4">
        <f t="shared" si="120"/>
        <v>524.07800000000009</v>
      </c>
      <c r="W491" s="5">
        <f t="shared" si="113"/>
        <v>503.09333333333331</v>
      </c>
      <c r="X491" s="5">
        <f t="shared" si="121"/>
        <v>540.76499999999987</v>
      </c>
      <c r="Y491" s="5">
        <f t="shared" si="123"/>
        <v>-37.671666666666567</v>
      </c>
      <c r="Z491" s="5" t="str">
        <f t="shared" si="122"/>
        <v>False</v>
      </c>
    </row>
    <row r="492" spans="1:26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5">
        <v>44632300</v>
      </c>
      <c r="G492">
        <v>6642630000</v>
      </c>
      <c r="J492" s="3">
        <f t="shared" si="110"/>
        <v>30.069999999999993</v>
      </c>
      <c r="K492" s="3">
        <f t="shared" si="111"/>
        <v>0.62999999999999545</v>
      </c>
      <c r="L492" s="3">
        <f t="shared" si="112"/>
        <v>-29.439999999999998</v>
      </c>
      <c r="M492" s="3">
        <f t="shared" si="115"/>
        <v>30.069999999999993</v>
      </c>
      <c r="N492" s="3">
        <f t="shared" si="114"/>
        <v>20.413333333333334</v>
      </c>
      <c r="O492" s="4"/>
      <c r="P492" s="4">
        <f t="shared" si="116"/>
        <v>551.08500000000004</v>
      </c>
      <c r="Q492" s="4">
        <f t="shared" si="117"/>
        <v>428.60500000000002</v>
      </c>
      <c r="R492" s="4">
        <f t="shared" si="118"/>
        <v>524.07800000000009</v>
      </c>
      <c r="S492" s="4">
        <f t="shared" si="119"/>
        <v>445.08899999999994</v>
      </c>
      <c r="T492" s="4">
        <f t="shared" si="120"/>
        <v>524.07800000000009</v>
      </c>
      <c r="W492" s="5">
        <f t="shared" si="113"/>
        <v>503.57599999999996</v>
      </c>
      <c r="X492" s="5">
        <f t="shared" si="121"/>
        <v>538.03199999999981</v>
      </c>
      <c r="Y492" s="5">
        <f t="shared" si="123"/>
        <v>-34.455999999999847</v>
      </c>
      <c r="Z492" s="5" t="str">
        <f t="shared" si="122"/>
        <v>False</v>
      </c>
    </row>
    <row r="493" spans="1:26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5">
        <v>20432000</v>
      </c>
      <c r="G493">
        <v>6313120000</v>
      </c>
      <c r="J493" s="3">
        <f t="shared" si="110"/>
        <v>13.399999999999977</v>
      </c>
      <c r="K493" s="3">
        <f t="shared" si="111"/>
        <v>7.5500000000000114</v>
      </c>
      <c r="L493" s="3">
        <f t="shared" si="112"/>
        <v>-5.8499999999999659</v>
      </c>
      <c r="M493" s="3">
        <f t="shared" si="115"/>
        <v>13.399999999999977</v>
      </c>
      <c r="N493" s="3">
        <f t="shared" si="114"/>
        <v>19.980666666666661</v>
      </c>
      <c r="O493" s="4"/>
      <c r="P493" s="4">
        <f t="shared" si="116"/>
        <v>538.55200000000002</v>
      </c>
      <c r="Q493" s="4">
        <f t="shared" si="117"/>
        <v>418.66800000000001</v>
      </c>
      <c r="R493" s="4">
        <f t="shared" si="118"/>
        <v>524.07800000000009</v>
      </c>
      <c r="S493" s="4">
        <f t="shared" si="119"/>
        <v>445.08899999999994</v>
      </c>
      <c r="T493" s="4">
        <f t="shared" si="120"/>
        <v>524.07800000000009</v>
      </c>
      <c r="W493" s="5">
        <f t="shared" si="113"/>
        <v>500.77933333333334</v>
      </c>
      <c r="X493" s="5">
        <f t="shared" si="121"/>
        <v>534.12666666666655</v>
      </c>
      <c r="Y493" s="5">
        <f t="shared" si="123"/>
        <v>-33.347333333333211</v>
      </c>
      <c r="Z493" s="5" t="str">
        <f t="shared" si="122"/>
        <v>False</v>
      </c>
    </row>
    <row r="494" spans="1:26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5">
        <v>23337900</v>
      </c>
      <c r="G494">
        <v>6270970000</v>
      </c>
      <c r="J494" s="3">
        <f t="shared" si="110"/>
        <v>10.670000000000016</v>
      </c>
      <c r="K494" s="3">
        <f t="shared" si="111"/>
        <v>8.1100000000000136</v>
      </c>
      <c r="L494" s="3">
        <f t="shared" si="112"/>
        <v>-2.5600000000000023</v>
      </c>
      <c r="M494" s="3">
        <f t="shared" si="115"/>
        <v>10.670000000000016</v>
      </c>
      <c r="N494" s="3">
        <f t="shared" si="114"/>
        <v>17.172666666666661</v>
      </c>
      <c r="O494" s="4"/>
      <c r="P494" s="4">
        <f t="shared" si="116"/>
        <v>529.173</v>
      </c>
      <c r="Q494" s="4">
        <f t="shared" si="117"/>
        <v>426.137</v>
      </c>
      <c r="R494" s="4">
        <f t="shared" si="118"/>
        <v>524.07800000000009</v>
      </c>
      <c r="S494" s="4">
        <f t="shared" si="119"/>
        <v>445.08899999999994</v>
      </c>
      <c r="T494" s="4">
        <f t="shared" si="120"/>
        <v>524.07800000000009</v>
      </c>
      <c r="W494" s="5">
        <f t="shared" si="113"/>
        <v>499.65133333333341</v>
      </c>
      <c r="X494" s="5">
        <f t="shared" si="121"/>
        <v>530.31166666666661</v>
      </c>
      <c r="Y494" s="5">
        <f t="shared" si="123"/>
        <v>-30.660333333333199</v>
      </c>
      <c r="Z494" s="5" t="str">
        <f t="shared" si="122"/>
        <v>False</v>
      </c>
    </row>
    <row r="495" spans="1:26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5">
        <v>13342200</v>
      </c>
      <c r="G495">
        <v>6304370000</v>
      </c>
      <c r="J495" s="3">
        <f t="shared" si="110"/>
        <v>5.5</v>
      </c>
      <c r="K495" s="3">
        <f t="shared" si="111"/>
        <v>4.2799999999999727</v>
      </c>
      <c r="L495" s="3">
        <f t="shared" si="112"/>
        <v>-1.2200000000000273</v>
      </c>
      <c r="M495" s="3">
        <f t="shared" si="115"/>
        <v>5.5</v>
      </c>
      <c r="N495" s="3">
        <f t="shared" si="114"/>
        <v>15.872666666666666</v>
      </c>
      <c r="O495" s="4"/>
      <c r="P495" s="4">
        <f t="shared" si="116"/>
        <v>526.57799999999997</v>
      </c>
      <c r="Q495" s="4">
        <f t="shared" si="117"/>
        <v>431.34199999999998</v>
      </c>
      <c r="R495" s="4">
        <f t="shared" si="118"/>
        <v>524.07800000000009</v>
      </c>
      <c r="S495" s="4">
        <f t="shared" si="119"/>
        <v>445.08899999999994</v>
      </c>
      <c r="T495" s="4">
        <f t="shared" si="120"/>
        <v>524.07800000000009</v>
      </c>
      <c r="W495" s="5">
        <f t="shared" si="113"/>
        <v>500.71600000000007</v>
      </c>
      <c r="X495" s="5">
        <f t="shared" si="121"/>
        <v>526.67033333333336</v>
      </c>
      <c r="Y495" s="5">
        <f t="shared" si="123"/>
        <v>-25.954333333333295</v>
      </c>
      <c r="Z495" s="5" t="str">
        <f t="shared" si="122"/>
        <v>False</v>
      </c>
    </row>
    <row r="496" spans="1:26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5">
        <v>26081400</v>
      </c>
      <c r="G496">
        <v>6317100000</v>
      </c>
      <c r="J496" s="3">
        <f t="shared" si="110"/>
        <v>16.840000000000032</v>
      </c>
      <c r="K496" s="3">
        <f t="shared" si="111"/>
        <v>16.340000000000032</v>
      </c>
      <c r="L496" s="3">
        <f t="shared" si="112"/>
        <v>-0.5</v>
      </c>
      <c r="M496" s="3">
        <f t="shared" si="115"/>
        <v>16.840000000000032</v>
      </c>
      <c r="N496" s="3">
        <f t="shared" si="114"/>
        <v>12.854666666666667</v>
      </c>
      <c r="O496" s="4"/>
      <c r="P496" s="4">
        <f t="shared" si="116"/>
        <v>524.07399999999996</v>
      </c>
      <c r="Q496" s="4">
        <f t="shared" si="117"/>
        <v>446.94599999999997</v>
      </c>
      <c r="R496" s="4">
        <f t="shared" si="118"/>
        <v>524.07399999999996</v>
      </c>
      <c r="S496" s="4">
        <f t="shared" si="119"/>
        <v>446.94599999999997</v>
      </c>
      <c r="T496" s="4">
        <f t="shared" si="120"/>
        <v>524.07399999999996</v>
      </c>
      <c r="W496" s="5">
        <f t="shared" si="113"/>
        <v>500.20533333333339</v>
      </c>
      <c r="X496" s="5">
        <f t="shared" si="121"/>
        <v>522.96400000000006</v>
      </c>
      <c r="Y496" s="5">
        <f t="shared" si="123"/>
        <v>-22.75866666666667</v>
      </c>
      <c r="Z496" s="5" t="str">
        <f t="shared" si="122"/>
        <v>False</v>
      </c>
    </row>
    <row r="497" spans="1:26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5">
        <v>15302500</v>
      </c>
      <c r="G497">
        <v>6477530000</v>
      </c>
      <c r="J497" s="3">
        <f t="shared" si="110"/>
        <v>9.0299999999999727</v>
      </c>
      <c r="K497" s="3">
        <f t="shared" si="111"/>
        <v>0.97999999999996135</v>
      </c>
      <c r="L497" s="3">
        <f t="shared" si="112"/>
        <v>-8.0500000000000114</v>
      </c>
      <c r="M497" s="3">
        <f t="shared" si="115"/>
        <v>9.0299999999999727</v>
      </c>
      <c r="N497" s="3">
        <f t="shared" si="114"/>
        <v>12.547333333333336</v>
      </c>
      <c r="O497" s="4"/>
      <c r="P497" s="4">
        <f t="shared" si="116"/>
        <v>523.76700000000005</v>
      </c>
      <c r="Q497" s="4">
        <f t="shared" si="117"/>
        <v>448.483</v>
      </c>
      <c r="R497" s="4">
        <f t="shared" si="118"/>
        <v>523.76700000000005</v>
      </c>
      <c r="S497" s="4">
        <f t="shared" si="119"/>
        <v>448.483</v>
      </c>
      <c r="T497" s="4">
        <f t="shared" si="120"/>
        <v>523.76700000000005</v>
      </c>
      <c r="W497" s="5">
        <f t="shared" si="113"/>
        <v>498.71733333333339</v>
      </c>
      <c r="X497" s="5">
        <f t="shared" si="121"/>
        <v>519.77133333333336</v>
      </c>
      <c r="Y497" s="5">
        <f t="shared" si="123"/>
        <v>-21.053999999999974</v>
      </c>
      <c r="Z497" s="5" t="str">
        <f t="shared" si="122"/>
        <v>False</v>
      </c>
    </row>
    <row r="498" spans="1:26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5">
        <v>10601400</v>
      </c>
      <c r="G498">
        <v>6395630000</v>
      </c>
      <c r="J498" s="3">
        <f t="shared" si="110"/>
        <v>5.6000000000000227</v>
      </c>
      <c r="K498" s="3">
        <f t="shared" si="111"/>
        <v>5.2600000000000477</v>
      </c>
      <c r="L498" s="3">
        <f t="shared" si="112"/>
        <v>-0.33999999999997499</v>
      </c>
      <c r="M498" s="3">
        <f t="shared" si="115"/>
        <v>5.6000000000000227</v>
      </c>
      <c r="N498" s="3">
        <f t="shared" si="114"/>
        <v>11.801999999999998</v>
      </c>
      <c r="O498" s="4"/>
      <c r="P498" s="4">
        <f t="shared" si="116"/>
        <v>521.20600000000002</v>
      </c>
      <c r="Q498" s="4">
        <f t="shared" si="117"/>
        <v>450.39400000000001</v>
      </c>
      <c r="R498" s="4">
        <f t="shared" si="118"/>
        <v>521.20600000000002</v>
      </c>
      <c r="S498" s="4">
        <f t="shared" si="119"/>
        <v>450.39400000000001</v>
      </c>
      <c r="T498" s="4">
        <f t="shared" si="120"/>
        <v>521.20600000000002</v>
      </c>
      <c r="W498" s="5">
        <f t="shared" si="113"/>
        <v>496.45733333333339</v>
      </c>
      <c r="X498" s="5">
        <f t="shared" si="121"/>
        <v>516.39433333333329</v>
      </c>
      <c r="Y498" s="5">
        <f t="shared" si="123"/>
        <v>-19.936999999999898</v>
      </c>
      <c r="Z498" s="5" t="str">
        <f t="shared" si="122"/>
        <v>False</v>
      </c>
    </row>
    <row r="499" spans="1:26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5">
        <v>8994050</v>
      </c>
      <c r="G499">
        <v>6421460000</v>
      </c>
      <c r="J499" s="3">
        <f t="shared" si="110"/>
        <v>5.7900000000000205</v>
      </c>
      <c r="K499" s="3">
        <f t="shared" si="111"/>
        <v>3.2400000000000091</v>
      </c>
      <c r="L499" s="3">
        <f t="shared" si="112"/>
        <v>-2.5500000000000114</v>
      </c>
      <c r="M499" s="3">
        <f t="shared" si="115"/>
        <v>5.7900000000000205</v>
      </c>
      <c r="N499" s="3">
        <f t="shared" si="114"/>
        <v>10.696000000000003</v>
      </c>
      <c r="O499" s="4"/>
      <c r="P499" s="4">
        <f t="shared" si="116"/>
        <v>517.26299999999992</v>
      </c>
      <c r="Q499" s="4">
        <f t="shared" si="117"/>
        <v>453.08699999999993</v>
      </c>
      <c r="R499" s="4">
        <f t="shared" si="118"/>
        <v>517.26299999999992</v>
      </c>
      <c r="S499" s="4">
        <f t="shared" si="119"/>
        <v>453.08699999999993</v>
      </c>
      <c r="T499" s="4">
        <f t="shared" si="120"/>
        <v>517.26299999999992</v>
      </c>
      <c r="W499" s="5">
        <f t="shared" si="113"/>
        <v>494.51000000000005</v>
      </c>
      <c r="X499" s="5">
        <f t="shared" si="121"/>
        <v>512.92633333333333</v>
      </c>
      <c r="Y499" s="5">
        <f t="shared" si="123"/>
        <v>-18.416333333333284</v>
      </c>
      <c r="Z499" s="5" t="str">
        <f t="shared" si="122"/>
        <v>False</v>
      </c>
    </row>
    <row r="500" spans="1:26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5">
        <v>30238000</v>
      </c>
      <c r="G500">
        <v>6379410000</v>
      </c>
      <c r="J500" s="3">
        <f t="shared" si="110"/>
        <v>21.039999999999964</v>
      </c>
      <c r="K500" s="3">
        <f t="shared" si="111"/>
        <v>7.5500000000000114</v>
      </c>
      <c r="L500" s="3">
        <f t="shared" si="112"/>
        <v>-13.489999999999952</v>
      </c>
      <c r="M500" s="3">
        <f t="shared" si="115"/>
        <v>21.039999999999964</v>
      </c>
      <c r="N500" s="3">
        <f t="shared" si="114"/>
        <v>10.046000000000008</v>
      </c>
      <c r="O500" s="4"/>
      <c r="P500" s="4">
        <f t="shared" si="116"/>
        <v>509.44800000000004</v>
      </c>
      <c r="Q500" s="4">
        <f t="shared" si="117"/>
        <v>449.17199999999997</v>
      </c>
      <c r="R500" s="4">
        <f t="shared" si="118"/>
        <v>509.44800000000004</v>
      </c>
      <c r="S500" s="4">
        <f t="shared" si="119"/>
        <v>453.08699999999993</v>
      </c>
      <c r="T500" s="4">
        <f t="shared" si="120"/>
        <v>509.44800000000004</v>
      </c>
      <c r="W500" s="5">
        <f t="shared" si="113"/>
        <v>493.45733333333334</v>
      </c>
      <c r="X500" s="5">
        <f t="shared" si="121"/>
        <v>509.24966666666666</v>
      </c>
      <c r="Y500" s="5">
        <f t="shared" si="123"/>
        <v>-15.792333333333318</v>
      </c>
      <c r="Z500" s="5" t="str">
        <f t="shared" si="122"/>
        <v>False</v>
      </c>
    </row>
    <row r="501" spans="1:26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5">
        <v>21447800</v>
      </c>
      <c r="G501">
        <v>6289350000</v>
      </c>
      <c r="J501" s="3">
        <f t="shared" si="110"/>
        <v>9.6000000000000227</v>
      </c>
      <c r="K501" s="3">
        <f t="shared" si="111"/>
        <v>2.7799999999999727</v>
      </c>
      <c r="L501" s="3">
        <f t="shared" si="112"/>
        <v>-6.82000000000005</v>
      </c>
      <c r="M501" s="3">
        <f t="shared" si="115"/>
        <v>9.6000000000000227</v>
      </c>
      <c r="N501" s="3">
        <f t="shared" si="114"/>
        <v>10.849333333333337</v>
      </c>
      <c r="O501" s="4"/>
      <c r="P501" s="4">
        <f t="shared" si="116"/>
        <v>505.12799999999999</v>
      </c>
      <c r="Q501" s="4">
        <f t="shared" si="117"/>
        <v>440.03199999999998</v>
      </c>
      <c r="R501" s="4">
        <f t="shared" si="118"/>
        <v>505.12799999999999</v>
      </c>
      <c r="S501" s="4">
        <f t="shared" si="119"/>
        <v>453.08699999999993</v>
      </c>
      <c r="T501" s="4">
        <f t="shared" si="120"/>
        <v>505.12799999999999</v>
      </c>
      <c r="W501" s="5">
        <f t="shared" si="113"/>
        <v>491.21133333333336</v>
      </c>
      <c r="X501" s="5">
        <f t="shared" si="121"/>
        <v>505.42399999999998</v>
      </c>
      <c r="Y501" s="5">
        <f t="shared" si="123"/>
        <v>-14.212666666666621</v>
      </c>
      <c r="Z501" s="5" t="str">
        <f t="shared" si="122"/>
        <v>False</v>
      </c>
    </row>
    <row r="502" spans="1:26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5">
        <v>22787800</v>
      </c>
      <c r="G502">
        <v>6299070000</v>
      </c>
      <c r="J502" s="3">
        <f t="shared" si="110"/>
        <v>12.330000000000041</v>
      </c>
      <c r="K502" s="3">
        <f t="shared" si="111"/>
        <v>12.210000000000036</v>
      </c>
      <c r="L502" s="3">
        <f t="shared" si="112"/>
        <v>-0.12000000000000455</v>
      </c>
      <c r="M502" s="3">
        <f t="shared" si="115"/>
        <v>12.330000000000041</v>
      </c>
      <c r="N502" s="3">
        <f t="shared" si="114"/>
        <v>10.810000000000002</v>
      </c>
      <c r="O502" s="4"/>
      <c r="P502" s="4">
        <f t="shared" si="116"/>
        <v>513.73500000000001</v>
      </c>
      <c r="Q502" s="4">
        <f t="shared" si="117"/>
        <v>448.875</v>
      </c>
      <c r="R502" s="4">
        <f t="shared" si="118"/>
        <v>505.12799999999999</v>
      </c>
      <c r="S502" s="4">
        <f t="shared" si="119"/>
        <v>453.08699999999993</v>
      </c>
      <c r="T502" s="4">
        <f t="shared" si="120"/>
        <v>505.12799999999999</v>
      </c>
      <c r="W502" s="5">
        <f t="shared" si="113"/>
        <v>489.39533333333333</v>
      </c>
      <c r="X502" s="5">
        <f t="shared" si="121"/>
        <v>501.56400000000002</v>
      </c>
      <c r="Y502" s="5">
        <f t="shared" si="123"/>
        <v>-12.168666666666695</v>
      </c>
      <c r="Z502" s="5" t="str">
        <f t="shared" si="122"/>
        <v>False</v>
      </c>
    </row>
    <row r="503" spans="1:26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5">
        <v>16852900</v>
      </c>
      <c r="G503">
        <v>6355700000</v>
      </c>
      <c r="J503" s="3">
        <f t="shared" si="110"/>
        <v>7.7400000000000091</v>
      </c>
      <c r="K503" s="3">
        <f t="shared" si="111"/>
        <v>2.9900000000000091</v>
      </c>
      <c r="L503" s="3">
        <f t="shared" si="112"/>
        <v>-4.75</v>
      </c>
      <c r="M503" s="3">
        <f t="shared" si="115"/>
        <v>7.7400000000000091</v>
      </c>
      <c r="N503" s="3">
        <f t="shared" si="114"/>
        <v>10.979333333333336</v>
      </c>
      <c r="O503" s="4"/>
      <c r="P503" s="4">
        <f t="shared" si="116"/>
        <v>511.41800000000001</v>
      </c>
      <c r="Q503" s="4">
        <f t="shared" si="117"/>
        <v>445.54200000000003</v>
      </c>
      <c r="R503" s="4">
        <f t="shared" si="118"/>
        <v>505.12799999999999</v>
      </c>
      <c r="S503" s="4">
        <f t="shared" si="119"/>
        <v>453.08699999999993</v>
      </c>
      <c r="T503" s="4">
        <f t="shared" si="120"/>
        <v>505.12799999999999</v>
      </c>
      <c r="W503" s="5">
        <f t="shared" si="113"/>
        <v>487.24799999999999</v>
      </c>
      <c r="X503" s="5">
        <f t="shared" si="121"/>
        <v>498.33033333333333</v>
      </c>
      <c r="Y503" s="5">
        <f t="shared" si="123"/>
        <v>-11.082333333333338</v>
      </c>
      <c r="Z503" s="5" t="str">
        <f t="shared" si="122"/>
        <v>False</v>
      </c>
    </row>
    <row r="504" spans="1:26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5">
        <v>15437200</v>
      </c>
      <c r="G504">
        <v>6357290000</v>
      </c>
      <c r="J504" s="3">
        <f t="shared" si="110"/>
        <v>6.6200000000000045</v>
      </c>
      <c r="K504" s="3">
        <f t="shared" si="111"/>
        <v>-0.12000000000000455</v>
      </c>
      <c r="L504" s="3">
        <f t="shared" si="112"/>
        <v>-6.7400000000000091</v>
      </c>
      <c r="M504" s="3">
        <f t="shared" si="115"/>
        <v>6.6200000000000045</v>
      </c>
      <c r="N504" s="3">
        <f t="shared" si="114"/>
        <v>10.876666666666672</v>
      </c>
      <c r="O504" s="4"/>
      <c r="P504" s="4">
        <f t="shared" si="116"/>
        <v>508.95</v>
      </c>
      <c r="Q504" s="4">
        <f t="shared" si="117"/>
        <v>443.69</v>
      </c>
      <c r="R504" s="4">
        <f t="shared" si="118"/>
        <v>505.12799999999999</v>
      </c>
      <c r="S504" s="4">
        <f t="shared" si="119"/>
        <v>453.08699999999993</v>
      </c>
      <c r="T504" s="4">
        <f t="shared" si="120"/>
        <v>505.12799999999999</v>
      </c>
      <c r="W504" s="5">
        <f t="shared" si="113"/>
        <v>485.15466666666663</v>
      </c>
      <c r="X504" s="5">
        <f t="shared" si="121"/>
        <v>495.33400000000006</v>
      </c>
      <c r="Y504" s="5">
        <f t="shared" si="123"/>
        <v>-10.179333333333432</v>
      </c>
      <c r="Z504" s="5" t="str">
        <f t="shared" si="122"/>
        <v>False</v>
      </c>
    </row>
    <row r="505" spans="1:26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5">
        <v>15588000</v>
      </c>
      <c r="G505">
        <v>6335400000</v>
      </c>
      <c r="J505" s="3">
        <f t="shared" si="110"/>
        <v>7.0199999999999818</v>
      </c>
      <c r="K505" s="3">
        <f t="shared" si="111"/>
        <v>4.3700000000000045</v>
      </c>
      <c r="L505" s="3">
        <f t="shared" si="112"/>
        <v>-2.6499999999999773</v>
      </c>
      <c r="M505" s="3">
        <f t="shared" si="115"/>
        <v>7.0199999999999818</v>
      </c>
      <c r="N505" s="3">
        <f t="shared" si="114"/>
        <v>10.79333333333334</v>
      </c>
      <c r="O505" s="4"/>
      <c r="P505" s="4">
        <f t="shared" si="116"/>
        <v>510.99</v>
      </c>
      <c r="Q505" s="4">
        <f t="shared" si="117"/>
        <v>446.23</v>
      </c>
      <c r="R505" s="4">
        <f t="shared" si="118"/>
        <v>505.12799999999999</v>
      </c>
      <c r="S505" s="4">
        <f t="shared" si="119"/>
        <v>453.08699999999993</v>
      </c>
      <c r="T505" s="4">
        <f t="shared" si="120"/>
        <v>505.12799999999999</v>
      </c>
      <c r="W505" s="5">
        <f t="shared" si="113"/>
        <v>483.15066666666667</v>
      </c>
      <c r="X505" s="5">
        <f t="shared" si="121"/>
        <v>493.03700000000003</v>
      </c>
      <c r="Y505" s="5">
        <f t="shared" si="123"/>
        <v>-9.8863333333333685</v>
      </c>
      <c r="Z505" s="5" t="str">
        <f t="shared" si="122"/>
        <v>False</v>
      </c>
    </row>
    <row r="506" spans="1:26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5">
        <v>13105500</v>
      </c>
      <c r="G506">
        <v>6355140000</v>
      </c>
      <c r="J506" s="3">
        <f t="shared" si="110"/>
        <v>3.7300000000000182</v>
      </c>
      <c r="K506" s="3">
        <f t="shared" si="111"/>
        <v>0.85000000000002274</v>
      </c>
      <c r="L506" s="3">
        <f t="shared" si="112"/>
        <v>-2.8799999999999955</v>
      </c>
      <c r="M506" s="3">
        <f t="shared" si="115"/>
        <v>3.7300000000000182</v>
      </c>
      <c r="N506" s="3">
        <f t="shared" si="114"/>
        <v>10.750000000000004</v>
      </c>
      <c r="O506" s="4"/>
      <c r="P506" s="4">
        <f t="shared" si="116"/>
        <v>510.23500000000001</v>
      </c>
      <c r="Q506" s="4">
        <f t="shared" si="117"/>
        <v>445.73500000000001</v>
      </c>
      <c r="R506" s="4">
        <f t="shared" si="118"/>
        <v>505.12799999999999</v>
      </c>
      <c r="S506" s="4">
        <f t="shared" si="119"/>
        <v>453.08699999999993</v>
      </c>
      <c r="T506" s="4">
        <f t="shared" si="120"/>
        <v>505.12799999999999</v>
      </c>
      <c r="W506" s="5">
        <f t="shared" si="113"/>
        <v>481.18266666666665</v>
      </c>
      <c r="X506" s="5">
        <f t="shared" si="121"/>
        <v>492.13800000000003</v>
      </c>
      <c r="Y506" s="5">
        <f t="shared" si="123"/>
        <v>-10.955333333333385</v>
      </c>
      <c r="Z506" s="5" t="str">
        <f t="shared" si="122"/>
        <v>False</v>
      </c>
    </row>
    <row r="507" spans="1:26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5">
        <v>15345200</v>
      </c>
      <c r="G507">
        <v>6339090000</v>
      </c>
      <c r="J507" s="3">
        <f t="shared" si="110"/>
        <v>4.6000000000000227</v>
      </c>
      <c r="K507" s="3">
        <f t="shared" si="111"/>
        <v>0.73000000000001819</v>
      </c>
      <c r="L507" s="3">
        <f t="shared" si="112"/>
        <v>-3.8700000000000045</v>
      </c>
      <c r="M507" s="3">
        <f t="shared" si="115"/>
        <v>4.6000000000000227</v>
      </c>
      <c r="N507" s="3">
        <f t="shared" si="114"/>
        <v>8.9940000000000051</v>
      </c>
      <c r="O507" s="4"/>
      <c r="P507" s="4">
        <f t="shared" si="116"/>
        <v>503.30200000000002</v>
      </c>
      <c r="Q507" s="4">
        <f t="shared" si="117"/>
        <v>449.33799999999997</v>
      </c>
      <c r="R507" s="4">
        <f t="shared" si="118"/>
        <v>503.30200000000002</v>
      </c>
      <c r="S507" s="4">
        <f t="shared" si="119"/>
        <v>453.08699999999993</v>
      </c>
      <c r="T507" s="4">
        <f t="shared" si="120"/>
        <v>503.30200000000002</v>
      </c>
      <c r="W507" s="5">
        <f t="shared" si="113"/>
        <v>479.42533333333336</v>
      </c>
      <c r="X507" s="5">
        <f t="shared" si="121"/>
        <v>491.50066666666669</v>
      </c>
      <c r="Y507" s="5">
        <f t="shared" si="123"/>
        <v>-12.075333333333333</v>
      </c>
      <c r="Z507" s="5" t="str">
        <f t="shared" si="122"/>
        <v>False</v>
      </c>
    </row>
    <row r="508" spans="1:26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5">
        <v>16797300</v>
      </c>
      <c r="G508">
        <v>6302440000</v>
      </c>
      <c r="J508" s="3">
        <f t="shared" si="110"/>
        <v>10.509999999999991</v>
      </c>
      <c r="K508" s="3">
        <f t="shared" si="111"/>
        <v>0.26999999999998181</v>
      </c>
      <c r="L508" s="3">
        <f t="shared" si="112"/>
        <v>-10.240000000000009</v>
      </c>
      <c r="M508" s="3">
        <f t="shared" si="115"/>
        <v>10.509999999999991</v>
      </c>
      <c r="N508" s="3">
        <f t="shared" si="114"/>
        <v>8.4073333333333427</v>
      </c>
      <c r="O508" s="4"/>
      <c r="P508" s="4">
        <f t="shared" si="116"/>
        <v>495.60700000000003</v>
      </c>
      <c r="Q508" s="4">
        <f t="shared" si="117"/>
        <v>445.16299999999995</v>
      </c>
      <c r="R508" s="4">
        <f t="shared" si="118"/>
        <v>495.60700000000003</v>
      </c>
      <c r="S508" s="4">
        <f t="shared" si="119"/>
        <v>453.08699999999993</v>
      </c>
      <c r="T508" s="4">
        <f t="shared" si="120"/>
        <v>495.60700000000003</v>
      </c>
      <c r="W508" s="5">
        <f t="shared" si="113"/>
        <v>479.26599999999996</v>
      </c>
      <c r="X508" s="5">
        <f t="shared" si="121"/>
        <v>490.02266666666674</v>
      </c>
      <c r="Y508" s="5">
        <f t="shared" si="123"/>
        <v>-10.756666666666774</v>
      </c>
      <c r="Z508" s="5" t="str">
        <f t="shared" si="122"/>
        <v>False</v>
      </c>
    </row>
    <row r="509" spans="1:26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5">
        <v>21056800</v>
      </c>
      <c r="G509">
        <v>6185010000</v>
      </c>
      <c r="J509" s="3">
        <f t="shared" si="110"/>
        <v>15.75</v>
      </c>
      <c r="K509" s="3">
        <f t="shared" si="111"/>
        <v>2.1100000000000136</v>
      </c>
      <c r="L509" s="3">
        <f t="shared" si="112"/>
        <v>-13.639999999999986</v>
      </c>
      <c r="M509" s="3">
        <f t="shared" si="115"/>
        <v>15.75</v>
      </c>
      <c r="N509" s="3">
        <f t="shared" si="114"/>
        <v>8.3966666666666736</v>
      </c>
      <c r="O509" s="4"/>
      <c r="P509" s="4">
        <f t="shared" si="116"/>
        <v>485.48500000000001</v>
      </c>
      <c r="Q509" s="4">
        <f t="shared" si="117"/>
        <v>435.10500000000002</v>
      </c>
      <c r="R509" s="4">
        <f t="shared" si="118"/>
        <v>485.48500000000001</v>
      </c>
      <c r="S509" s="4">
        <f t="shared" si="119"/>
        <v>453.08699999999993</v>
      </c>
      <c r="T509" s="4">
        <f t="shared" si="120"/>
        <v>485.48500000000001</v>
      </c>
      <c r="W509" s="5">
        <f t="shared" si="113"/>
        <v>478.678</v>
      </c>
      <c r="X509" s="5">
        <f t="shared" si="121"/>
        <v>489.16466666666673</v>
      </c>
      <c r="Y509" s="5">
        <f t="shared" si="123"/>
        <v>-10.486666666666736</v>
      </c>
      <c r="Z509" s="5" t="str">
        <f t="shared" si="122"/>
        <v>False</v>
      </c>
    </row>
    <row r="510" spans="1:26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5">
        <v>34483200</v>
      </c>
      <c r="G510">
        <v>6067610000</v>
      </c>
      <c r="J510" s="3">
        <f t="shared" si="110"/>
        <v>43.759999999999991</v>
      </c>
      <c r="K510" s="3">
        <f t="shared" si="111"/>
        <v>-0.46999999999997044</v>
      </c>
      <c r="L510" s="3">
        <f t="shared" si="112"/>
        <v>-44.229999999999961</v>
      </c>
      <c r="M510" s="3">
        <f t="shared" si="115"/>
        <v>43.759999999999991</v>
      </c>
      <c r="N510" s="3">
        <f t="shared" si="114"/>
        <v>9.0800000000000072</v>
      </c>
      <c r="O510" s="4"/>
      <c r="P510" s="4">
        <f t="shared" si="116"/>
        <v>462.22</v>
      </c>
      <c r="Q510" s="4">
        <f t="shared" si="117"/>
        <v>407.74</v>
      </c>
      <c r="R510" s="4">
        <f t="shared" si="118"/>
        <v>462.22</v>
      </c>
      <c r="S510" s="4">
        <f t="shared" si="119"/>
        <v>453.08699999999993</v>
      </c>
      <c r="T510" s="4">
        <f t="shared" si="120"/>
        <v>462.22</v>
      </c>
      <c r="W510" s="5">
        <f t="shared" si="113"/>
        <v>477.33800000000002</v>
      </c>
      <c r="X510" s="5">
        <f t="shared" si="121"/>
        <v>489.0270000000001</v>
      </c>
      <c r="Y510" s="5">
        <f t="shared" si="123"/>
        <v>-11.689000000000078</v>
      </c>
      <c r="Z510" s="5" t="str">
        <f t="shared" si="122"/>
        <v>False</v>
      </c>
    </row>
    <row r="511" spans="1:26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5">
        <v>37919700</v>
      </c>
      <c r="G511">
        <v>5634440000</v>
      </c>
      <c r="J511" s="3">
        <f t="shared" si="110"/>
        <v>43.300000000000011</v>
      </c>
      <c r="K511" s="3">
        <f t="shared" si="111"/>
        <v>3.3899999999999864</v>
      </c>
      <c r="L511" s="3">
        <f t="shared" si="112"/>
        <v>-39.910000000000025</v>
      </c>
      <c r="M511" s="3">
        <f t="shared" si="115"/>
        <v>43.300000000000011</v>
      </c>
      <c r="N511" s="3">
        <f t="shared" si="114"/>
        <v>10.874666666666672</v>
      </c>
      <c r="O511" s="4"/>
      <c r="P511" s="4">
        <f t="shared" si="116"/>
        <v>438.80399999999997</v>
      </c>
      <c r="Q511" s="4">
        <f t="shared" si="117"/>
        <v>373.55599999999993</v>
      </c>
      <c r="R511" s="4">
        <f t="shared" si="118"/>
        <v>438.80399999999997</v>
      </c>
      <c r="S511" s="4">
        <f t="shared" si="119"/>
        <v>373.55599999999993</v>
      </c>
      <c r="T511" s="4">
        <f t="shared" si="120"/>
        <v>438.80399999999997</v>
      </c>
      <c r="W511" s="5">
        <f t="shared" si="113"/>
        <v>473.79466666666667</v>
      </c>
      <c r="X511" s="5">
        <f t="shared" si="121"/>
        <v>487.00000000000006</v>
      </c>
      <c r="Y511" s="5">
        <f t="shared" si="123"/>
        <v>-13.205333333333385</v>
      </c>
      <c r="Z511" s="5" t="str">
        <f t="shared" si="122"/>
        <v>False</v>
      </c>
    </row>
    <row r="512" spans="1:26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5">
        <v>36863600</v>
      </c>
      <c r="G512">
        <v>5245150000</v>
      </c>
      <c r="J512" s="3">
        <f t="shared" si="110"/>
        <v>33.420000000000016</v>
      </c>
      <c r="K512" s="3">
        <f t="shared" si="111"/>
        <v>28.5</v>
      </c>
      <c r="L512" s="3">
        <f t="shared" si="112"/>
        <v>-4.9200000000000159</v>
      </c>
      <c r="M512" s="3">
        <f t="shared" si="115"/>
        <v>33.420000000000016</v>
      </c>
      <c r="N512" s="3">
        <f t="shared" si="114"/>
        <v>13.15933333333334</v>
      </c>
      <c r="O512" s="4"/>
      <c r="P512" s="4">
        <f t="shared" si="116"/>
        <v>446.06800000000004</v>
      </c>
      <c r="Q512" s="4">
        <f t="shared" si="117"/>
        <v>367.11200000000002</v>
      </c>
      <c r="R512" s="4">
        <f t="shared" si="118"/>
        <v>438.80399999999997</v>
      </c>
      <c r="S512" s="4">
        <f t="shared" si="119"/>
        <v>373.55599999999993</v>
      </c>
      <c r="T512" s="4">
        <f t="shared" si="120"/>
        <v>438.80399999999997</v>
      </c>
      <c r="W512" s="5">
        <f t="shared" si="113"/>
        <v>467.47066666666672</v>
      </c>
      <c r="X512" s="5">
        <f t="shared" si="121"/>
        <v>483.09400000000011</v>
      </c>
      <c r="Y512" s="5">
        <f t="shared" si="123"/>
        <v>-15.623333333333392</v>
      </c>
      <c r="Z512" s="5" t="str">
        <f t="shared" si="122"/>
        <v>False</v>
      </c>
    </row>
    <row r="513" spans="1:26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5">
        <v>26580100</v>
      </c>
      <c r="G513">
        <v>5425180000</v>
      </c>
      <c r="J513" s="3">
        <f t="shared" si="110"/>
        <v>19.25</v>
      </c>
      <c r="K513" s="3">
        <f t="shared" si="111"/>
        <v>3.5300000000000296</v>
      </c>
      <c r="L513" s="3">
        <f t="shared" si="112"/>
        <v>-15.71999999999997</v>
      </c>
      <c r="M513" s="3">
        <f t="shared" si="115"/>
        <v>19.25</v>
      </c>
      <c r="N513" s="3">
        <f t="shared" si="114"/>
        <v>15.014000000000006</v>
      </c>
      <c r="O513" s="4"/>
      <c r="P513" s="4">
        <f t="shared" si="116"/>
        <v>447.84700000000004</v>
      </c>
      <c r="Q513" s="4">
        <f t="shared" si="117"/>
        <v>357.76299999999998</v>
      </c>
      <c r="R513" s="4">
        <f t="shared" si="118"/>
        <v>438.80399999999997</v>
      </c>
      <c r="S513" s="4">
        <f t="shared" si="119"/>
        <v>373.55599999999993</v>
      </c>
      <c r="T513" s="4">
        <f t="shared" si="120"/>
        <v>438.80399999999997</v>
      </c>
      <c r="W513" s="5">
        <f t="shared" si="113"/>
        <v>462.50799999999998</v>
      </c>
      <c r="X513" s="5">
        <f t="shared" si="121"/>
        <v>479.48266666666672</v>
      </c>
      <c r="Y513" s="5">
        <f t="shared" si="123"/>
        <v>-16.974666666666735</v>
      </c>
      <c r="Z513" s="5" t="str">
        <f t="shared" si="122"/>
        <v>False</v>
      </c>
    </row>
    <row r="514" spans="1:26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5">
        <v>24127600</v>
      </c>
      <c r="G514">
        <v>5307360000</v>
      </c>
      <c r="J514" s="3">
        <f t="shared" ref="J514:J577" si="124">High-Low</f>
        <v>9.7900000000000205</v>
      </c>
      <c r="K514" s="3">
        <f t="shared" si="111"/>
        <v>8.1000000000000227</v>
      </c>
      <c r="L514" s="3">
        <f t="shared" si="112"/>
        <v>-1.6899999999999977</v>
      </c>
      <c r="M514" s="3">
        <f t="shared" si="115"/>
        <v>9.7900000000000205</v>
      </c>
      <c r="N514" s="3">
        <f t="shared" si="114"/>
        <v>15.911333333333339</v>
      </c>
      <c r="O514" s="4"/>
      <c r="P514" s="4">
        <f t="shared" si="116"/>
        <v>449.75900000000001</v>
      </c>
      <c r="Q514" s="4">
        <f t="shared" si="117"/>
        <v>354.29099999999994</v>
      </c>
      <c r="R514" s="4">
        <f t="shared" si="118"/>
        <v>438.80399999999997</v>
      </c>
      <c r="S514" s="4">
        <f t="shared" si="119"/>
        <v>373.55599999999993</v>
      </c>
      <c r="T514" s="4">
        <f t="shared" si="120"/>
        <v>438.80399999999997</v>
      </c>
      <c r="W514" s="5">
        <f t="shared" si="113"/>
        <v>456.774</v>
      </c>
      <c r="X514" s="5">
        <f t="shared" si="121"/>
        <v>475.642</v>
      </c>
      <c r="Y514" s="5">
        <f t="shared" si="123"/>
        <v>-18.867999999999995</v>
      </c>
      <c r="Z514" s="5" t="str">
        <f t="shared" si="122"/>
        <v>False</v>
      </c>
    </row>
    <row r="515" spans="1:26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5">
        <v>45099500</v>
      </c>
      <c r="G515">
        <v>5348840000</v>
      </c>
      <c r="J515" s="3">
        <f t="shared" si="124"/>
        <v>45.360000000000014</v>
      </c>
      <c r="K515" s="3">
        <f t="shared" ref="K515:K578" si="125">High-E514</f>
        <v>39.410000000000025</v>
      </c>
      <c r="L515" s="3">
        <f t="shared" ref="L515:L578" si="126">Low-E514</f>
        <v>-5.9499999999999886</v>
      </c>
      <c r="M515" s="3">
        <f t="shared" si="115"/>
        <v>45.360000000000014</v>
      </c>
      <c r="N515" s="3">
        <f t="shared" si="114"/>
        <v>15.161333333333342</v>
      </c>
      <c r="O515" s="4"/>
      <c r="P515" s="4">
        <f t="shared" si="116"/>
        <v>464.36400000000003</v>
      </c>
      <c r="Q515" s="4">
        <f t="shared" si="117"/>
        <v>373.39599999999996</v>
      </c>
      <c r="R515" s="4">
        <f t="shared" si="118"/>
        <v>438.80399999999997</v>
      </c>
      <c r="S515" s="4">
        <f t="shared" si="119"/>
        <v>373.55599999999993</v>
      </c>
      <c r="T515" s="4">
        <f t="shared" si="120"/>
        <v>438.80399999999997</v>
      </c>
      <c r="W515" s="5">
        <f t="shared" si="113"/>
        <v>451.4319999999999</v>
      </c>
      <c r="X515" s="5">
        <f t="shared" si="121"/>
        <v>472.44466666666659</v>
      </c>
      <c r="Y515" s="5">
        <f t="shared" si="123"/>
        <v>-21.012666666666689</v>
      </c>
      <c r="Z515" s="5" t="str">
        <f t="shared" si="122"/>
        <v>False</v>
      </c>
    </row>
    <row r="516" spans="1:26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5">
        <v>30627700</v>
      </c>
      <c r="G516">
        <v>5798220000</v>
      </c>
      <c r="J516" s="3">
        <f t="shared" si="124"/>
        <v>14.980000000000018</v>
      </c>
      <c r="K516" s="3">
        <f t="shared" si="125"/>
        <v>0.31999999999999318</v>
      </c>
      <c r="L516" s="3">
        <f t="shared" si="126"/>
        <v>-14.660000000000025</v>
      </c>
      <c r="M516" s="3">
        <f t="shared" si="115"/>
        <v>14.980000000000018</v>
      </c>
      <c r="N516" s="3">
        <f t="shared" si="114"/>
        <v>17.545333333333343</v>
      </c>
      <c r="O516" s="4"/>
      <c r="P516" s="4">
        <f t="shared" si="116"/>
        <v>481.25600000000003</v>
      </c>
      <c r="Q516" s="4">
        <f t="shared" si="117"/>
        <v>375.98399999999998</v>
      </c>
      <c r="R516" s="4">
        <f t="shared" si="118"/>
        <v>438.80399999999997</v>
      </c>
      <c r="S516" s="4">
        <f t="shared" si="119"/>
        <v>375.98399999999998</v>
      </c>
      <c r="T516" s="4">
        <f t="shared" si="120"/>
        <v>438.80399999999997</v>
      </c>
      <c r="W516" s="5">
        <f t="shared" si="113"/>
        <v>448.84466666666657</v>
      </c>
      <c r="X516" s="5">
        <f t="shared" si="121"/>
        <v>470.02800000000002</v>
      </c>
      <c r="Y516" s="5">
        <f t="shared" si="123"/>
        <v>-21.183333333333451</v>
      </c>
      <c r="Z516" s="5" t="str">
        <f t="shared" si="122"/>
        <v>False</v>
      </c>
    </row>
    <row r="517" spans="1:26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5">
        <v>26814400</v>
      </c>
      <c r="G517">
        <v>5632260000</v>
      </c>
      <c r="J517" s="3">
        <f t="shared" si="124"/>
        <v>14.049999999999955</v>
      </c>
      <c r="K517" s="3">
        <f t="shared" si="125"/>
        <v>0.31999999999999318</v>
      </c>
      <c r="L517" s="3">
        <f t="shared" si="126"/>
        <v>-13.729999999999961</v>
      </c>
      <c r="M517" s="3">
        <f t="shared" si="115"/>
        <v>14.049999999999955</v>
      </c>
      <c r="N517" s="3">
        <f t="shared" si="114"/>
        <v>17.722000000000005</v>
      </c>
      <c r="O517" s="4"/>
      <c r="P517" s="4">
        <f t="shared" si="116"/>
        <v>469.661</v>
      </c>
      <c r="Q517" s="4">
        <f t="shared" si="117"/>
        <v>363.32900000000001</v>
      </c>
      <c r="R517" s="4">
        <f t="shared" si="118"/>
        <v>438.80399999999997</v>
      </c>
      <c r="S517" s="4">
        <f t="shared" si="119"/>
        <v>375.98399999999998</v>
      </c>
      <c r="T517" s="4">
        <f t="shared" si="120"/>
        <v>438.80399999999997</v>
      </c>
      <c r="W517" s="5">
        <f t="shared" si="113"/>
        <v>445.37399999999991</v>
      </c>
      <c r="X517" s="5">
        <f t="shared" si="121"/>
        <v>467.3846666666667</v>
      </c>
      <c r="Y517" s="5">
        <f t="shared" si="123"/>
        <v>-22.010666666666793</v>
      </c>
      <c r="Z517" s="5" t="str">
        <f t="shared" si="122"/>
        <v>False</v>
      </c>
    </row>
    <row r="518" spans="1:26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5">
        <v>21460800</v>
      </c>
      <c r="G518">
        <v>5477970000</v>
      </c>
      <c r="J518" s="3">
        <f t="shared" si="124"/>
        <v>14.930000000000007</v>
      </c>
      <c r="K518" s="3">
        <f t="shared" si="125"/>
        <v>3.3700000000000045</v>
      </c>
      <c r="L518" s="3">
        <f t="shared" si="126"/>
        <v>-11.560000000000002</v>
      </c>
      <c r="M518" s="3">
        <f t="shared" si="115"/>
        <v>14.930000000000007</v>
      </c>
      <c r="N518" s="3">
        <f t="shared" si="114"/>
        <v>18.14266666666667</v>
      </c>
      <c r="O518" s="4"/>
      <c r="P518" s="4">
        <f t="shared" si="116"/>
        <v>461.90300000000002</v>
      </c>
      <c r="Q518" s="4">
        <f t="shared" si="117"/>
        <v>353.04700000000003</v>
      </c>
      <c r="R518" s="4">
        <f t="shared" si="118"/>
        <v>438.80399999999997</v>
      </c>
      <c r="S518" s="4">
        <f t="shared" si="119"/>
        <v>375.98399999999998</v>
      </c>
      <c r="T518" s="4">
        <f t="shared" si="120"/>
        <v>438.80399999999997</v>
      </c>
      <c r="W518" s="5">
        <f t="shared" si="113"/>
        <v>440.8546666666665</v>
      </c>
      <c r="X518" s="5">
        <f t="shared" si="121"/>
        <v>464.05133333333339</v>
      </c>
      <c r="Y518" s="5">
        <f t="shared" si="123"/>
        <v>-23.196666666666886</v>
      </c>
      <c r="Z518" s="5" t="str">
        <f t="shared" si="122"/>
        <v>False</v>
      </c>
    </row>
    <row r="519" spans="1:26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5">
        <v>15029300</v>
      </c>
      <c r="G519">
        <v>5374500000</v>
      </c>
      <c r="J519" s="3">
        <f t="shared" si="124"/>
        <v>9.25</v>
      </c>
      <c r="K519" s="3">
        <f t="shared" si="125"/>
        <v>2.1899999999999977</v>
      </c>
      <c r="L519" s="3">
        <f t="shared" si="126"/>
        <v>-7.0600000000000023</v>
      </c>
      <c r="M519" s="3">
        <f t="shared" si="115"/>
        <v>9.25</v>
      </c>
      <c r="N519" s="3">
        <f t="shared" si="114"/>
        <v>18.696666666666669</v>
      </c>
      <c r="O519" s="4"/>
      <c r="P519" s="4">
        <f t="shared" si="116"/>
        <v>458.08500000000004</v>
      </c>
      <c r="Q519" s="4">
        <f t="shared" si="117"/>
        <v>345.90499999999997</v>
      </c>
      <c r="R519" s="4">
        <f t="shared" si="118"/>
        <v>438.80399999999997</v>
      </c>
      <c r="S519" s="4">
        <f t="shared" si="119"/>
        <v>375.98399999999998</v>
      </c>
      <c r="T519" s="4">
        <f t="shared" si="120"/>
        <v>438.80399999999997</v>
      </c>
      <c r="W519" s="5">
        <f t="shared" si="113"/>
        <v>435.83333333333326</v>
      </c>
      <c r="X519" s="5">
        <f t="shared" si="121"/>
        <v>460.49399999999997</v>
      </c>
      <c r="Y519" s="5">
        <f t="shared" si="123"/>
        <v>-24.660666666666714</v>
      </c>
      <c r="Z519" s="5" t="str">
        <f t="shared" si="122"/>
        <v>False</v>
      </c>
    </row>
    <row r="520" spans="1:26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5">
        <v>23613300</v>
      </c>
      <c r="G520">
        <v>5321420000</v>
      </c>
      <c r="J520" s="3">
        <f t="shared" si="124"/>
        <v>26.689999999999998</v>
      </c>
      <c r="K520" s="3">
        <f t="shared" si="125"/>
        <v>1.5</v>
      </c>
      <c r="L520" s="3">
        <f t="shared" si="126"/>
        <v>-25.189999999999998</v>
      </c>
      <c r="M520" s="3">
        <f t="shared" si="115"/>
        <v>26.689999999999998</v>
      </c>
      <c r="N520" s="3">
        <f t="shared" si="114"/>
        <v>18.845333333333336</v>
      </c>
      <c r="O520" s="4"/>
      <c r="P520" s="4">
        <f t="shared" si="116"/>
        <v>444.21099999999996</v>
      </c>
      <c r="Q520" s="4">
        <f t="shared" si="117"/>
        <v>331.13899999999995</v>
      </c>
      <c r="R520" s="4">
        <f t="shared" si="118"/>
        <v>438.80399999999997</v>
      </c>
      <c r="S520" s="4">
        <f t="shared" si="119"/>
        <v>375.98399999999998</v>
      </c>
      <c r="T520" s="4">
        <f t="shared" si="120"/>
        <v>438.80399999999997</v>
      </c>
      <c r="W520" s="5">
        <f t="shared" si="113"/>
        <v>430.61800000000005</v>
      </c>
      <c r="X520" s="5">
        <f t="shared" si="121"/>
        <v>456.88433333333336</v>
      </c>
      <c r="Y520" s="5">
        <f t="shared" si="123"/>
        <v>-26.266333333333307</v>
      </c>
      <c r="Z520" s="5" t="str">
        <f t="shared" si="122"/>
        <v>False</v>
      </c>
    </row>
    <row r="521" spans="1:26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5">
        <v>32497700</v>
      </c>
      <c r="G521">
        <v>5022360000</v>
      </c>
      <c r="J521" s="3">
        <f t="shared" si="124"/>
        <v>12.96999999999997</v>
      </c>
      <c r="K521" s="3">
        <f t="shared" si="125"/>
        <v>8.0299999999999727</v>
      </c>
      <c r="L521" s="3">
        <f t="shared" si="126"/>
        <v>-4.9399999999999977</v>
      </c>
      <c r="M521" s="3">
        <f t="shared" si="115"/>
        <v>12.96999999999997</v>
      </c>
      <c r="N521" s="3">
        <f t="shared" si="114"/>
        <v>20.376000000000001</v>
      </c>
      <c r="O521" s="4"/>
      <c r="P521" s="4">
        <f t="shared" si="116"/>
        <v>439.85300000000001</v>
      </c>
      <c r="Q521" s="4">
        <f t="shared" si="117"/>
        <v>317.59700000000004</v>
      </c>
      <c r="R521" s="4">
        <f t="shared" si="118"/>
        <v>438.80399999999997</v>
      </c>
      <c r="S521" s="4">
        <f t="shared" si="119"/>
        <v>375.98399999999998</v>
      </c>
      <c r="T521" s="4">
        <f t="shared" si="120"/>
        <v>438.80399999999997</v>
      </c>
      <c r="W521" s="5">
        <f t="shared" si="113"/>
        <v>423.83000000000004</v>
      </c>
      <c r="X521" s="5">
        <f t="shared" si="121"/>
        <v>452.50633333333337</v>
      </c>
      <c r="Y521" s="5">
        <f t="shared" si="123"/>
        <v>-28.676333333333332</v>
      </c>
      <c r="Z521" s="5" t="str">
        <f t="shared" si="122"/>
        <v>False</v>
      </c>
    </row>
    <row r="522" spans="1:26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5">
        <v>34707300</v>
      </c>
      <c r="G522">
        <v>5012450000</v>
      </c>
      <c r="J522" s="3">
        <f t="shared" si="124"/>
        <v>17.54000000000002</v>
      </c>
      <c r="K522" s="3">
        <f t="shared" si="125"/>
        <v>15.509999999999991</v>
      </c>
      <c r="L522" s="3">
        <f t="shared" si="126"/>
        <v>-2.0300000000000296</v>
      </c>
      <c r="M522" s="3">
        <f t="shared" si="115"/>
        <v>17.54000000000002</v>
      </c>
      <c r="N522" s="3">
        <f t="shared" si="114"/>
        <v>20.934000000000001</v>
      </c>
      <c r="O522" s="4"/>
      <c r="P522" s="4">
        <f t="shared" si="116"/>
        <v>445.01200000000006</v>
      </c>
      <c r="Q522" s="4">
        <f t="shared" si="117"/>
        <v>319.40800000000002</v>
      </c>
      <c r="R522" s="4">
        <f t="shared" si="118"/>
        <v>438.80399999999997</v>
      </c>
      <c r="S522" s="4">
        <f t="shared" si="119"/>
        <v>319.40800000000002</v>
      </c>
      <c r="T522" s="4">
        <f t="shared" si="120"/>
        <v>438.80399999999997</v>
      </c>
      <c r="W522" s="5">
        <f t="shared" si="113"/>
        <v>417.00200000000012</v>
      </c>
      <c r="X522" s="5">
        <f t="shared" si="121"/>
        <v>448.21366666666671</v>
      </c>
      <c r="Y522" s="5">
        <f t="shared" si="123"/>
        <v>-31.211666666666588</v>
      </c>
      <c r="Z522" s="5" t="str">
        <f t="shared" si="122"/>
        <v>False</v>
      </c>
    </row>
    <row r="523" spans="1:26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5">
        <v>26229400</v>
      </c>
      <c r="G523">
        <v>5165060000</v>
      </c>
      <c r="J523" s="3">
        <f t="shared" si="124"/>
        <v>10.600000000000023</v>
      </c>
      <c r="K523" s="3">
        <f t="shared" si="125"/>
        <v>4.4399999999999977</v>
      </c>
      <c r="L523" s="3">
        <f t="shared" si="126"/>
        <v>-6.160000000000025</v>
      </c>
      <c r="M523" s="3">
        <f t="shared" si="115"/>
        <v>10.600000000000023</v>
      </c>
      <c r="N523" s="3">
        <f t="shared" si="114"/>
        <v>21.402666666666669</v>
      </c>
      <c r="O523" s="4"/>
      <c r="P523" s="4">
        <f t="shared" si="116"/>
        <v>450.28800000000001</v>
      </c>
      <c r="Q523" s="4">
        <f t="shared" si="117"/>
        <v>321.87199999999996</v>
      </c>
      <c r="R523" s="4">
        <f t="shared" si="118"/>
        <v>438.80399999999997</v>
      </c>
      <c r="S523" s="4">
        <f t="shared" si="119"/>
        <v>321.87199999999996</v>
      </c>
      <c r="T523" s="4">
        <f t="shared" si="120"/>
        <v>438.80399999999997</v>
      </c>
      <c r="W523" s="5">
        <f t="shared" si="113"/>
        <v>411.10666666666668</v>
      </c>
      <c r="X523" s="5">
        <f t="shared" si="121"/>
        <v>445.18633333333332</v>
      </c>
      <c r="Y523" s="5">
        <f t="shared" si="123"/>
        <v>-34.07966666666664</v>
      </c>
      <c r="Z523" s="5" t="str">
        <f t="shared" si="122"/>
        <v>False</v>
      </c>
    </row>
    <row r="524" spans="1:26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5">
        <v>21777700</v>
      </c>
      <c r="G524">
        <v>5120700000</v>
      </c>
      <c r="J524" s="3">
        <f t="shared" si="124"/>
        <v>12.550000000000011</v>
      </c>
      <c r="K524" s="3">
        <f t="shared" si="125"/>
        <v>1.8799999999999955</v>
      </c>
      <c r="L524" s="3">
        <f t="shared" si="126"/>
        <v>-10.670000000000016</v>
      </c>
      <c r="M524" s="3">
        <f t="shared" si="115"/>
        <v>12.550000000000011</v>
      </c>
      <c r="N524" s="3">
        <f t="shared" si="114"/>
        <v>21.059333333333335</v>
      </c>
      <c r="O524" s="4"/>
      <c r="P524" s="4">
        <f t="shared" si="116"/>
        <v>442.40300000000002</v>
      </c>
      <c r="Q524" s="4">
        <f t="shared" si="117"/>
        <v>316.04700000000003</v>
      </c>
      <c r="R524" s="4">
        <f t="shared" si="118"/>
        <v>438.80399999999997</v>
      </c>
      <c r="S524" s="4">
        <f t="shared" si="119"/>
        <v>321.87199999999996</v>
      </c>
      <c r="T524" s="4">
        <f t="shared" si="120"/>
        <v>438.80399999999997</v>
      </c>
      <c r="W524" s="5">
        <f t="shared" si="113"/>
        <v>405.6106666666667</v>
      </c>
      <c r="X524" s="5">
        <f t="shared" si="121"/>
        <v>442.14433333333341</v>
      </c>
      <c r="Y524" s="5">
        <f t="shared" si="123"/>
        <v>-36.533666666666704</v>
      </c>
      <c r="Z524" s="5" t="str">
        <f t="shared" si="122"/>
        <v>False</v>
      </c>
    </row>
    <row r="525" spans="1:26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5">
        <v>30901200</v>
      </c>
      <c r="G525">
        <v>5004540000</v>
      </c>
      <c r="J525" s="3">
        <f t="shared" si="124"/>
        <v>19.829999999999984</v>
      </c>
      <c r="K525" s="3">
        <f t="shared" si="125"/>
        <v>2.6200000000000045</v>
      </c>
      <c r="L525" s="3">
        <f t="shared" si="126"/>
        <v>-17.20999999999998</v>
      </c>
      <c r="M525" s="3">
        <f t="shared" si="115"/>
        <v>19.829999999999984</v>
      </c>
      <c r="N525" s="3">
        <f t="shared" si="114"/>
        <v>18.978666666666673</v>
      </c>
      <c r="O525" s="4"/>
      <c r="P525" s="4">
        <f t="shared" si="116"/>
        <v>424.71100000000001</v>
      </c>
      <c r="Q525" s="4">
        <f t="shared" si="117"/>
        <v>310.83899999999994</v>
      </c>
      <c r="R525" s="4">
        <f t="shared" si="118"/>
        <v>424.71100000000001</v>
      </c>
      <c r="S525" s="4">
        <f t="shared" si="119"/>
        <v>321.87199999999996</v>
      </c>
      <c r="T525" s="4">
        <f t="shared" si="120"/>
        <v>424.71100000000001</v>
      </c>
      <c r="W525" s="5">
        <f t="shared" si="113"/>
        <v>400.12666666666661</v>
      </c>
      <c r="X525" s="5">
        <f t="shared" si="121"/>
        <v>438.73233333333343</v>
      </c>
      <c r="Y525" s="5">
        <f t="shared" si="123"/>
        <v>-38.605666666666821</v>
      </c>
      <c r="Z525" s="5" t="str">
        <f t="shared" si="122"/>
        <v>False</v>
      </c>
    </row>
    <row r="526" spans="1:26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5">
        <v>47236500</v>
      </c>
      <c r="G526">
        <v>4801920000</v>
      </c>
      <c r="J526" s="3">
        <f t="shared" si="124"/>
        <v>38.600000000000023</v>
      </c>
      <c r="K526" s="3">
        <f t="shared" si="125"/>
        <v>4.9800000000000182</v>
      </c>
      <c r="L526" s="3">
        <f t="shared" si="126"/>
        <v>-33.620000000000005</v>
      </c>
      <c r="M526" s="3">
        <f t="shared" si="115"/>
        <v>38.600000000000023</v>
      </c>
      <c r="N526" s="3">
        <f t="shared" si="114"/>
        <v>17.414000000000001</v>
      </c>
      <c r="O526" s="4"/>
      <c r="P526" s="4">
        <f t="shared" si="116"/>
        <v>397.43200000000002</v>
      </c>
      <c r="Q526" s="4">
        <f t="shared" si="117"/>
        <v>292.94799999999998</v>
      </c>
      <c r="R526" s="4">
        <f t="shared" si="118"/>
        <v>397.43200000000002</v>
      </c>
      <c r="S526" s="4">
        <f t="shared" si="119"/>
        <v>321.87199999999996</v>
      </c>
      <c r="T526" s="4">
        <f t="shared" si="120"/>
        <v>397.43200000000002</v>
      </c>
      <c r="W526" s="5">
        <f t="shared" si="113"/>
        <v>395.79799999999994</v>
      </c>
      <c r="X526" s="5">
        <f t="shared" si="121"/>
        <v>434.79633333333345</v>
      </c>
      <c r="Y526" s="5">
        <f t="shared" si="123"/>
        <v>-38.998333333333505</v>
      </c>
      <c r="Z526" s="5" t="str">
        <f t="shared" si="122"/>
        <v>False</v>
      </c>
    </row>
    <row r="527" spans="1:26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5">
        <v>83308100</v>
      </c>
      <c r="G527">
        <v>4389890000</v>
      </c>
      <c r="J527" s="3">
        <f t="shared" si="124"/>
        <v>52.5</v>
      </c>
      <c r="K527" s="3">
        <f t="shared" si="125"/>
        <v>12.930000000000007</v>
      </c>
      <c r="L527" s="3">
        <f t="shared" si="126"/>
        <v>-39.569999999999993</v>
      </c>
      <c r="M527" s="3">
        <f t="shared" si="115"/>
        <v>52.5</v>
      </c>
      <c r="N527" s="3">
        <f t="shared" si="114"/>
        <v>17.759333333333338</v>
      </c>
      <c r="O527" s="4"/>
      <c r="P527" s="4">
        <f t="shared" si="116"/>
        <v>368.82800000000003</v>
      </c>
      <c r="Q527" s="4">
        <f t="shared" si="117"/>
        <v>262.27199999999999</v>
      </c>
      <c r="R527" s="4">
        <f t="shared" si="118"/>
        <v>368.82800000000003</v>
      </c>
      <c r="S527" s="4">
        <f t="shared" si="119"/>
        <v>321.87199999999996</v>
      </c>
      <c r="T527" s="4">
        <f t="shared" si="120"/>
        <v>368.82800000000003</v>
      </c>
      <c r="W527" s="5">
        <f t="shared" si="113"/>
        <v>391.40266666666662</v>
      </c>
      <c r="X527" s="5">
        <f t="shared" si="121"/>
        <v>429.43666666666678</v>
      </c>
      <c r="Y527" s="5">
        <f t="shared" si="123"/>
        <v>-38.034000000000162</v>
      </c>
      <c r="Z527" s="5" t="str">
        <f t="shared" si="122"/>
        <v>False</v>
      </c>
    </row>
    <row r="528" spans="1:26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5">
        <v>79011800</v>
      </c>
      <c r="G528">
        <v>4277430000</v>
      </c>
      <c r="J528" s="3">
        <f t="shared" si="124"/>
        <v>42.569999999999993</v>
      </c>
      <c r="K528" s="3">
        <f t="shared" si="125"/>
        <v>24.620000000000005</v>
      </c>
      <c r="L528" s="3">
        <f t="shared" si="126"/>
        <v>-17.949999999999989</v>
      </c>
      <c r="M528" s="3">
        <f t="shared" si="115"/>
        <v>42.569999999999993</v>
      </c>
      <c r="N528" s="3">
        <f t="shared" si="114"/>
        <v>19.976000000000003</v>
      </c>
      <c r="O528" s="4"/>
      <c r="P528" s="4">
        <f t="shared" si="116"/>
        <v>383.77300000000002</v>
      </c>
      <c r="Q528" s="4">
        <f t="shared" si="117"/>
        <v>263.91700000000003</v>
      </c>
      <c r="R528" s="4">
        <f t="shared" si="118"/>
        <v>368.82800000000003</v>
      </c>
      <c r="S528" s="4">
        <f t="shared" si="119"/>
        <v>263.91700000000003</v>
      </c>
      <c r="T528" s="4">
        <f t="shared" si="120"/>
        <v>368.82800000000003</v>
      </c>
      <c r="W528" s="5">
        <f t="shared" si="113"/>
        <v>385.51000000000005</v>
      </c>
      <c r="X528" s="5">
        <f t="shared" si="121"/>
        <v>424.00900000000007</v>
      </c>
      <c r="Y528" s="5">
        <f t="shared" si="123"/>
        <v>-38.499000000000024</v>
      </c>
      <c r="Z528" s="5" t="str">
        <f t="shared" si="122"/>
        <v>False</v>
      </c>
    </row>
    <row r="529" spans="1:26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5">
        <v>49199900</v>
      </c>
      <c r="G529">
        <v>4414880000</v>
      </c>
      <c r="J529" s="3">
        <f t="shared" si="124"/>
        <v>18.769999999999982</v>
      </c>
      <c r="K529" s="3">
        <f t="shared" si="125"/>
        <v>9.1700000000000159</v>
      </c>
      <c r="L529" s="3">
        <f t="shared" si="126"/>
        <v>-9.5999999999999659</v>
      </c>
      <c r="M529" s="3">
        <f t="shared" si="115"/>
        <v>18.769999999999982</v>
      </c>
      <c r="N529" s="3">
        <f t="shared" si="114"/>
        <v>22.161333333333335</v>
      </c>
      <c r="O529" s="4"/>
      <c r="P529" s="4">
        <f t="shared" si="116"/>
        <v>396.34900000000005</v>
      </c>
      <c r="Q529" s="4">
        <f t="shared" si="117"/>
        <v>263.38099999999997</v>
      </c>
      <c r="R529" s="4">
        <f t="shared" si="118"/>
        <v>368.82800000000003</v>
      </c>
      <c r="S529" s="4">
        <f t="shared" si="119"/>
        <v>263.91700000000003</v>
      </c>
      <c r="T529" s="4">
        <f t="shared" si="120"/>
        <v>368.82800000000003</v>
      </c>
      <c r="W529" s="5">
        <f t="shared" si="113"/>
        <v>380.92733333333331</v>
      </c>
      <c r="X529" s="5">
        <f t="shared" si="121"/>
        <v>418.85066666666677</v>
      </c>
      <c r="Y529" s="5">
        <f t="shared" si="123"/>
        <v>-37.92333333333346</v>
      </c>
      <c r="Z529" s="5" t="str">
        <f t="shared" si="122"/>
        <v>False</v>
      </c>
    </row>
    <row r="530" spans="1:26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5">
        <v>54736300</v>
      </c>
      <c r="G530">
        <v>4489870000</v>
      </c>
      <c r="J530" s="3">
        <f t="shared" si="124"/>
        <v>27.170000000000016</v>
      </c>
      <c r="K530" s="3">
        <f t="shared" si="125"/>
        <v>18.170000000000016</v>
      </c>
      <c r="L530" s="3">
        <f t="shared" si="126"/>
        <v>-9</v>
      </c>
      <c r="M530" s="3">
        <f t="shared" si="115"/>
        <v>27.170000000000016</v>
      </c>
      <c r="N530" s="3">
        <f t="shared" si="114"/>
        <v>20.388666666666666</v>
      </c>
      <c r="O530" s="4"/>
      <c r="P530" s="4">
        <f t="shared" si="116"/>
        <v>401.94099999999997</v>
      </c>
      <c r="Q530" s="4">
        <f t="shared" si="117"/>
        <v>279.60899999999998</v>
      </c>
      <c r="R530" s="4">
        <f t="shared" si="118"/>
        <v>368.82800000000003</v>
      </c>
      <c r="S530" s="4">
        <f t="shared" si="119"/>
        <v>279.60899999999998</v>
      </c>
      <c r="T530" s="4">
        <f t="shared" si="120"/>
        <v>368.82800000000003</v>
      </c>
      <c r="W530" s="5">
        <f t="shared" ref="W530:W593" si="127">AVERAGE(E515:E529)</f>
        <v>376.53</v>
      </c>
      <c r="X530" s="5">
        <f t="shared" si="121"/>
        <v>413.98099999999999</v>
      </c>
      <c r="Y530" s="5">
        <f t="shared" si="123"/>
        <v>-37.451000000000022</v>
      </c>
      <c r="Z530" s="5" t="str">
        <f t="shared" si="122"/>
        <v>False</v>
      </c>
    </row>
    <row r="531" spans="1:26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5">
        <v>83641100</v>
      </c>
      <c r="G531">
        <v>4713320000</v>
      </c>
      <c r="J531" s="3">
        <f t="shared" si="124"/>
        <v>35.04000000000002</v>
      </c>
      <c r="K531" s="3">
        <f t="shared" si="125"/>
        <v>29.79000000000002</v>
      </c>
      <c r="L531" s="3">
        <f t="shared" si="126"/>
        <v>-5.25</v>
      </c>
      <c r="M531" s="3">
        <f t="shared" si="115"/>
        <v>35.04000000000002</v>
      </c>
      <c r="N531" s="3">
        <f t="shared" ref="N531:N594" si="128">SUM(M517:M530)/15</f>
        <v>21.201333333333331</v>
      </c>
      <c r="O531" s="4"/>
      <c r="P531" s="4">
        <f t="shared" si="116"/>
        <v>428.81400000000002</v>
      </c>
      <c r="Q531" s="4">
        <f t="shared" si="117"/>
        <v>301.60600000000005</v>
      </c>
      <c r="R531" s="4">
        <f t="shared" si="118"/>
        <v>368.82800000000003</v>
      </c>
      <c r="S531" s="4">
        <f t="shared" si="119"/>
        <v>301.60600000000005</v>
      </c>
      <c r="T531" s="4">
        <f t="shared" si="120"/>
        <v>368.82800000000003</v>
      </c>
      <c r="W531" s="5">
        <f t="shared" si="127"/>
        <v>371.0066666666666</v>
      </c>
      <c r="X531" s="5">
        <f t="shared" si="121"/>
        <v>409.9256666666667</v>
      </c>
      <c r="Y531" s="5">
        <f t="shared" si="123"/>
        <v>-38.919000000000096</v>
      </c>
      <c r="Z531" s="5" t="str">
        <f t="shared" si="122"/>
        <v>False</v>
      </c>
    </row>
    <row r="532" spans="1:26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5">
        <v>43665700</v>
      </c>
      <c r="G532">
        <v>4874190000</v>
      </c>
      <c r="J532" s="3">
        <f t="shared" si="124"/>
        <v>22.110000000000014</v>
      </c>
      <c r="K532" s="3">
        <f t="shared" si="125"/>
        <v>10.04000000000002</v>
      </c>
      <c r="L532" s="3">
        <f t="shared" si="126"/>
        <v>-12.069999999999993</v>
      </c>
      <c r="M532" s="3">
        <f t="shared" si="115"/>
        <v>22.110000000000014</v>
      </c>
      <c r="N532" s="3">
        <f t="shared" si="128"/>
        <v>22.600666666666669</v>
      </c>
      <c r="O532" s="4"/>
      <c r="P532" s="4">
        <f t="shared" si="116"/>
        <v>431.81700000000001</v>
      </c>
      <c r="Q532" s="4">
        <f t="shared" si="117"/>
        <v>296.21299999999997</v>
      </c>
      <c r="R532" s="4">
        <f t="shared" si="118"/>
        <v>368.82800000000003</v>
      </c>
      <c r="S532" s="4">
        <f t="shared" si="119"/>
        <v>301.60600000000005</v>
      </c>
      <c r="T532" s="4">
        <f t="shared" si="120"/>
        <v>368.82800000000003</v>
      </c>
      <c r="W532" s="5">
        <f t="shared" si="127"/>
        <v>367.12866666666662</v>
      </c>
      <c r="X532" s="5">
        <f t="shared" si="121"/>
        <v>406.25133333333343</v>
      </c>
      <c r="Y532" s="5">
        <f t="shared" si="123"/>
        <v>-39.122666666666817</v>
      </c>
      <c r="Z532" s="5" t="str">
        <f t="shared" si="122"/>
        <v>False</v>
      </c>
    </row>
    <row r="533" spans="1:26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5">
        <v>13345200</v>
      </c>
      <c r="G533">
        <v>4831160000</v>
      </c>
      <c r="J533" s="3">
        <f t="shared" si="124"/>
        <v>11.240000000000009</v>
      </c>
      <c r="K533" s="3">
        <f t="shared" si="125"/>
        <v>5.6299999999999955</v>
      </c>
      <c r="L533" s="3">
        <f t="shared" si="126"/>
        <v>-5.6100000000000136</v>
      </c>
      <c r="M533" s="3">
        <f t="shared" si="115"/>
        <v>11.240000000000009</v>
      </c>
      <c r="N533" s="3">
        <f t="shared" si="128"/>
        <v>23.079333333333338</v>
      </c>
      <c r="O533" s="4"/>
      <c r="P533" s="4">
        <f t="shared" si="116"/>
        <v>430.80799999999999</v>
      </c>
      <c r="Q533" s="4">
        <f t="shared" si="117"/>
        <v>292.33199999999999</v>
      </c>
      <c r="R533" s="4">
        <f t="shared" si="118"/>
        <v>368.82800000000003</v>
      </c>
      <c r="S533" s="4">
        <f t="shared" si="119"/>
        <v>301.60600000000005</v>
      </c>
      <c r="T533" s="4">
        <f t="shared" si="120"/>
        <v>368.82800000000003</v>
      </c>
      <c r="W533" s="5">
        <f t="shared" si="127"/>
        <v>363.79466666666667</v>
      </c>
      <c r="X533" s="5">
        <f t="shared" si="121"/>
        <v>402.3246666666667</v>
      </c>
      <c r="Y533" s="5">
        <f t="shared" si="123"/>
        <v>-38.53000000000003</v>
      </c>
      <c r="Z533" s="5" t="str">
        <f t="shared" si="122"/>
        <v>False</v>
      </c>
    </row>
    <row r="534" spans="1:26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5">
        <v>17552800</v>
      </c>
      <c r="G534">
        <v>4849070000</v>
      </c>
      <c r="J534" s="3">
        <f t="shared" si="124"/>
        <v>23.29000000000002</v>
      </c>
      <c r="K534" s="3">
        <f t="shared" si="125"/>
        <v>17.129999999999995</v>
      </c>
      <c r="L534" s="3">
        <f t="shared" si="126"/>
        <v>-6.160000000000025</v>
      </c>
      <c r="M534" s="3">
        <f t="shared" si="115"/>
        <v>23.29000000000002</v>
      </c>
      <c r="N534" s="3">
        <f t="shared" si="128"/>
        <v>23.212000000000003</v>
      </c>
      <c r="O534" s="4"/>
      <c r="P534" s="4">
        <f t="shared" si="116"/>
        <v>437.42099999999999</v>
      </c>
      <c r="Q534" s="4">
        <f t="shared" si="117"/>
        <v>298.14899999999994</v>
      </c>
      <c r="R534" s="4">
        <f t="shared" si="118"/>
        <v>368.82800000000003</v>
      </c>
      <c r="S534" s="4">
        <f t="shared" si="119"/>
        <v>301.60600000000005</v>
      </c>
      <c r="T534" s="4">
        <f t="shared" si="120"/>
        <v>301.60600000000005</v>
      </c>
      <c r="W534" s="5">
        <f t="shared" si="127"/>
        <v>360.98600000000005</v>
      </c>
      <c r="X534" s="5">
        <f t="shared" si="121"/>
        <v>398.40966666666668</v>
      </c>
      <c r="Y534" s="5">
        <f t="shared" si="123"/>
        <v>-37.423666666666634</v>
      </c>
      <c r="Z534" s="5" t="str">
        <f t="shared" si="122"/>
        <v>False</v>
      </c>
    </row>
    <row r="535" spans="1:26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5">
        <v>35221400</v>
      </c>
      <c r="G535">
        <v>5055290000</v>
      </c>
      <c r="J535" s="3">
        <f t="shared" si="124"/>
        <v>28.330000000000041</v>
      </c>
      <c r="K535" s="3">
        <f t="shared" si="125"/>
        <v>18.680000000000007</v>
      </c>
      <c r="L535" s="3">
        <f t="shared" si="126"/>
        <v>-9.6500000000000341</v>
      </c>
      <c r="M535" s="3">
        <f t="shared" si="115"/>
        <v>28.330000000000041</v>
      </c>
      <c r="N535" s="3">
        <f t="shared" si="128"/>
        <v>22.98533333333334</v>
      </c>
      <c r="O535" s="4"/>
      <c r="P535" s="4">
        <f t="shared" si="116"/>
        <v>452.02100000000002</v>
      </c>
      <c r="Q535" s="4">
        <f t="shared" si="117"/>
        <v>314.10899999999998</v>
      </c>
      <c r="R535" s="4">
        <f t="shared" si="118"/>
        <v>452.02100000000002</v>
      </c>
      <c r="S535" s="4">
        <f t="shared" si="119"/>
        <v>314.10899999999998</v>
      </c>
      <c r="T535" s="4">
        <f t="shared" si="120"/>
        <v>452.02100000000002</v>
      </c>
      <c r="W535" s="5">
        <f t="shared" si="127"/>
        <v>359.58800000000002</v>
      </c>
      <c r="X535" s="5">
        <f t="shared" si="121"/>
        <v>395.10300000000007</v>
      </c>
      <c r="Y535" s="5">
        <f t="shared" si="123"/>
        <v>-35.515000000000043</v>
      </c>
      <c r="Z535" s="5" t="str">
        <f t="shared" si="122"/>
        <v>False</v>
      </c>
    </row>
    <row r="536" spans="1:26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5">
        <v>38491500</v>
      </c>
      <c r="G536">
        <v>5241030000</v>
      </c>
      <c r="J536" s="3">
        <f t="shared" si="124"/>
        <v>20.379999999999995</v>
      </c>
      <c r="K536" s="3">
        <f t="shared" si="125"/>
        <v>21.289999999999964</v>
      </c>
      <c r="L536" s="3">
        <f t="shared" si="126"/>
        <v>0.90999999999996817</v>
      </c>
      <c r="M536" s="3">
        <f t="shared" si="115"/>
        <v>21.289999999999964</v>
      </c>
      <c r="N536" s="3">
        <f t="shared" si="128"/>
        <v>24.009333333333345</v>
      </c>
      <c r="O536" s="4"/>
      <c r="P536" s="4">
        <f t="shared" si="116"/>
        <v>473.53800000000001</v>
      </c>
      <c r="Q536" s="4">
        <f t="shared" si="117"/>
        <v>329.48199999999997</v>
      </c>
      <c r="R536" s="4">
        <f t="shared" si="118"/>
        <v>452.02100000000002</v>
      </c>
      <c r="S536" s="4">
        <f t="shared" si="119"/>
        <v>329.48199999999997</v>
      </c>
      <c r="T536" s="4">
        <f t="shared" si="120"/>
        <v>452.02100000000002</v>
      </c>
      <c r="W536" s="5">
        <f t="shared" si="127"/>
        <v>360.47</v>
      </c>
      <c r="X536" s="5">
        <f t="shared" si="121"/>
        <v>392.15</v>
      </c>
      <c r="Y536" s="5">
        <f t="shared" si="123"/>
        <v>-31.67999999999995</v>
      </c>
      <c r="Z536" s="5" t="str">
        <f t="shared" si="122"/>
        <v>False</v>
      </c>
    </row>
    <row r="537" spans="1:26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5">
        <v>25267100</v>
      </c>
      <c r="G537">
        <v>5366290000</v>
      </c>
      <c r="J537" s="3">
        <f t="shared" si="124"/>
        <v>13.460000000000036</v>
      </c>
      <c r="K537" s="3">
        <f t="shared" si="125"/>
        <v>1.3600000000000136</v>
      </c>
      <c r="L537" s="3">
        <f t="shared" si="126"/>
        <v>-12.100000000000023</v>
      </c>
      <c r="M537" s="3">
        <f t="shared" si="115"/>
        <v>13.460000000000036</v>
      </c>
      <c r="N537" s="3">
        <f t="shared" si="128"/>
        <v>24.259333333333341</v>
      </c>
      <c r="O537" s="4"/>
      <c r="P537" s="4">
        <f t="shared" si="116"/>
        <v>468.27800000000002</v>
      </c>
      <c r="Q537" s="4">
        <f t="shared" si="117"/>
        <v>322.72199999999998</v>
      </c>
      <c r="R537" s="4">
        <f t="shared" si="118"/>
        <v>452.02100000000002</v>
      </c>
      <c r="S537" s="4">
        <f t="shared" si="119"/>
        <v>329.48199999999997</v>
      </c>
      <c r="T537" s="4">
        <f t="shared" si="120"/>
        <v>452.02100000000002</v>
      </c>
      <c r="W537" s="5">
        <f t="shared" si="127"/>
        <v>362.16333333333324</v>
      </c>
      <c r="X537" s="5">
        <f t="shared" si="121"/>
        <v>389.58266666666674</v>
      </c>
      <c r="Y537" s="5">
        <f t="shared" si="123"/>
        <v>-27.419333333333498</v>
      </c>
      <c r="Z537" s="5" t="str">
        <f t="shared" si="122"/>
        <v>False</v>
      </c>
    </row>
    <row r="538" spans="1:26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5">
        <v>26990000</v>
      </c>
      <c r="G538">
        <v>5281630000</v>
      </c>
      <c r="J538" s="3">
        <f t="shared" si="124"/>
        <v>25.740000000000009</v>
      </c>
      <c r="K538" s="3">
        <f t="shared" si="125"/>
        <v>4.0400000000000205</v>
      </c>
      <c r="L538" s="3">
        <f t="shared" si="126"/>
        <v>-21.699999999999989</v>
      </c>
      <c r="M538" s="3">
        <f t="shared" si="115"/>
        <v>25.740000000000009</v>
      </c>
      <c r="N538" s="3">
        <f t="shared" si="128"/>
        <v>24.450000000000006</v>
      </c>
      <c r="O538" s="4"/>
      <c r="P538" s="4">
        <f t="shared" si="116"/>
        <v>459.29</v>
      </c>
      <c r="Q538" s="4">
        <f t="shared" si="117"/>
        <v>312.58999999999997</v>
      </c>
      <c r="R538" s="4">
        <f t="shared" si="118"/>
        <v>452.02100000000002</v>
      </c>
      <c r="S538" s="4">
        <f t="shared" si="119"/>
        <v>329.48199999999997</v>
      </c>
      <c r="T538" s="4">
        <f t="shared" si="120"/>
        <v>452.02100000000002</v>
      </c>
      <c r="W538" s="5">
        <f t="shared" si="127"/>
        <v>362.6853333333334</v>
      </c>
      <c r="X538" s="5">
        <f t="shared" si="121"/>
        <v>386.89600000000002</v>
      </c>
      <c r="Y538" s="5">
        <f t="shared" si="123"/>
        <v>-24.210666666666611</v>
      </c>
      <c r="Z538" s="5" t="str">
        <f t="shared" si="122"/>
        <v>False</v>
      </c>
    </row>
    <row r="539" spans="1:26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5">
        <v>13600700</v>
      </c>
      <c r="G539">
        <v>5125580000</v>
      </c>
      <c r="J539" s="3">
        <f t="shared" si="124"/>
        <v>10.090000000000032</v>
      </c>
      <c r="K539" s="3">
        <f t="shared" si="125"/>
        <v>2.9200000000000159</v>
      </c>
      <c r="L539" s="3">
        <f t="shared" si="126"/>
        <v>-7.1700000000000159</v>
      </c>
      <c r="M539" s="3">
        <f t="shared" si="115"/>
        <v>10.090000000000032</v>
      </c>
      <c r="N539" s="3">
        <f t="shared" si="128"/>
        <v>25.329333333333341</v>
      </c>
      <c r="O539" s="4"/>
      <c r="P539" s="4">
        <f t="shared" si="116"/>
        <v>456.423</v>
      </c>
      <c r="Q539" s="4">
        <f t="shared" si="117"/>
        <v>304.447</v>
      </c>
      <c r="R539" s="4">
        <f t="shared" si="118"/>
        <v>452.02100000000002</v>
      </c>
      <c r="S539" s="4">
        <f t="shared" si="119"/>
        <v>329.48199999999997</v>
      </c>
      <c r="T539" s="4">
        <f t="shared" si="120"/>
        <v>452.02100000000002</v>
      </c>
      <c r="W539" s="5">
        <f t="shared" si="127"/>
        <v>362.61466666666666</v>
      </c>
      <c r="X539" s="5">
        <f t="shared" si="121"/>
        <v>384.11266666666666</v>
      </c>
      <c r="Y539" s="5">
        <f t="shared" si="123"/>
        <v>-21.49799999999999</v>
      </c>
      <c r="Z539" s="5" t="str">
        <f t="shared" si="122"/>
        <v>False</v>
      </c>
    </row>
    <row r="540" spans="1:26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5">
        <v>11416800</v>
      </c>
      <c r="G540">
        <v>5143260000</v>
      </c>
      <c r="J540" s="3">
        <f t="shared" si="124"/>
        <v>16.189999999999998</v>
      </c>
      <c r="K540" s="3">
        <f t="shared" si="125"/>
        <v>11.400000000000034</v>
      </c>
      <c r="L540" s="3">
        <f t="shared" si="126"/>
        <v>-4.7899999999999636</v>
      </c>
      <c r="M540" s="3">
        <f t="shared" si="115"/>
        <v>16.189999999999998</v>
      </c>
      <c r="N540" s="3">
        <f t="shared" si="128"/>
        <v>24.68000000000001</v>
      </c>
      <c r="O540" s="4"/>
      <c r="P540" s="4">
        <f t="shared" si="116"/>
        <v>461.10500000000008</v>
      </c>
      <c r="Q540" s="4">
        <f t="shared" si="117"/>
        <v>313.02500000000003</v>
      </c>
      <c r="R540" s="4">
        <f t="shared" si="118"/>
        <v>452.02100000000002</v>
      </c>
      <c r="S540" s="4">
        <f t="shared" si="119"/>
        <v>329.48199999999997</v>
      </c>
      <c r="T540" s="4">
        <f t="shared" si="120"/>
        <v>452.02100000000002</v>
      </c>
      <c r="W540" s="5">
        <f t="shared" si="127"/>
        <v>363.19400000000007</v>
      </c>
      <c r="X540" s="5">
        <f t="shared" si="121"/>
        <v>381.66033333333326</v>
      </c>
      <c r="Y540" s="5">
        <f t="shared" si="123"/>
        <v>-18.466333333333182</v>
      </c>
      <c r="Z540" s="5" t="str">
        <f t="shared" si="122"/>
        <v>False</v>
      </c>
    </row>
    <row r="541" spans="1:26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5">
        <v>5914570</v>
      </c>
      <c r="G541">
        <v>5242370000</v>
      </c>
      <c r="J541" s="3">
        <f t="shared" si="124"/>
        <v>7.4800000000000182</v>
      </c>
      <c r="K541" s="3">
        <f t="shared" si="125"/>
        <v>2.5</v>
      </c>
      <c r="L541" s="3">
        <f t="shared" si="126"/>
        <v>-4.9800000000000182</v>
      </c>
      <c r="M541" s="3">
        <f t="shared" si="115"/>
        <v>7.4800000000000182</v>
      </c>
      <c r="N541" s="3">
        <f t="shared" si="128"/>
        <v>23.186000000000011</v>
      </c>
      <c r="O541" s="4"/>
      <c r="P541" s="4">
        <f t="shared" si="116"/>
        <v>459.75800000000004</v>
      </c>
      <c r="Q541" s="4">
        <f t="shared" si="117"/>
        <v>320.64199999999994</v>
      </c>
      <c r="R541" s="4">
        <f t="shared" si="118"/>
        <v>452.02100000000002</v>
      </c>
      <c r="S541" s="4">
        <f t="shared" si="119"/>
        <v>329.48199999999997</v>
      </c>
      <c r="T541" s="4">
        <f t="shared" si="120"/>
        <v>452.02100000000002</v>
      </c>
      <c r="W541" s="5">
        <f t="shared" si="127"/>
        <v>365.32266666666669</v>
      </c>
      <c r="X541" s="5">
        <f t="shared" si="121"/>
        <v>380.56033333333323</v>
      </c>
      <c r="Y541" s="5">
        <f t="shared" si="123"/>
        <v>-15.237666666666541</v>
      </c>
      <c r="Z541" s="5" t="str">
        <f t="shared" si="122"/>
        <v>False</v>
      </c>
    </row>
    <row r="542" spans="1:26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5">
        <v>16419000</v>
      </c>
      <c r="G542">
        <v>5216560000</v>
      </c>
      <c r="J542" s="3">
        <f t="shared" si="124"/>
        <v>11.829999999999984</v>
      </c>
      <c r="K542" s="3">
        <f t="shared" si="125"/>
        <v>0.52999999999997272</v>
      </c>
      <c r="L542" s="3">
        <f t="shared" si="126"/>
        <v>-11.300000000000011</v>
      </c>
      <c r="M542" s="3">
        <f t="shared" si="115"/>
        <v>11.829999999999984</v>
      </c>
      <c r="N542" s="3">
        <f t="shared" si="128"/>
        <v>20.184666666666676</v>
      </c>
      <c r="O542" s="4"/>
      <c r="P542" s="4">
        <f t="shared" si="116"/>
        <v>444.71899999999999</v>
      </c>
      <c r="Q542" s="4">
        <f t="shared" si="117"/>
        <v>323.61099999999993</v>
      </c>
      <c r="R542" s="4">
        <f t="shared" si="118"/>
        <v>444.71899999999999</v>
      </c>
      <c r="S542" s="4">
        <f t="shared" si="119"/>
        <v>329.48199999999997</v>
      </c>
      <c r="T542" s="4">
        <f t="shared" si="120"/>
        <v>444.71899999999999</v>
      </c>
      <c r="W542" s="5">
        <f t="shared" si="127"/>
        <v>369.36800000000005</v>
      </c>
      <c r="X542" s="5">
        <f t="shared" si="121"/>
        <v>380.38533333333328</v>
      </c>
      <c r="Y542" s="5">
        <f t="shared" si="123"/>
        <v>-11.017333333333227</v>
      </c>
      <c r="Z542" s="5" t="str">
        <f t="shared" si="122"/>
        <v>False</v>
      </c>
    </row>
    <row r="543" spans="1:26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5">
        <v>14188900</v>
      </c>
      <c r="G543">
        <v>5126590000</v>
      </c>
      <c r="J543" s="3">
        <f t="shared" si="124"/>
        <v>11.819999999999993</v>
      </c>
      <c r="K543" s="3">
        <f t="shared" si="125"/>
        <v>9.7999999999999545</v>
      </c>
      <c r="L543" s="3">
        <f t="shared" si="126"/>
        <v>-2.0200000000000387</v>
      </c>
      <c r="M543" s="3">
        <f t="shared" si="115"/>
        <v>11.819999999999993</v>
      </c>
      <c r="N543" s="3">
        <f t="shared" si="128"/>
        <v>18.135333333333342</v>
      </c>
      <c r="O543" s="4"/>
      <c r="P543" s="4">
        <f t="shared" si="116"/>
        <v>441.14600000000002</v>
      </c>
      <c r="Q543" s="4">
        <f t="shared" si="117"/>
        <v>332.334</v>
      </c>
      <c r="R543" s="4">
        <f t="shared" si="118"/>
        <v>441.14600000000002</v>
      </c>
      <c r="S543" s="4">
        <f t="shared" si="119"/>
        <v>332.334</v>
      </c>
      <c r="T543" s="4">
        <f t="shared" si="120"/>
        <v>441.14600000000002</v>
      </c>
      <c r="W543" s="5">
        <f t="shared" si="127"/>
        <v>373.524</v>
      </c>
      <c r="X543" s="5">
        <f t="shared" si="121"/>
        <v>379.517</v>
      </c>
      <c r="Y543" s="5">
        <f t="shared" si="123"/>
        <v>-5.992999999999995</v>
      </c>
      <c r="Z543" s="5" t="str">
        <f t="shared" si="122"/>
        <v>False</v>
      </c>
    </row>
    <row r="544" spans="1:26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5">
        <v>11641300</v>
      </c>
      <c r="G544">
        <v>5177640000</v>
      </c>
      <c r="J544" s="3">
        <f t="shared" si="124"/>
        <v>6.3299999999999841</v>
      </c>
      <c r="K544" s="3">
        <f t="shared" si="125"/>
        <v>2.0999999999999659</v>
      </c>
      <c r="L544" s="3">
        <f t="shared" si="126"/>
        <v>-4.2300000000000182</v>
      </c>
      <c r="M544" s="3">
        <f t="shared" ref="M544:M607" si="129">MAX(J544:L544)</f>
        <v>6.3299999999999841</v>
      </c>
      <c r="N544" s="3">
        <f t="shared" si="128"/>
        <v>17.672000000000011</v>
      </c>
      <c r="O544" s="4"/>
      <c r="P544" s="4">
        <f t="shared" ref="P544:P607" si="130">(C544+D544)/2+3*N544</f>
        <v>438.43099999999998</v>
      </c>
      <c r="Q544" s="4">
        <f t="shared" ref="Q544:Q607" si="131">(C544+D544)/2-3*N544</f>
        <v>332.39899999999994</v>
      </c>
      <c r="R544" s="4">
        <f t="shared" ref="R544:R607" si="132">IF(OR(P544&lt;R543,E543&gt;R543),P544,R543)</f>
        <v>438.43099999999998</v>
      </c>
      <c r="S544" s="4">
        <f t="shared" ref="S544:S607" si="133">IF(OR(Q544&gt;S543,E543&lt;S543),Q544,S543)</f>
        <v>332.39899999999994</v>
      </c>
      <c r="T544" s="4">
        <f t="shared" ref="T544:T607" si="134">IF(E544&lt;=R544,R544,S544)</f>
        <v>438.43099999999998</v>
      </c>
      <c r="W544" s="5">
        <f t="shared" si="127"/>
        <v>377.28399999999999</v>
      </c>
      <c r="X544" s="5">
        <f t="shared" si="121"/>
        <v>379.10566666666665</v>
      </c>
      <c r="Y544" s="5">
        <f t="shared" si="123"/>
        <v>-1.8216666666666583</v>
      </c>
      <c r="Z544" s="5" t="str">
        <f t="shared" si="122"/>
        <v>False</v>
      </c>
    </row>
    <row r="545" spans="1:26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5">
        <v>26456900</v>
      </c>
      <c r="G545">
        <v>5136830000</v>
      </c>
      <c r="J545" s="3">
        <f t="shared" si="124"/>
        <v>28.600000000000023</v>
      </c>
      <c r="K545" s="3">
        <f t="shared" si="125"/>
        <v>1.8899999999999864</v>
      </c>
      <c r="L545" s="3">
        <f t="shared" si="126"/>
        <v>-26.710000000000036</v>
      </c>
      <c r="M545" s="3">
        <f t="shared" si="129"/>
        <v>28.600000000000023</v>
      </c>
      <c r="N545" s="3">
        <f t="shared" si="128"/>
        <v>16.282666666666675</v>
      </c>
      <c r="O545" s="4"/>
      <c r="P545" s="4">
        <f t="shared" si="130"/>
        <v>419.59800000000001</v>
      </c>
      <c r="Q545" s="4">
        <f t="shared" si="131"/>
        <v>321.90199999999999</v>
      </c>
      <c r="R545" s="4">
        <f t="shared" si="132"/>
        <v>419.59800000000001</v>
      </c>
      <c r="S545" s="4">
        <f t="shared" si="133"/>
        <v>332.39899999999994</v>
      </c>
      <c r="T545" s="4">
        <f t="shared" si="134"/>
        <v>419.59800000000001</v>
      </c>
      <c r="W545" s="5">
        <f t="shared" si="127"/>
        <v>380.41533333333331</v>
      </c>
      <c r="X545" s="5">
        <f t="shared" ref="X545:X608" si="135">AVERAGE(E515:E544)</f>
        <v>378.47266666666667</v>
      </c>
      <c r="Y545" s="5">
        <f t="shared" si="123"/>
        <v>1.9426666666666392</v>
      </c>
      <c r="Z545" s="5" t="str">
        <f t="shared" ref="Z545:Z608" si="136">IF(Y544*Y545&lt;0,"True","False")</f>
        <v>True</v>
      </c>
    </row>
    <row r="546" spans="1:26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5">
        <v>15585700</v>
      </c>
      <c r="G546">
        <v>4811290000</v>
      </c>
      <c r="J546" s="3">
        <f t="shared" si="124"/>
        <v>11.04000000000002</v>
      </c>
      <c r="K546" s="3">
        <f t="shared" si="125"/>
        <v>5.9300000000000068</v>
      </c>
      <c r="L546" s="3">
        <f t="shared" si="126"/>
        <v>-5.1100000000000136</v>
      </c>
      <c r="M546" s="3">
        <f t="shared" si="129"/>
        <v>11.04000000000002</v>
      </c>
      <c r="N546" s="3">
        <f t="shared" si="128"/>
        <v>15.853333333333342</v>
      </c>
      <c r="O546" s="4"/>
      <c r="P546" s="4">
        <f t="shared" si="130"/>
        <v>406.3900000000001</v>
      </c>
      <c r="Q546" s="4">
        <f t="shared" si="131"/>
        <v>311.27</v>
      </c>
      <c r="R546" s="4">
        <f t="shared" si="132"/>
        <v>406.3900000000001</v>
      </c>
      <c r="S546" s="4">
        <f t="shared" si="133"/>
        <v>332.39899999999994</v>
      </c>
      <c r="T546" s="4">
        <f t="shared" si="134"/>
        <v>406.3900000000001</v>
      </c>
      <c r="W546" s="5">
        <f t="shared" si="127"/>
        <v>380.7806666666666</v>
      </c>
      <c r="X546" s="5">
        <f t="shared" si="135"/>
        <v>375.89366666666666</v>
      </c>
      <c r="Y546" s="5">
        <f t="shared" si="123"/>
        <v>4.8869999999999436</v>
      </c>
      <c r="Z546" s="5" t="str">
        <f t="shared" si="136"/>
        <v>False</v>
      </c>
    </row>
    <row r="547" spans="1:26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5">
        <v>18127500</v>
      </c>
      <c r="G547">
        <v>4812990000</v>
      </c>
      <c r="J547" s="3">
        <f t="shared" si="124"/>
        <v>16.980000000000018</v>
      </c>
      <c r="K547" s="3">
        <f t="shared" si="125"/>
        <v>1.5099999999999909</v>
      </c>
      <c r="L547" s="3">
        <f t="shared" si="126"/>
        <v>-15.470000000000027</v>
      </c>
      <c r="M547" s="3">
        <f t="shared" si="129"/>
        <v>16.980000000000018</v>
      </c>
      <c r="N547" s="3">
        <f t="shared" si="128"/>
        <v>15.115333333333343</v>
      </c>
      <c r="O547" s="4"/>
      <c r="P547" s="4">
        <f t="shared" si="130"/>
        <v>396.71600000000001</v>
      </c>
      <c r="Q547" s="4">
        <f t="shared" si="131"/>
        <v>306.024</v>
      </c>
      <c r="R547" s="4">
        <f t="shared" si="132"/>
        <v>396.71600000000001</v>
      </c>
      <c r="S547" s="4">
        <f t="shared" si="133"/>
        <v>332.39899999999994</v>
      </c>
      <c r="T547" s="4">
        <f t="shared" si="134"/>
        <v>396.71600000000001</v>
      </c>
      <c r="W547" s="5">
        <f t="shared" si="127"/>
        <v>380.33533333333338</v>
      </c>
      <c r="X547" s="5">
        <f t="shared" si="135"/>
        <v>373.73199999999997</v>
      </c>
      <c r="Y547" s="5">
        <f t="shared" si="123"/>
        <v>6.6033333333334099</v>
      </c>
      <c r="Z547" s="5" t="str">
        <f t="shared" si="136"/>
        <v>False</v>
      </c>
    </row>
    <row r="548" spans="1:26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5">
        <v>11272500</v>
      </c>
      <c r="G548">
        <v>4665040000</v>
      </c>
      <c r="J548" s="3">
        <f t="shared" si="124"/>
        <v>15.29000000000002</v>
      </c>
      <c r="K548" s="3">
        <f t="shared" si="125"/>
        <v>11.950000000000045</v>
      </c>
      <c r="L548" s="3">
        <f t="shared" si="126"/>
        <v>-3.339999999999975</v>
      </c>
      <c r="M548" s="3">
        <f t="shared" si="129"/>
        <v>15.29000000000002</v>
      </c>
      <c r="N548" s="3">
        <f t="shared" si="128"/>
        <v>15.49800000000001</v>
      </c>
      <c r="O548" s="4"/>
      <c r="P548" s="4">
        <f t="shared" si="130"/>
        <v>398.06900000000007</v>
      </c>
      <c r="Q548" s="4">
        <f t="shared" si="131"/>
        <v>305.08100000000002</v>
      </c>
      <c r="R548" s="4">
        <f t="shared" si="132"/>
        <v>396.71600000000001</v>
      </c>
      <c r="S548" s="4">
        <f t="shared" si="133"/>
        <v>332.39899999999994</v>
      </c>
      <c r="T548" s="4">
        <f t="shared" si="134"/>
        <v>396.71600000000001</v>
      </c>
      <c r="W548" s="5">
        <f t="shared" si="127"/>
        <v>379.38266666666675</v>
      </c>
      <c r="X548" s="5">
        <f t="shared" si="135"/>
        <v>371.58866666666665</v>
      </c>
      <c r="Y548" s="5">
        <f t="shared" si="123"/>
        <v>7.7940000000000964</v>
      </c>
      <c r="Z548" s="5" t="str">
        <f t="shared" si="136"/>
        <v>False</v>
      </c>
    </row>
    <row r="549" spans="1:26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5">
        <v>13033000</v>
      </c>
      <c r="G549">
        <v>4764020000</v>
      </c>
      <c r="J549" s="3">
        <f t="shared" si="124"/>
        <v>8.8199999999999932</v>
      </c>
      <c r="K549" s="3">
        <f t="shared" si="125"/>
        <v>3.9300000000000068</v>
      </c>
      <c r="L549" s="3">
        <f t="shared" si="126"/>
        <v>-4.8899999999999864</v>
      </c>
      <c r="M549" s="3">
        <f t="shared" si="129"/>
        <v>8.8199999999999932</v>
      </c>
      <c r="N549" s="3">
        <f t="shared" si="128"/>
        <v>14.964666666666677</v>
      </c>
      <c r="O549" s="4"/>
      <c r="P549" s="4">
        <f t="shared" si="130"/>
        <v>399.11400000000003</v>
      </c>
      <c r="Q549" s="4">
        <f t="shared" si="131"/>
        <v>309.32600000000002</v>
      </c>
      <c r="R549" s="4">
        <f t="shared" si="132"/>
        <v>396.71600000000001</v>
      </c>
      <c r="S549" s="4">
        <f t="shared" si="133"/>
        <v>332.39899999999994</v>
      </c>
      <c r="T549" s="4">
        <f t="shared" si="134"/>
        <v>396.71600000000001</v>
      </c>
      <c r="W549" s="5">
        <f t="shared" si="127"/>
        <v>378.87600000000003</v>
      </c>
      <c r="X549" s="5">
        <f t="shared" si="135"/>
        <v>369.9310000000001</v>
      </c>
      <c r="Y549" s="5">
        <f t="shared" si="123"/>
        <v>8.9449999999999363</v>
      </c>
      <c r="Z549" s="5" t="str">
        <f t="shared" si="136"/>
        <v>False</v>
      </c>
    </row>
    <row r="550" spans="1:26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5">
        <v>7845880</v>
      </c>
      <c r="G550">
        <v>4744450000</v>
      </c>
      <c r="J550" s="3">
        <f t="shared" si="124"/>
        <v>7.3000000000000114</v>
      </c>
      <c r="K550" s="3">
        <f t="shared" si="125"/>
        <v>6.9900000000000091</v>
      </c>
      <c r="L550" s="3">
        <f t="shared" si="126"/>
        <v>-0.31000000000000227</v>
      </c>
      <c r="M550" s="3">
        <f t="shared" si="129"/>
        <v>7.3000000000000114</v>
      </c>
      <c r="N550" s="3">
        <f t="shared" si="128"/>
        <v>13.664000000000007</v>
      </c>
      <c r="O550" s="4"/>
      <c r="P550" s="4">
        <f t="shared" si="130"/>
        <v>397.32200000000006</v>
      </c>
      <c r="Q550" s="4">
        <f t="shared" si="131"/>
        <v>315.33800000000002</v>
      </c>
      <c r="R550" s="4">
        <f t="shared" si="132"/>
        <v>396.71600000000001</v>
      </c>
      <c r="S550" s="4">
        <f t="shared" si="133"/>
        <v>332.39899999999994</v>
      </c>
      <c r="T550" s="4">
        <f t="shared" si="134"/>
        <v>396.71600000000001</v>
      </c>
      <c r="W550" s="5">
        <f t="shared" si="127"/>
        <v>377.17199999999991</v>
      </c>
      <c r="X550" s="5">
        <f t="shared" si="135"/>
        <v>368.38000000000005</v>
      </c>
      <c r="Y550" s="5">
        <f t="shared" si="123"/>
        <v>8.7919999999998595</v>
      </c>
      <c r="Z550" s="5" t="str">
        <f t="shared" si="136"/>
        <v>False</v>
      </c>
    </row>
    <row r="551" spans="1:26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5">
        <v>18192700</v>
      </c>
      <c r="G551">
        <v>4797700000</v>
      </c>
      <c r="J551" s="3">
        <f t="shared" si="124"/>
        <v>22.490000000000009</v>
      </c>
      <c r="K551" s="3">
        <f t="shared" si="125"/>
        <v>0.20999999999997954</v>
      </c>
      <c r="L551" s="3">
        <f t="shared" si="126"/>
        <v>-22.28000000000003</v>
      </c>
      <c r="M551" s="3">
        <f t="shared" si="129"/>
        <v>22.490000000000009</v>
      </c>
      <c r="N551" s="3">
        <f t="shared" si="128"/>
        <v>12.731333333333342</v>
      </c>
      <c r="O551" s="4"/>
      <c r="P551" s="4">
        <f t="shared" si="130"/>
        <v>384.779</v>
      </c>
      <c r="Q551" s="4">
        <f t="shared" si="131"/>
        <v>308.39099999999996</v>
      </c>
      <c r="R551" s="4">
        <f t="shared" si="132"/>
        <v>384.779</v>
      </c>
      <c r="S551" s="4">
        <f t="shared" si="133"/>
        <v>332.39899999999994</v>
      </c>
      <c r="T551" s="4">
        <f t="shared" si="134"/>
        <v>384.779</v>
      </c>
      <c r="W551" s="5">
        <f t="shared" si="127"/>
        <v>374.98599999999993</v>
      </c>
      <c r="X551" s="5">
        <f t="shared" si="135"/>
        <v>367.72800000000012</v>
      </c>
      <c r="Y551" s="5">
        <f t="shared" si="123"/>
        <v>7.2579999999998108</v>
      </c>
      <c r="Z551" s="5" t="str">
        <f t="shared" si="136"/>
        <v>False</v>
      </c>
    </row>
    <row r="552" spans="1:26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5">
        <v>30177900</v>
      </c>
      <c r="G552">
        <v>4511760000</v>
      </c>
      <c r="J552" s="3">
        <f t="shared" si="124"/>
        <v>15.840000000000032</v>
      </c>
      <c r="K552" s="3">
        <f t="shared" si="125"/>
        <v>15.32000000000005</v>
      </c>
      <c r="L552" s="3">
        <f t="shared" si="126"/>
        <v>-0.51999999999998181</v>
      </c>
      <c r="M552" s="3">
        <f t="shared" si="129"/>
        <v>15.840000000000032</v>
      </c>
      <c r="N552" s="3">
        <f t="shared" si="128"/>
        <v>13.333333333333341</v>
      </c>
      <c r="O552" s="4"/>
      <c r="P552" s="4">
        <f t="shared" si="130"/>
        <v>382.99</v>
      </c>
      <c r="Q552" s="4">
        <f t="shared" si="131"/>
        <v>302.99</v>
      </c>
      <c r="R552" s="4">
        <f t="shared" si="132"/>
        <v>382.99</v>
      </c>
      <c r="S552" s="4">
        <f t="shared" si="133"/>
        <v>332.39899999999994</v>
      </c>
      <c r="T552" s="4">
        <f t="shared" si="134"/>
        <v>382.99</v>
      </c>
      <c r="W552" s="5">
        <f t="shared" si="127"/>
        <v>370.63399999999996</v>
      </c>
      <c r="X552" s="5">
        <f t="shared" si="135"/>
        <v>366.39866666666677</v>
      </c>
      <c r="Y552" s="5">
        <f t="shared" si="123"/>
        <v>4.2353333333331875</v>
      </c>
      <c r="Z552" s="5" t="str">
        <f t="shared" si="136"/>
        <v>False</v>
      </c>
    </row>
    <row r="553" spans="1:26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5">
        <v>12545400</v>
      </c>
      <c r="G553">
        <v>4638210000</v>
      </c>
      <c r="J553" s="3">
        <f t="shared" si="124"/>
        <v>10.910000000000025</v>
      </c>
      <c r="K553" s="3">
        <f t="shared" si="125"/>
        <v>2.7400000000000091</v>
      </c>
      <c r="L553" s="3">
        <f t="shared" si="126"/>
        <v>-8.1700000000000159</v>
      </c>
      <c r="M553" s="3">
        <f t="shared" si="129"/>
        <v>10.910000000000025</v>
      </c>
      <c r="N553" s="3">
        <f t="shared" si="128"/>
        <v>12.673333333333343</v>
      </c>
      <c r="O553" s="4"/>
      <c r="P553" s="4">
        <f t="shared" si="130"/>
        <v>380.61500000000007</v>
      </c>
      <c r="Q553" s="4">
        <f t="shared" si="131"/>
        <v>304.57499999999999</v>
      </c>
      <c r="R553" s="4">
        <f t="shared" si="132"/>
        <v>380.61500000000007</v>
      </c>
      <c r="S553" s="4">
        <f t="shared" si="133"/>
        <v>332.39899999999994</v>
      </c>
      <c r="T553" s="4">
        <f t="shared" si="134"/>
        <v>380.61500000000007</v>
      </c>
      <c r="W553" s="5">
        <f t="shared" si="127"/>
        <v>367.3366666666667</v>
      </c>
      <c r="X553" s="5">
        <f t="shared" si="135"/>
        <v>365.01100000000014</v>
      </c>
      <c r="Y553" s="5">
        <f t="shared" ref="Y553:Y616" si="137">W553-X553</f>
        <v>2.3256666666665637</v>
      </c>
      <c r="Z553" s="5" t="str">
        <f t="shared" si="136"/>
        <v>False</v>
      </c>
    </row>
    <row r="554" spans="1:26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5">
        <v>16677200</v>
      </c>
      <c r="G554">
        <v>4554320000</v>
      </c>
      <c r="J554" s="3">
        <f t="shared" si="124"/>
        <v>19.46999999999997</v>
      </c>
      <c r="K554" s="3">
        <f t="shared" si="125"/>
        <v>2.2099999999999795</v>
      </c>
      <c r="L554" s="3">
        <f t="shared" si="126"/>
        <v>-17.259999999999991</v>
      </c>
      <c r="M554" s="3">
        <f t="shared" si="129"/>
        <v>19.46999999999997</v>
      </c>
      <c r="N554" s="3">
        <f t="shared" si="128"/>
        <v>12.728000000000009</v>
      </c>
      <c r="O554" s="4"/>
      <c r="P554" s="4">
        <f t="shared" si="130"/>
        <v>368.97899999999998</v>
      </c>
      <c r="Q554" s="4">
        <f t="shared" si="131"/>
        <v>292.61099999999993</v>
      </c>
      <c r="R554" s="4">
        <f t="shared" si="132"/>
        <v>368.97899999999998</v>
      </c>
      <c r="S554" s="4">
        <f t="shared" si="133"/>
        <v>332.39899999999994</v>
      </c>
      <c r="T554" s="4">
        <f t="shared" si="134"/>
        <v>368.97899999999998</v>
      </c>
      <c r="W554" s="5">
        <f t="shared" si="127"/>
        <v>364.38733333333329</v>
      </c>
      <c r="X554" s="5">
        <f t="shared" si="135"/>
        <v>363.50100000000009</v>
      </c>
      <c r="Y554" s="5">
        <f t="shared" si="137"/>
        <v>0.88633333333319797</v>
      </c>
      <c r="Z554" s="5" t="str">
        <f t="shared" si="136"/>
        <v>False</v>
      </c>
    </row>
    <row r="555" spans="1:26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5">
        <v>8603620</v>
      </c>
      <c r="G555">
        <v>4386500000</v>
      </c>
      <c r="J555" s="3">
        <f t="shared" si="124"/>
        <v>8.4200000000000159</v>
      </c>
      <c r="K555" s="3">
        <f t="shared" si="125"/>
        <v>3.3000000000000114</v>
      </c>
      <c r="L555" s="3">
        <f t="shared" si="126"/>
        <v>-5.1200000000000045</v>
      </c>
      <c r="M555" s="3">
        <f t="shared" si="129"/>
        <v>8.4200000000000159</v>
      </c>
      <c r="N555" s="3">
        <f t="shared" si="128"/>
        <v>12.946666666666674</v>
      </c>
      <c r="O555" s="4"/>
      <c r="P555" s="4">
        <f t="shared" si="130"/>
        <v>363.68000000000006</v>
      </c>
      <c r="Q555" s="4">
        <f t="shared" si="131"/>
        <v>286</v>
      </c>
      <c r="R555" s="4">
        <f t="shared" si="132"/>
        <v>363.68000000000006</v>
      </c>
      <c r="S555" s="4">
        <f t="shared" si="133"/>
        <v>286</v>
      </c>
      <c r="T555" s="4">
        <f t="shared" si="134"/>
        <v>363.68000000000006</v>
      </c>
      <c r="W555" s="5">
        <f t="shared" si="127"/>
        <v>360.52000000000004</v>
      </c>
      <c r="X555" s="5">
        <f t="shared" si="135"/>
        <v>361.85700000000008</v>
      </c>
      <c r="Y555" s="5">
        <f t="shared" si="137"/>
        <v>-1.3370000000000459</v>
      </c>
      <c r="Z555" s="5" t="str">
        <f t="shared" si="136"/>
        <v>True</v>
      </c>
    </row>
    <row r="556" spans="1:26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5">
        <v>12948500</v>
      </c>
      <c r="G556">
        <v>4380950000</v>
      </c>
      <c r="J556" s="3">
        <f t="shared" si="124"/>
        <v>8.5199999999999818</v>
      </c>
      <c r="K556" s="3">
        <f t="shared" si="125"/>
        <v>8.1100000000000136</v>
      </c>
      <c r="L556" s="3">
        <f t="shared" si="126"/>
        <v>-0.40999999999996817</v>
      </c>
      <c r="M556" s="3">
        <f t="shared" si="129"/>
        <v>8.5199999999999818</v>
      </c>
      <c r="N556" s="3">
        <f t="shared" si="128"/>
        <v>13.009333333333339</v>
      </c>
      <c r="O556" s="4"/>
      <c r="P556" s="4">
        <f t="shared" si="130"/>
        <v>368.76800000000003</v>
      </c>
      <c r="Q556" s="4">
        <f t="shared" si="131"/>
        <v>290.71199999999999</v>
      </c>
      <c r="R556" s="4">
        <f t="shared" si="132"/>
        <v>363.68000000000006</v>
      </c>
      <c r="S556" s="4">
        <f t="shared" si="133"/>
        <v>290.71199999999999</v>
      </c>
      <c r="T556" s="4">
        <f t="shared" si="134"/>
        <v>363.68000000000006</v>
      </c>
      <c r="W556" s="5">
        <f t="shared" si="127"/>
        <v>356.15000000000003</v>
      </c>
      <c r="X556" s="5">
        <f t="shared" si="135"/>
        <v>360.73633333333339</v>
      </c>
      <c r="Y556" s="5">
        <f t="shared" si="137"/>
        <v>-4.5863333333333571</v>
      </c>
      <c r="Z556" s="5" t="str">
        <f t="shared" si="136"/>
        <v>False</v>
      </c>
    </row>
    <row r="557" spans="1:26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5">
        <v>15655500</v>
      </c>
      <c r="G557">
        <v>4403750000</v>
      </c>
      <c r="J557" s="3">
        <f t="shared" si="124"/>
        <v>6.6899999999999977</v>
      </c>
      <c r="K557" s="3">
        <f t="shared" si="125"/>
        <v>4.2199999999999704</v>
      </c>
      <c r="L557" s="3">
        <f t="shared" si="126"/>
        <v>-2.4700000000000273</v>
      </c>
      <c r="M557" s="3">
        <f t="shared" si="129"/>
        <v>6.6899999999999977</v>
      </c>
      <c r="N557" s="3">
        <f t="shared" si="128"/>
        <v>12.788666666666673</v>
      </c>
      <c r="O557" s="4"/>
      <c r="P557" s="4">
        <f t="shared" si="130"/>
        <v>366.791</v>
      </c>
      <c r="Q557" s="4">
        <f t="shared" si="131"/>
        <v>290.05899999999991</v>
      </c>
      <c r="R557" s="4">
        <f t="shared" si="132"/>
        <v>363.68000000000006</v>
      </c>
      <c r="S557" s="4">
        <f t="shared" si="133"/>
        <v>290.71199999999999</v>
      </c>
      <c r="T557" s="4">
        <f t="shared" si="134"/>
        <v>363.68000000000006</v>
      </c>
      <c r="W557" s="5">
        <f t="shared" si="127"/>
        <v>352.01666666666671</v>
      </c>
      <c r="X557" s="5">
        <f t="shared" si="135"/>
        <v>360.69233333333335</v>
      </c>
      <c r="Y557" s="5">
        <f t="shared" si="137"/>
        <v>-8.6756666666666433</v>
      </c>
      <c r="Z557" s="5" t="str">
        <f t="shared" si="136"/>
        <v>False</v>
      </c>
    </row>
    <row r="558" spans="1:26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5">
        <v>19817200</v>
      </c>
      <c r="G558">
        <v>4452510000</v>
      </c>
      <c r="J558" s="3">
        <f t="shared" si="124"/>
        <v>12.689999999999998</v>
      </c>
      <c r="K558" s="3">
        <f t="shared" si="125"/>
        <v>12.879999999999995</v>
      </c>
      <c r="L558" s="3">
        <f t="shared" si="126"/>
        <v>0.18999999999999773</v>
      </c>
      <c r="M558" s="3">
        <f t="shared" si="129"/>
        <v>12.879999999999995</v>
      </c>
      <c r="N558" s="3">
        <f t="shared" si="128"/>
        <v>12.446666666666674</v>
      </c>
      <c r="O558" s="4"/>
      <c r="P558" s="4">
        <f t="shared" si="130"/>
        <v>374.36500000000001</v>
      </c>
      <c r="Q558" s="4">
        <f t="shared" si="131"/>
        <v>299.68499999999995</v>
      </c>
      <c r="R558" s="4">
        <f t="shared" si="132"/>
        <v>363.68000000000006</v>
      </c>
      <c r="S558" s="4">
        <f t="shared" si="133"/>
        <v>299.68499999999995</v>
      </c>
      <c r="T558" s="4">
        <f t="shared" si="134"/>
        <v>363.68000000000006</v>
      </c>
      <c r="W558" s="5">
        <f t="shared" si="127"/>
        <v>348.52600000000001</v>
      </c>
      <c r="X558" s="5">
        <f t="shared" si="135"/>
        <v>361.02499999999992</v>
      </c>
      <c r="Y558" s="5">
        <f t="shared" si="137"/>
        <v>-12.49899999999991</v>
      </c>
      <c r="Z558" s="5" t="str">
        <f t="shared" si="136"/>
        <v>False</v>
      </c>
    </row>
    <row r="559" spans="1:26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5">
        <v>18797000</v>
      </c>
      <c r="G559">
        <v>4571830000</v>
      </c>
      <c r="J559" s="3">
        <f t="shared" si="124"/>
        <v>14.550000000000011</v>
      </c>
      <c r="K559" s="3">
        <f t="shared" si="125"/>
        <v>13.480000000000018</v>
      </c>
      <c r="L559" s="3">
        <f t="shared" si="126"/>
        <v>-1.0699999999999932</v>
      </c>
      <c r="M559" s="3">
        <f t="shared" si="129"/>
        <v>14.550000000000011</v>
      </c>
      <c r="N559" s="3">
        <f t="shared" si="128"/>
        <v>12.883333333333342</v>
      </c>
      <c r="O559" s="4"/>
      <c r="P559" s="4">
        <f t="shared" si="130"/>
        <v>384.34500000000008</v>
      </c>
      <c r="Q559" s="4">
        <f t="shared" si="131"/>
        <v>307.04500000000002</v>
      </c>
      <c r="R559" s="4">
        <f t="shared" si="132"/>
        <v>363.68000000000006</v>
      </c>
      <c r="S559" s="4">
        <f t="shared" si="133"/>
        <v>307.04500000000002</v>
      </c>
      <c r="T559" s="4">
        <f t="shared" si="134"/>
        <v>363.68000000000006</v>
      </c>
      <c r="W559" s="5">
        <f t="shared" si="127"/>
        <v>345.39333333333337</v>
      </c>
      <c r="X559" s="5">
        <f t="shared" si="135"/>
        <v>361.3386666666666</v>
      </c>
      <c r="Y559" s="5">
        <f t="shared" si="137"/>
        <v>-15.945333333333224</v>
      </c>
      <c r="Z559" s="5" t="str">
        <f t="shared" si="136"/>
        <v>False</v>
      </c>
    </row>
    <row r="560" spans="1:26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5">
        <v>16834200</v>
      </c>
      <c r="G560">
        <v>4712700000</v>
      </c>
      <c r="J560" s="3">
        <f t="shared" si="124"/>
        <v>10.950000000000045</v>
      </c>
      <c r="K560" s="3">
        <f t="shared" si="125"/>
        <v>3.4399999999999977</v>
      </c>
      <c r="L560" s="3">
        <f t="shared" si="126"/>
        <v>-7.5100000000000477</v>
      </c>
      <c r="M560" s="3">
        <f t="shared" si="129"/>
        <v>10.950000000000045</v>
      </c>
      <c r="N560" s="3">
        <f t="shared" si="128"/>
        <v>11.946666666666674</v>
      </c>
      <c r="O560" s="4"/>
      <c r="P560" s="4">
        <f t="shared" si="130"/>
        <v>383.09500000000003</v>
      </c>
      <c r="Q560" s="4">
        <f t="shared" si="131"/>
        <v>311.41499999999996</v>
      </c>
      <c r="R560" s="4">
        <f t="shared" si="132"/>
        <v>363.68000000000006</v>
      </c>
      <c r="S560" s="4">
        <f t="shared" si="133"/>
        <v>311.41499999999996</v>
      </c>
      <c r="T560" s="4">
        <f t="shared" si="134"/>
        <v>363.68000000000006</v>
      </c>
      <c r="W560" s="5">
        <f t="shared" si="127"/>
        <v>343.13533333333334</v>
      </c>
      <c r="X560" s="5">
        <f t="shared" si="135"/>
        <v>361.77533333333326</v>
      </c>
      <c r="Y560" s="5">
        <f t="shared" si="137"/>
        <v>-18.63999999999993</v>
      </c>
      <c r="Z560" s="5" t="str">
        <f t="shared" si="136"/>
        <v>False</v>
      </c>
    </row>
    <row r="561" spans="1:26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5">
        <v>8535470</v>
      </c>
      <c r="G561">
        <v>4610750000</v>
      </c>
      <c r="J561" s="3">
        <f t="shared" si="124"/>
        <v>4.8799999999999955</v>
      </c>
      <c r="K561" s="3">
        <f t="shared" si="125"/>
        <v>4.6099999999999568</v>
      </c>
      <c r="L561" s="3">
        <f t="shared" si="126"/>
        <v>-0.27000000000003865</v>
      </c>
      <c r="M561" s="3">
        <f t="shared" si="129"/>
        <v>4.8799999999999955</v>
      </c>
      <c r="N561" s="3">
        <f t="shared" si="128"/>
        <v>11.940666666666676</v>
      </c>
      <c r="O561" s="4"/>
      <c r="P561" s="4">
        <f t="shared" si="130"/>
        <v>380.41200000000003</v>
      </c>
      <c r="Q561" s="4">
        <f t="shared" si="131"/>
        <v>308.76799999999992</v>
      </c>
      <c r="R561" s="4">
        <f t="shared" si="132"/>
        <v>363.68000000000006</v>
      </c>
      <c r="S561" s="4">
        <f t="shared" si="133"/>
        <v>311.41499999999996</v>
      </c>
      <c r="T561" s="4">
        <f t="shared" si="134"/>
        <v>363.68000000000006</v>
      </c>
      <c r="W561" s="5">
        <f t="shared" si="127"/>
        <v>342.06866666666667</v>
      </c>
      <c r="X561" s="5">
        <f t="shared" si="135"/>
        <v>361.42466666666667</v>
      </c>
      <c r="Y561" s="5">
        <f t="shared" si="137"/>
        <v>-19.355999999999995</v>
      </c>
      <c r="Z561" s="5" t="str">
        <f t="shared" si="136"/>
        <v>False</v>
      </c>
    </row>
    <row r="562" spans="1:26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5">
        <v>24205600</v>
      </c>
      <c r="G562">
        <v>4655480000</v>
      </c>
      <c r="J562" s="3">
        <f t="shared" si="124"/>
        <v>19.379999999999995</v>
      </c>
      <c r="K562" s="3">
        <f t="shared" si="125"/>
        <v>18.139999999999986</v>
      </c>
      <c r="L562" s="3">
        <f t="shared" si="126"/>
        <v>-1.2400000000000091</v>
      </c>
      <c r="M562" s="3">
        <f t="shared" si="129"/>
        <v>19.379999999999995</v>
      </c>
      <c r="N562" s="3">
        <f t="shared" si="128"/>
        <v>11.134000000000007</v>
      </c>
      <c r="O562" s="4"/>
      <c r="P562" s="4">
        <f t="shared" si="130"/>
        <v>387.34200000000004</v>
      </c>
      <c r="Q562" s="4">
        <f t="shared" si="131"/>
        <v>320.53799999999995</v>
      </c>
      <c r="R562" s="4">
        <f t="shared" si="132"/>
        <v>363.68000000000006</v>
      </c>
      <c r="S562" s="4">
        <f t="shared" si="133"/>
        <v>320.53799999999995</v>
      </c>
      <c r="T562" s="4">
        <f t="shared" si="134"/>
        <v>363.68000000000006</v>
      </c>
      <c r="W562" s="5">
        <f t="shared" si="127"/>
        <v>341.21133333333336</v>
      </c>
      <c r="X562" s="5">
        <f t="shared" si="135"/>
        <v>360.77333333333337</v>
      </c>
      <c r="Y562" s="5">
        <f t="shared" si="137"/>
        <v>-19.562000000000012</v>
      </c>
      <c r="Z562" s="5" t="str">
        <f t="shared" si="136"/>
        <v>False</v>
      </c>
    </row>
    <row r="563" spans="1:26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5">
        <v>30450100</v>
      </c>
      <c r="G563">
        <v>4884490000</v>
      </c>
      <c r="J563" s="3">
        <f t="shared" si="124"/>
        <v>17.259999999999991</v>
      </c>
      <c r="K563" s="3">
        <f t="shared" si="125"/>
        <v>11.560000000000002</v>
      </c>
      <c r="L563" s="3">
        <f t="shared" si="126"/>
        <v>-5.6999999999999886</v>
      </c>
      <c r="M563" s="3">
        <f t="shared" si="129"/>
        <v>17.259999999999991</v>
      </c>
      <c r="N563" s="3">
        <f t="shared" si="128"/>
        <v>11.406666666666672</v>
      </c>
      <c r="O563" s="4"/>
      <c r="P563" s="4">
        <f t="shared" si="130"/>
        <v>400.41</v>
      </c>
      <c r="Q563" s="4">
        <f t="shared" si="131"/>
        <v>331.96999999999997</v>
      </c>
      <c r="R563" s="4">
        <f t="shared" si="132"/>
        <v>363.68000000000006</v>
      </c>
      <c r="S563" s="4">
        <f t="shared" si="133"/>
        <v>331.96999999999997</v>
      </c>
      <c r="T563" s="4">
        <f t="shared" si="134"/>
        <v>331.96999999999997</v>
      </c>
      <c r="W563" s="5">
        <f t="shared" si="127"/>
        <v>342.27733333333333</v>
      </c>
      <c r="X563" s="5">
        <f t="shared" si="135"/>
        <v>360.83000000000004</v>
      </c>
      <c r="Y563" s="5">
        <f t="shared" si="137"/>
        <v>-18.55266666666671</v>
      </c>
      <c r="Z563" s="5" t="str">
        <f t="shared" si="136"/>
        <v>False</v>
      </c>
    </row>
    <row r="564" spans="1:26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5">
        <v>15838900</v>
      </c>
      <c r="G564">
        <v>4934270000</v>
      </c>
      <c r="J564" s="3">
        <f t="shared" si="124"/>
        <v>7.5699999999999932</v>
      </c>
      <c r="K564" s="3">
        <f t="shared" si="125"/>
        <v>4.3899999999999864</v>
      </c>
      <c r="L564" s="3">
        <f t="shared" si="126"/>
        <v>-3.1800000000000068</v>
      </c>
      <c r="M564" s="3">
        <f t="shared" si="129"/>
        <v>7.5699999999999932</v>
      </c>
      <c r="N564" s="3">
        <f t="shared" si="128"/>
        <v>11.969333333333338</v>
      </c>
      <c r="O564" s="4"/>
      <c r="P564" s="4">
        <f t="shared" si="130"/>
        <v>403.43299999999999</v>
      </c>
      <c r="Q564" s="4">
        <f t="shared" si="131"/>
        <v>331.61699999999996</v>
      </c>
      <c r="R564" s="4">
        <f t="shared" si="132"/>
        <v>403.43299999999999</v>
      </c>
      <c r="S564" s="4">
        <f t="shared" si="133"/>
        <v>331.96999999999997</v>
      </c>
      <c r="T564" s="4">
        <f t="shared" si="134"/>
        <v>403.43299999999999</v>
      </c>
      <c r="W564" s="5">
        <f t="shared" si="127"/>
        <v>343.09199999999998</v>
      </c>
      <c r="X564" s="5">
        <f t="shared" si="135"/>
        <v>360.98400000000004</v>
      </c>
      <c r="Y564" s="5">
        <f t="shared" si="137"/>
        <v>-17.892000000000053</v>
      </c>
      <c r="Z564" s="5" t="str">
        <f t="shared" si="136"/>
        <v>False</v>
      </c>
    </row>
    <row r="565" spans="1:26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5">
        <v>45783200</v>
      </c>
      <c r="G565">
        <v>4964150000</v>
      </c>
      <c r="J565" s="3">
        <f t="shared" si="124"/>
        <v>61.730000000000018</v>
      </c>
      <c r="K565" s="3">
        <f t="shared" si="125"/>
        <v>62.03000000000003</v>
      </c>
      <c r="L565" s="3">
        <f t="shared" si="126"/>
        <v>0.30000000000001137</v>
      </c>
      <c r="M565" s="3">
        <f t="shared" si="129"/>
        <v>62.03000000000003</v>
      </c>
      <c r="N565" s="3">
        <f t="shared" si="128"/>
        <v>11.987333333333337</v>
      </c>
      <c r="O565" s="4"/>
      <c r="P565" s="4">
        <f t="shared" si="130"/>
        <v>434.81700000000001</v>
      </c>
      <c r="Q565" s="4">
        <f t="shared" si="131"/>
        <v>362.89300000000003</v>
      </c>
      <c r="R565" s="4">
        <f t="shared" si="132"/>
        <v>403.43299999999999</v>
      </c>
      <c r="S565" s="4">
        <f t="shared" si="133"/>
        <v>362.89300000000003</v>
      </c>
      <c r="T565" s="4">
        <f t="shared" si="134"/>
        <v>362.89300000000003</v>
      </c>
      <c r="W565" s="5">
        <f t="shared" si="127"/>
        <v>344.072</v>
      </c>
      <c r="X565" s="5">
        <f t="shared" si="135"/>
        <v>360.62200000000007</v>
      </c>
      <c r="Y565" s="5">
        <f t="shared" si="137"/>
        <v>-16.550000000000068</v>
      </c>
      <c r="Z565" s="5" t="str">
        <f t="shared" si="136"/>
        <v>False</v>
      </c>
    </row>
    <row r="566" spans="1:26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5">
        <v>58945000</v>
      </c>
      <c r="G566">
        <v>5765520000</v>
      </c>
      <c r="J566" s="3">
        <f t="shared" si="124"/>
        <v>55.96999999999997</v>
      </c>
      <c r="K566" s="3">
        <f t="shared" si="125"/>
        <v>33.529999999999973</v>
      </c>
      <c r="L566" s="3">
        <f t="shared" si="126"/>
        <v>-22.439999999999998</v>
      </c>
      <c r="M566" s="3">
        <f t="shared" si="129"/>
        <v>55.96999999999997</v>
      </c>
      <c r="N566" s="3">
        <f t="shared" si="128"/>
        <v>14.623333333333338</v>
      </c>
      <c r="O566" s="4"/>
      <c r="P566" s="4">
        <f t="shared" si="130"/>
        <v>472.97500000000002</v>
      </c>
      <c r="Q566" s="4">
        <f t="shared" si="131"/>
        <v>385.23500000000001</v>
      </c>
      <c r="R566" s="4">
        <f t="shared" si="132"/>
        <v>472.97500000000002</v>
      </c>
      <c r="S566" s="4">
        <f t="shared" si="133"/>
        <v>385.23500000000001</v>
      </c>
      <c r="T566" s="4">
        <f t="shared" si="134"/>
        <v>472.97500000000002</v>
      </c>
      <c r="W566" s="5">
        <f t="shared" si="127"/>
        <v>348.46800000000002</v>
      </c>
      <c r="X566" s="5">
        <f t="shared" si="135"/>
        <v>361.72700000000003</v>
      </c>
      <c r="Y566" s="5">
        <f t="shared" si="137"/>
        <v>-13.259000000000015</v>
      </c>
      <c r="Z566" s="5" t="str">
        <f t="shared" si="136"/>
        <v>False</v>
      </c>
    </row>
    <row r="567" spans="1:26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5">
        <v>29589200</v>
      </c>
      <c r="G567">
        <v>5647540000</v>
      </c>
      <c r="J567" s="3">
        <f t="shared" si="124"/>
        <v>34.45999999999998</v>
      </c>
      <c r="K567" s="3">
        <f t="shared" si="125"/>
        <v>-1.4900000000000091</v>
      </c>
      <c r="L567" s="3">
        <f t="shared" si="126"/>
        <v>-35.949999999999989</v>
      </c>
      <c r="M567" s="3">
        <f t="shared" si="129"/>
        <v>34.45999999999998</v>
      </c>
      <c r="N567" s="3">
        <f t="shared" si="128"/>
        <v>17.298666666666669</v>
      </c>
      <c r="O567" s="4"/>
      <c r="P567" s="4">
        <f t="shared" si="130"/>
        <v>453.916</v>
      </c>
      <c r="Q567" s="4">
        <f t="shared" si="131"/>
        <v>350.12399999999997</v>
      </c>
      <c r="R567" s="4">
        <f t="shared" si="132"/>
        <v>453.916</v>
      </c>
      <c r="S567" s="4">
        <f t="shared" si="133"/>
        <v>385.23500000000001</v>
      </c>
      <c r="T567" s="4">
        <f t="shared" si="134"/>
        <v>453.916</v>
      </c>
      <c r="W567" s="5">
        <f t="shared" si="127"/>
        <v>354.14466666666669</v>
      </c>
      <c r="X567" s="5">
        <f t="shared" si="135"/>
        <v>362.38933333333335</v>
      </c>
      <c r="Y567" s="5">
        <f t="shared" si="137"/>
        <v>-8.2446666666666601</v>
      </c>
      <c r="Z567" s="5" t="str">
        <f t="shared" si="136"/>
        <v>False</v>
      </c>
    </row>
    <row r="568" spans="1:26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5">
        <v>15727500</v>
      </c>
      <c r="G568">
        <v>5395770000</v>
      </c>
      <c r="J568" s="3">
        <f t="shared" si="124"/>
        <v>34.519999999999982</v>
      </c>
      <c r="K568" s="3">
        <f t="shared" si="125"/>
        <v>7.7099999999999795</v>
      </c>
      <c r="L568" s="3">
        <f t="shared" si="126"/>
        <v>-26.810000000000002</v>
      </c>
      <c r="M568" s="3">
        <f t="shared" si="129"/>
        <v>34.519999999999982</v>
      </c>
      <c r="N568" s="3">
        <f t="shared" si="128"/>
        <v>18.868666666666666</v>
      </c>
      <c r="O568" s="4"/>
      <c r="P568" s="4">
        <f t="shared" si="130"/>
        <v>444.87599999999998</v>
      </c>
      <c r="Q568" s="4">
        <f t="shared" si="131"/>
        <v>331.66399999999999</v>
      </c>
      <c r="R568" s="4">
        <f t="shared" si="132"/>
        <v>444.87599999999998</v>
      </c>
      <c r="S568" s="4">
        <f t="shared" si="133"/>
        <v>385.23500000000001</v>
      </c>
      <c r="T568" s="4">
        <f t="shared" si="134"/>
        <v>444.87599999999998</v>
      </c>
      <c r="W568" s="5">
        <f t="shared" si="127"/>
        <v>357.64533333333333</v>
      </c>
      <c r="X568" s="5">
        <f t="shared" si="135"/>
        <v>362.49099999999999</v>
      </c>
      <c r="Y568" s="5">
        <f t="shared" si="137"/>
        <v>-4.8456666666666592</v>
      </c>
      <c r="Z568" s="5" t="str">
        <f t="shared" si="136"/>
        <v>False</v>
      </c>
    </row>
    <row r="569" spans="1:26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5">
        <v>11905600</v>
      </c>
      <c r="G569">
        <v>5060640000</v>
      </c>
      <c r="J569" s="3">
        <f t="shared" si="124"/>
        <v>16.199999999999989</v>
      </c>
      <c r="K569" s="3">
        <f t="shared" si="125"/>
        <v>14.670000000000016</v>
      </c>
      <c r="L569" s="3">
        <f t="shared" si="126"/>
        <v>-1.5299999999999727</v>
      </c>
      <c r="M569" s="3">
        <f t="shared" si="129"/>
        <v>16.199999999999989</v>
      </c>
      <c r="N569" s="3">
        <f t="shared" si="128"/>
        <v>19.872</v>
      </c>
      <c r="O569" s="4"/>
      <c r="P569" s="4">
        <f t="shared" si="130"/>
        <v>442.31600000000003</v>
      </c>
      <c r="Q569" s="4">
        <f t="shared" si="131"/>
        <v>323.08400000000006</v>
      </c>
      <c r="R569" s="4">
        <f t="shared" si="132"/>
        <v>442.31600000000003</v>
      </c>
      <c r="S569" s="4">
        <f t="shared" si="133"/>
        <v>323.08400000000006</v>
      </c>
      <c r="T569" s="4">
        <f t="shared" si="134"/>
        <v>442.31600000000003</v>
      </c>
      <c r="W569" s="5">
        <f t="shared" si="127"/>
        <v>360.166</v>
      </c>
      <c r="X569" s="5">
        <f t="shared" si="135"/>
        <v>362.27666666666659</v>
      </c>
      <c r="Y569" s="5">
        <f t="shared" si="137"/>
        <v>-2.1106666666665888</v>
      </c>
      <c r="Z569" s="5" t="str">
        <f t="shared" si="136"/>
        <v>False</v>
      </c>
    </row>
    <row r="570" spans="1:26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5">
        <v>41518800</v>
      </c>
      <c r="G570">
        <v>5246000000</v>
      </c>
      <c r="J570" s="3">
        <f t="shared" si="124"/>
        <v>32.699999999999989</v>
      </c>
      <c r="K570" s="3">
        <f t="shared" si="125"/>
        <v>22.319999999999993</v>
      </c>
      <c r="L570" s="3">
        <f t="shared" si="126"/>
        <v>-10.379999999999995</v>
      </c>
      <c r="M570" s="3">
        <f t="shared" si="129"/>
        <v>32.699999999999989</v>
      </c>
      <c r="N570" s="3">
        <f t="shared" si="128"/>
        <v>20.390666666666664</v>
      </c>
      <c r="O570" s="4"/>
      <c r="P570" s="4">
        <f t="shared" si="130"/>
        <v>455.02200000000005</v>
      </c>
      <c r="Q570" s="4">
        <f t="shared" si="131"/>
        <v>332.678</v>
      </c>
      <c r="R570" s="4">
        <f t="shared" si="132"/>
        <v>442.31600000000003</v>
      </c>
      <c r="S570" s="4">
        <f t="shared" si="133"/>
        <v>332.678</v>
      </c>
      <c r="T570" s="4">
        <f t="shared" si="134"/>
        <v>442.31600000000003</v>
      </c>
      <c r="W570" s="5">
        <f t="shared" si="127"/>
        <v>364.30799999999999</v>
      </c>
      <c r="X570" s="5">
        <f t="shared" si="135"/>
        <v>362.41399999999993</v>
      </c>
      <c r="Y570" s="5">
        <f t="shared" si="137"/>
        <v>1.8940000000000623</v>
      </c>
      <c r="Z570" s="5" t="str">
        <f t="shared" si="136"/>
        <v>True</v>
      </c>
    </row>
    <row r="571" spans="1:26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5">
        <v>32222500</v>
      </c>
      <c r="G571">
        <v>5239790000</v>
      </c>
      <c r="J571" s="3">
        <f t="shared" si="124"/>
        <v>21.279999999999973</v>
      </c>
      <c r="K571" s="3">
        <f t="shared" si="125"/>
        <v>4.9899999999999523</v>
      </c>
      <c r="L571" s="3">
        <f t="shared" si="126"/>
        <v>-16.29000000000002</v>
      </c>
      <c r="M571" s="3">
        <f t="shared" si="129"/>
        <v>21.279999999999973</v>
      </c>
      <c r="N571" s="3">
        <f t="shared" si="128"/>
        <v>22.002666666666663</v>
      </c>
      <c r="O571" s="4"/>
      <c r="P571" s="4">
        <f t="shared" si="130"/>
        <v>447.76799999999997</v>
      </c>
      <c r="Q571" s="4">
        <f t="shared" si="131"/>
        <v>315.75200000000001</v>
      </c>
      <c r="R571" s="4">
        <f t="shared" si="132"/>
        <v>442.31600000000003</v>
      </c>
      <c r="S571" s="4">
        <f t="shared" si="133"/>
        <v>332.678</v>
      </c>
      <c r="T571" s="4">
        <f t="shared" si="134"/>
        <v>442.31600000000003</v>
      </c>
      <c r="W571" s="5">
        <f t="shared" si="127"/>
        <v>368.40933333333328</v>
      </c>
      <c r="X571" s="5">
        <f t="shared" si="135"/>
        <v>362.27966666666657</v>
      </c>
      <c r="Y571" s="5">
        <f t="shared" si="137"/>
        <v>6.1296666666667079</v>
      </c>
      <c r="Z571" s="5" t="str">
        <f t="shared" si="136"/>
        <v>False</v>
      </c>
    </row>
    <row r="572" spans="1:26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5">
        <v>18931800</v>
      </c>
      <c r="G572">
        <v>5053560000</v>
      </c>
      <c r="J572" s="3">
        <f t="shared" si="124"/>
        <v>12.580000000000041</v>
      </c>
      <c r="K572" s="3">
        <f t="shared" si="125"/>
        <v>11.28000000000003</v>
      </c>
      <c r="L572" s="3">
        <f t="shared" si="126"/>
        <v>-1.3000000000000114</v>
      </c>
      <c r="M572" s="3">
        <f t="shared" si="129"/>
        <v>12.580000000000041</v>
      </c>
      <c r="N572" s="3">
        <f t="shared" si="128"/>
        <v>22.975333333333328</v>
      </c>
      <c r="O572" s="4"/>
      <c r="P572" s="4">
        <f t="shared" si="130"/>
        <v>449.11599999999999</v>
      </c>
      <c r="Q572" s="4">
        <f t="shared" si="131"/>
        <v>311.26400000000001</v>
      </c>
      <c r="R572" s="4">
        <f t="shared" si="132"/>
        <v>442.31600000000003</v>
      </c>
      <c r="S572" s="4">
        <f t="shared" si="133"/>
        <v>332.678</v>
      </c>
      <c r="T572" s="4">
        <f t="shared" si="134"/>
        <v>442.31600000000003</v>
      </c>
      <c r="W572" s="5">
        <f t="shared" si="127"/>
        <v>371.58600000000001</v>
      </c>
      <c r="X572" s="5">
        <f t="shared" si="135"/>
        <v>361.80133333333328</v>
      </c>
      <c r="Y572" s="5">
        <f t="shared" si="137"/>
        <v>9.7846666666667375</v>
      </c>
      <c r="Z572" s="5" t="str">
        <f t="shared" si="136"/>
        <v>False</v>
      </c>
    </row>
    <row r="573" spans="1:26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5">
        <v>25233200</v>
      </c>
      <c r="G573">
        <v>5141550000</v>
      </c>
      <c r="J573" s="3">
        <f t="shared" si="124"/>
        <v>25.240000000000009</v>
      </c>
      <c r="K573" s="3">
        <f t="shared" si="125"/>
        <v>1.4599999999999795</v>
      </c>
      <c r="L573" s="3">
        <f t="shared" si="126"/>
        <v>-23.78000000000003</v>
      </c>
      <c r="M573" s="3">
        <f t="shared" si="129"/>
        <v>25.240000000000009</v>
      </c>
      <c r="N573" s="3">
        <f t="shared" si="128"/>
        <v>22.955333333333332</v>
      </c>
      <c r="O573" s="4"/>
      <c r="P573" s="4">
        <f t="shared" si="130"/>
        <v>438.26599999999996</v>
      </c>
      <c r="Q573" s="4">
        <f t="shared" si="131"/>
        <v>300.53399999999999</v>
      </c>
      <c r="R573" s="4">
        <f t="shared" si="132"/>
        <v>438.26599999999996</v>
      </c>
      <c r="S573" s="4">
        <f t="shared" si="133"/>
        <v>332.678</v>
      </c>
      <c r="T573" s="4">
        <f t="shared" si="134"/>
        <v>438.26599999999996</v>
      </c>
      <c r="W573" s="5">
        <f t="shared" si="127"/>
        <v>374.92399999999998</v>
      </c>
      <c r="X573" s="5">
        <f t="shared" si="135"/>
        <v>361.72499999999997</v>
      </c>
      <c r="Y573" s="5">
        <f t="shared" si="137"/>
        <v>13.199000000000012</v>
      </c>
      <c r="Z573" s="5" t="str">
        <f t="shared" si="136"/>
        <v>False</v>
      </c>
    </row>
    <row r="574" spans="1:26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5">
        <v>29850100</v>
      </c>
      <c r="G574">
        <v>4839570000</v>
      </c>
      <c r="J574" s="3">
        <f t="shared" si="124"/>
        <v>13.769999999999982</v>
      </c>
      <c r="K574" s="3">
        <f t="shared" si="125"/>
        <v>4.0000000000020464E-2</v>
      </c>
      <c r="L574" s="3">
        <f t="shared" si="126"/>
        <v>-13.729999999999961</v>
      </c>
      <c r="M574" s="3">
        <f t="shared" si="129"/>
        <v>13.769999999999982</v>
      </c>
      <c r="N574" s="3">
        <f t="shared" si="128"/>
        <v>23.667999999999999</v>
      </c>
      <c r="O574" s="4"/>
      <c r="P574" s="4">
        <f t="shared" si="130"/>
        <v>421.99900000000002</v>
      </c>
      <c r="Q574" s="4">
        <f t="shared" si="131"/>
        <v>279.99099999999999</v>
      </c>
      <c r="R574" s="4">
        <f t="shared" si="132"/>
        <v>421.99900000000002</v>
      </c>
      <c r="S574" s="4">
        <f t="shared" si="133"/>
        <v>332.678</v>
      </c>
      <c r="T574" s="4">
        <f t="shared" si="134"/>
        <v>421.99900000000002</v>
      </c>
      <c r="W574" s="5">
        <f t="shared" si="127"/>
        <v>376.14733333333334</v>
      </c>
      <c r="X574" s="5">
        <f t="shared" si="135"/>
        <v>360.77033333333327</v>
      </c>
      <c r="Y574" s="5">
        <f t="shared" si="137"/>
        <v>15.377000000000066</v>
      </c>
      <c r="Z574" s="5" t="str">
        <f t="shared" si="136"/>
        <v>False</v>
      </c>
    </row>
    <row r="575" spans="1:26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5">
        <v>15273000</v>
      </c>
      <c r="G575">
        <v>4755830000</v>
      </c>
      <c r="J575" s="3">
        <f t="shared" si="124"/>
        <v>13.95999999999998</v>
      </c>
      <c r="K575" s="3">
        <f t="shared" si="125"/>
        <v>13.989999999999952</v>
      </c>
      <c r="L575" s="3">
        <f t="shared" si="126"/>
        <v>2.9999999999972715E-2</v>
      </c>
      <c r="M575" s="3">
        <f t="shared" si="129"/>
        <v>13.989999999999952</v>
      </c>
      <c r="N575" s="3">
        <f t="shared" si="128"/>
        <v>23.855999999999995</v>
      </c>
      <c r="O575" s="4"/>
      <c r="P575" s="4">
        <f t="shared" si="130"/>
        <v>429.428</v>
      </c>
      <c r="Q575" s="4">
        <f t="shared" si="131"/>
        <v>286.29200000000003</v>
      </c>
      <c r="R575" s="4">
        <f t="shared" si="132"/>
        <v>421.99900000000002</v>
      </c>
      <c r="S575" s="4">
        <f t="shared" si="133"/>
        <v>332.678</v>
      </c>
      <c r="T575" s="4">
        <f t="shared" si="134"/>
        <v>421.99900000000002</v>
      </c>
      <c r="W575" s="5">
        <f t="shared" si="127"/>
        <v>376.25133333333343</v>
      </c>
      <c r="X575" s="5">
        <f t="shared" si="135"/>
        <v>359.69333333333333</v>
      </c>
      <c r="Y575" s="5">
        <f t="shared" si="137"/>
        <v>16.558000000000106</v>
      </c>
      <c r="Z575" s="5" t="str">
        <f t="shared" si="136"/>
        <v>False</v>
      </c>
    </row>
    <row r="576" spans="1:26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5">
        <v>15151600</v>
      </c>
      <c r="G576">
        <v>4778440000</v>
      </c>
      <c r="J576" s="3">
        <f t="shared" si="124"/>
        <v>17.670000000000016</v>
      </c>
      <c r="K576" s="3">
        <f t="shared" si="125"/>
        <v>17.930000000000007</v>
      </c>
      <c r="L576" s="3">
        <f t="shared" si="126"/>
        <v>0.25999999999999091</v>
      </c>
      <c r="M576" s="3">
        <f t="shared" si="129"/>
        <v>17.930000000000007</v>
      </c>
      <c r="N576" s="3">
        <f t="shared" si="128"/>
        <v>24.463333333333324</v>
      </c>
      <c r="O576" s="4"/>
      <c r="P576" s="4">
        <f t="shared" si="130"/>
        <v>435.40499999999997</v>
      </c>
      <c r="Q576" s="4">
        <f t="shared" si="131"/>
        <v>288.625</v>
      </c>
      <c r="R576" s="4">
        <f t="shared" si="132"/>
        <v>421.99900000000002</v>
      </c>
      <c r="S576" s="4">
        <f t="shared" si="133"/>
        <v>332.678</v>
      </c>
      <c r="T576" s="4">
        <f t="shared" si="134"/>
        <v>421.99900000000002</v>
      </c>
      <c r="W576" s="5">
        <f t="shared" si="127"/>
        <v>376.95133333333342</v>
      </c>
      <c r="X576" s="5">
        <f t="shared" si="135"/>
        <v>359.51</v>
      </c>
      <c r="Y576" s="5">
        <f t="shared" si="137"/>
        <v>17.441333333333432</v>
      </c>
      <c r="Z576" s="5" t="str">
        <f t="shared" si="136"/>
        <v>False</v>
      </c>
    </row>
    <row r="577" spans="1:26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5">
        <v>30930100</v>
      </c>
      <c r="G577">
        <v>4966080000</v>
      </c>
      <c r="J577" s="3">
        <f t="shared" si="124"/>
        <v>20.539999999999964</v>
      </c>
      <c r="K577" s="3">
        <f t="shared" si="125"/>
        <v>19.639999999999986</v>
      </c>
      <c r="L577" s="3">
        <f t="shared" si="126"/>
        <v>-0.89999999999997726</v>
      </c>
      <c r="M577" s="3">
        <f t="shared" si="129"/>
        <v>20.539999999999964</v>
      </c>
      <c r="N577" s="3">
        <f t="shared" si="128"/>
        <v>24.36666666666666</v>
      </c>
      <c r="O577" s="4"/>
      <c r="P577" s="4">
        <f t="shared" si="130"/>
        <v>450.03999999999996</v>
      </c>
      <c r="Q577" s="4">
        <f t="shared" si="131"/>
        <v>303.84000000000003</v>
      </c>
      <c r="R577" s="4">
        <f t="shared" si="132"/>
        <v>421.99900000000002</v>
      </c>
      <c r="S577" s="4">
        <f t="shared" si="133"/>
        <v>332.678</v>
      </c>
      <c r="T577" s="4">
        <f t="shared" si="134"/>
        <v>421.99900000000002</v>
      </c>
      <c r="W577" s="5">
        <f t="shared" si="127"/>
        <v>378.42333333333335</v>
      </c>
      <c r="X577" s="5">
        <f t="shared" si="135"/>
        <v>359.81733333333335</v>
      </c>
      <c r="Y577" s="5">
        <f t="shared" si="137"/>
        <v>18.605999999999995</v>
      </c>
      <c r="Z577" s="5" t="str">
        <f t="shared" si="136"/>
        <v>False</v>
      </c>
    </row>
    <row r="578" spans="1:26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5">
        <v>25442200</v>
      </c>
      <c r="G578">
        <v>5101970000</v>
      </c>
      <c r="J578" s="3">
        <f t="shared" ref="J578:J641" si="138">High-Low</f>
        <v>19.920000000000016</v>
      </c>
      <c r="K578" s="3">
        <f t="shared" si="125"/>
        <v>17.800000000000011</v>
      </c>
      <c r="L578" s="3">
        <f t="shared" si="126"/>
        <v>-2.1200000000000045</v>
      </c>
      <c r="M578" s="3">
        <f t="shared" si="129"/>
        <v>19.920000000000016</v>
      </c>
      <c r="N578" s="3">
        <f t="shared" si="128"/>
        <v>24.585333333333324</v>
      </c>
      <c r="O578" s="4"/>
      <c r="P578" s="4">
        <f t="shared" si="130"/>
        <v>458.49599999999998</v>
      </c>
      <c r="Q578" s="4">
        <f t="shared" si="131"/>
        <v>310.98400000000004</v>
      </c>
      <c r="R578" s="4">
        <f t="shared" si="132"/>
        <v>421.99900000000002</v>
      </c>
      <c r="S578" s="4">
        <f t="shared" si="133"/>
        <v>332.678</v>
      </c>
      <c r="T578" s="4">
        <f t="shared" si="134"/>
        <v>421.99900000000002</v>
      </c>
      <c r="W578" s="5">
        <f t="shared" si="127"/>
        <v>379.33266666666663</v>
      </c>
      <c r="X578" s="5">
        <f t="shared" si="135"/>
        <v>360.80500000000001</v>
      </c>
      <c r="Y578" s="5">
        <f t="shared" si="137"/>
        <v>18.527666666666619</v>
      </c>
      <c r="Z578" s="5" t="str">
        <f t="shared" si="136"/>
        <v>False</v>
      </c>
    </row>
    <row r="579" spans="1:26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5">
        <v>18601700</v>
      </c>
      <c r="G579">
        <v>5091480000</v>
      </c>
      <c r="J579" s="3">
        <f t="shared" si="138"/>
        <v>11.879999999999995</v>
      </c>
      <c r="K579" s="3">
        <f t="shared" ref="K579:K642" si="139">High-E578</f>
        <v>2.3499999999999659</v>
      </c>
      <c r="L579" s="3">
        <f t="shared" ref="L579:L642" si="140">Low-E578</f>
        <v>-9.5300000000000296</v>
      </c>
      <c r="M579" s="3">
        <f t="shared" si="129"/>
        <v>11.879999999999995</v>
      </c>
      <c r="N579" s="3">
        <f t="shared" si="128"/>
        <v>25.408666666666658</v>
      </c>
      <c r="O579" s="4"/>
      <c r="P579" s="4">
        <f t="shared" si="130"/>
        <v>447.98599999999999</v>
      </c>
      <c r="Q579" s="4">
        <f t="shared" si="131"/>
        <v>295.53399999999999</v>
      </c>
      <c r="R579" s="4">
        <f t="shared" si="132"/>
        <v>421.99900000000002</v>
      </c>
      <c r="S579" s="4">
        <f t="shared" si="133"/>
        <v>332.678</v>
      </c>
      <c r="T579" s="4">
        <f t="shared" si="134"/>
        <v>421.99900000000002</v>
      </c>
      <c r="W579" s="5">
        <f t="shared" si="127"/>
        <v>379.89466666666669</v>
      </c>
      <c r="X579" s="5">
        <f t="shared" si="135"/>
        <v>361.49333333333328</v>
      </c>
      <c r="Y579" s="5">
        <f t="shared" si="137"/>
        <v>18.401333333333412</v>
      </c>
      <c r="Z579" s="5" t="str">
        <f t="shared" si="136"/>
        <v>False</v>
      </c>
    </row>
    <row r="580" spans="1:26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5">
        <v>8748030</v>
      </c>
      <c r="G580">
        <v>5018040000</v>
      </c>
      <c r="J580" s="3">
        <f t="shared" si="138"/>
        <v>5.7100000000000364</v>
      </c>
      <c r="K580" s="3">
        <f t="shared" si="139"/>
        <v>5.6200000000000045</v>
      </c>
      <c r="L580" s="3">
        <f t="shared" si="140"/>
        <v>-9.0000000000031832E-2</v>
      </c>
      <c r="M580" s="3">
        <f t="shared" si="129"/>
        <v>5.7100000000000364</v>
      </c>
      <c r="N580" s="3">
        <f t="shared" si="128"/>
        <v>22.065333333333324</v>
      </c>
      <c r="O580" s="4"/>
      <c r="P580" s="4">
        <f t="shared" si="130"/>
        <v>437.33099999999996</v>
      </c>
      <c r="Q580" s="4">
        <f t="shared" si="131"/>
        <v>304.93900000000002</v>
      </c>
      <c r="R580" s="4">
        <f t="shared" si="132"/>
        <v>421.99900000000002</v>
      </c>
      <c r="S580" s="4">
        <f t="shared" si="133"/>
        <v>332.678</v>
      </c>
      <c r="T580" s="4">
        <f t="shared" si="134"/>
        <v>421.99900000000002</v>
      </c>
      <c r="W580" s="5">
        <f t="shared" si="127"/>
        <v>379.93999999999994</v>
      </c>
      <c r="X580" s="5">
        <f t="shared" si="135"/>
        <v>362.00600000000003</v>
      </c>
      <c r="Y580" s="5">
        <f t="shared" si="137"/>
        <v>17.933999999999912</v>
      </c>
      <c r="Z580" s="5" t="str">
        <f t="shared" si="136"/>
        <v>False</v>
      </c>
    </row>
    <row r="581" spans="1:26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5">
        <v>22946500</v>
      </c>
      <c r="G581">
        <v>5004050000</v>
      </c>
      <c r="J581" s="3">
        <f t="shared" si="138"/>
        <v>24.389999999999986</v>
      </c>
      <c r="K581" s="3">
        <f t="shared" si="139"/>
        <v>13.169999999999959</v>
      </c>
      <c r="L581" s="3">
        <f t="shared" si="140"/>
        <v>-11.220000000000027</v>
      </c>
      <c r="M581" s="3">
        <f t="shared" si="129"/>
        <v>24.389999999999986</v>
      </c>
      <c r="N581" s="3">
        <f t="shared" si="128"/>
        <v>18.714666666666663</v>
      </c>
      <c r="O581" s="4"/>
      <c r="P581" s="4">
        <f t="shared" si="130"/>
        <v>426.78899999999999</v>
      </c>
      <c r="Q581" s="4">
        <f t="shared" si="131"/>
        <v>314.50099999999998</v>
      </c>
      <c r="R581" s="4">
        <f t="shared" si="132"/>
        <v>421.99900000000002</v>
      </c>
      <c r="S581" s="4">
        <f t="shared" si="133"/>
        <v>332.678</v>
      </c>
      <c r="T581" s="4">
        <f t="shared" si="134"/>
        <v>421.99900000000002</v>
      </c>
      <c r="W581" s="5">
        <f t="shared" si="127"/>
        <v>376.34733333333332</v>
      </c>
      <c r="X581" s="5">
        <f t="shared" si="135"/>
        <v>362.40766666666673</v>
      </c>
      <c r="Y581" s="5">
        <f t="shared" si="137"/>
        <v>13.939666666666596</v>
      </c>
      <c r="Z581" s="5" t="str">
        <f t="shared" si="136"/>
        <v>False</v>
      </c>
    </row>
    <row r="582" spans="1:26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5">
        <v>15375600</v>
      </c>
      <c r="G582">
        <v>5097280000</v>
      </c>
      <c r="J582" s="3">
        <f t="shared" si="138"/>
        <v>15.460000000000036</v>
      </c>
      <c r="K582" s="3">
        <f t="shared" si="139"/>
        <v>11.150000000000034</v>
      </c>
      <c r="L582" s="3">
        <f t="shared" si="140"/>
        <v>-4.3100000000000023</v>
      </c>
      <c r="M582" s="3">
        <f t="shared" si="129"/>
        <v>15.460000000000036</v>
      </c>
      <c r="N582" s="3">
        <f t="shared" si="128"/>
        <v>18.043333333333329</v>
      </c>
      <c r="O582" s="4"/>
      <c r="P582" s="4">
        <f t="shared" si="130"/>
        <v>434</v>
      </c>
      <c r="Q582" s="4">
        <f t="shared" si="131"/>
        <v>325.74</v>
      </c>
      <c r="R582" s="4">
        <f t="shared" si="132"/>
        <v>421.99900000000002</v>
      </c>
      <c r="S582" s="4">
        <f t="shared" si="133"/>
        <v>332.678</v>
      </c>
      <c r="T582" s="4">
        <f t="shared" si="134"/>
        <v>421.99900000000002</v>
      </c>
      <c r="W582" s="5">
        <f t="shared" si="127"/>
        <v>373.39466666666669</v>
      </c>
      <c r="X582" s="5">
        <f t="shared" si="135"/>
        <v>363.76966666666675</v>
      </c>
      <c r="Y582" s="5">
        <f t="shared" si="137"/>
        <v>9.6249999999999432</v>
      </c>
      <c r="Z582" s="5" t="str">
        <f t="shared" si="136"/>
        <v>False</v>
      </c>
    </row>
    <row r="583" spans="1:26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5">
        <v>9194440</v>
      </c>
      <c r="G583">
        <v>5090060000</v>
      </c>
      <c r="J583" s="3">
        <f t="shared" si="138"/>
        <v>9.2199999999999704</v>
      </c>
      <c r="K583" s="3">
        <f t="shared" si="139"/>
        <v>7.0399999999999636</v>
      </c>
      <c r="L583" s="3">
        <f t="shared" si="140"/>
        <v>-2.1800000000000068</v>
      </c>
      <c r="M583" s="3">
        <f t="shared" si="129"/>
        <v>9.2199999999999704</v>
      </c>
      <c r="N583" s="3">
        <f t="shared" si="128"/>
        <v>16.772666666666666</v>
      </c>
      <c r="O583" s="4"/>
      <c r="P583" s="4">
        <f t="shared" si="130"/>
        <v>428.23799999999994</v>
      </c>
      <c r="Q583" s="4">
        <f t="shared" si="131"/>
        <v>327.60199999999998</v>
      </c>
      <c r="R583" s="4">
        <f t="shared" si="132"/>
        <v>421.99900000000002</v>
      </c>
      <c r="S583" s="4">
        <f t="shared" si="133"/>
        <v>332.678</v>
      </c>
      <c r="T583" s="4">
        <f t="shared" si="134"/>
        <v>421.99900000000002</v>
      </c>
      <c r="W583" s="5">
        <f t="shared" si="127"/>
        <v>371.90600000000001</v>
      </c>
      <c r="X583" s="5">
        <f t="shared" si="135"/>
        <v>364.77566666666672</v>
      </c>
      <c r="Y583" s="5">
        <f t="shared" si="137"/>
        <v>7.130333333333283</v>
      </c>
      <c r="Z583" s="5" t="str">
        <f t="shared" si="136"/>
        <v>False</v>
      </c>
    </row>
    <row r="584" spans="1:26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5">
        <v>11763000</v>
      </c>
      <c r="G584">
        <v>5128700000</v>
      </c>
      <c r="J584" s="3">
        <f t="shared" si="138"/>
        <v>6.9900000000000091</v>
      </c>
      <c r="K584" s="3">
        <f t="shared" si="139"/>
        <v>5.6100000000000136</v>
      </c>
      <c r="L584" s="3">
        <f t="shared" si="140"/>
        <v>-1.3799999999999955</v>
      </c>
      <c r="M584" s="3">
        <f t="shared" si="129"/>
        <v>6.9900000000000091</v>
      </c>
      <c r="N584" s="3">
        <f t="shared" si="128"/>
        <v>16.307333333333329</v>
      </c>
      <c r="O584" s="4"/>
      <c r="P584" s="4">
        <f t="shared" si="130"/>
        <v>429.08699999999999</v>
      </c>
      <c r="Q584" s="4">
        <f t="shared" si="131"/>
        <v>331.24300000000005</v>
      </c>
      <c r="R584" s="4">
        <f t="shared" si="132"/>
        <v>421.99900000000002</v>
      </c>
      <c r="S584" s="4">
        <f t="shared" si="133"/>
        <v>332.678</v>
      </c>
      <c r="T584" s="4">
        <f t="shared" si="134"/>
        <v>421.99900000000002</v>
      </c>
      <c r="W584" s="5">
        <f t="shared" si="127"/>
        <v>372.03399999999993</v>
      </c>
      <c r="X584" s="5">
        <f t="shared" si="135"/>
        <v>366.10000000000008</v>
      </c>
      <c r="Y584" s="5">
        <f t="shared" si="137"/>
        <v>5.9339999999998554</v>
      </c>
      <c r="Z584" s="5" t="str">
        <f t="shared" si="136"/>
        <v>False</v>
      </c>
    </row>
    <row r="585" spans="1:26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5">
        <v>12364100</v>
      </c>
      <c r="G585">
        <v>5143500000</v>
      </c>
      <c r="J585" s="3">
        <f t="shared" si="138"/>
        <v>6.1800000000000068</v>
      </c>
      <c r="K585" s="3">
        <f t="shared" si="139"/>
        <v>4.7900000000000205</v>
      </c>
      <c r="L585" s="3">
        <f t="shared" si="140"/>
        <v>-1.3899999999999864</v>
      </c>
      <c r="M585" s="3">
        <f t="shared" si="129"/>
        <v>6.1800000000000068</v>
      </c>
      <c r="N585" s="3">
        <f t="shared" si="128"/>
        <v>14.593333333333332</v>
      </c>
      <c r="O585" s="4"/>
      <c r="P585" s="4">
        <f t="shared" si="130"/>
        <v>424.73</v>
      </c>
      <c r="Q585" s="4">
        <f t="shared" si="131"/>
        <v>337.17000000000007</v>
      </c>
      <c r="R585" s="4">
        <f t="shared" si="132"/>
        <v>421.99900000000002</v>
      </c>
      <c r="S585" s="4">
        <f t="shared" si="133"/>
        <v>337.17000000000007</v>
      </c>
      <c r="T585" s="4">
        <f t="shared" si="134"/>
        <v>421.99900000000002</v>
      </c>
      <c r="W585" s="5">
        <f t="shared" si="127"/>
        <v>371.45866666666666</v>
      </c>
      <c r="X585" s="5">
        <f t="shared" si="135"/>
        <v>367.88333333333338</v>
      </c>
      <c r="Y585" s="5">
        <f t="shared" si="137"/>
        <v>3.5753333333332762</v>
      </c>
      <c r="Z585" s="5" t="str">
        <f t="shared" si="136"/>
        <v>False</v>
      </c>
    </row>
    <row r="586" spans="1:26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5">
        <v>13340100</v>
      </c>
      <c r="G586">
        <v>5178450000</v>
      </c>
      <c r="J586" s="3">
        <f t="shared" si="138"/>
        <v>8.67999999999995</v>
      </c>
      <c r="K586" s="3">
        <f t="shared" si="139"/>
        <v>1.7199999999999704</v>
      </c>
      <c r="L586" s="3">
        <f t="shared" si="140"/>
        <v>-6.9599999999999795</v>
      </c>
      <c r="M586" s="3">
        <f t="shared" si="129"/>
        <v>8.67999999999995</v>
      </c>
      <c r="N586" s="3">
        <f t="shared" si="128"/>
        <v>13.586666666666668</v>
      </c>
      <c r="O586" s="4"/>
      <c r="P586" s="4">
        <f t="shared" si="130"/>
        <v>419.45</v>
      </c>
      <c r="Q586" s="4">
        <f t="shared" si="131"/>
        <v>337.93</v>
      </c>
      <c r="R586" s="4">
        <f t="shared" si="132"/>
        <v>419.45</v>
      </c>
      <c r="S586" s="4">
        <f t="shared" si="133"/>
        <v>337.93</v>
      </c>
      <c r="T586" s="4">
        <f t="shared" si="134"/>
        <v>419.45</v>
      </c>
      <c r="W586" s="5">
        <f t="shared" si="127"/>
        <v>371.05200000000002</v>
      </c>
      <c r="X586" s="5">
        <f t="shared" si="135"/>
        <v>369.73066666666665</v>
      </c>
      <c r="Y586" s="5">
        <f t="shared" si="137"/>
        <v>1.3213333333333708</v>
      </c>
      <c r="Z586" s="5" t="str">
        <f t="shared" si="136"/>
        <v>False</v>
      </c>
    </row>
    <row r="587" spans="1:26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5">
        <v>14529600</v>
      </c>
      <c r="G587">
        <v>5098100000</v>
      </c>
      <c r="J587" s="3">
        <f t="shared" si="138"/>
        <v>10.889999999999986</v>
      </c>
      <c r="K587" s="3">
        <f t="shared" si="139"/>
        <v>3.6399999999999864</v>
      </c>
      <c r="L587" s="3">
        <f t="shared" si="140"/>
        <v>-7.25</v>
      </c>
      <c r="M587" s="3">
        <f t="shared" si="129"/>
        <v>10.889999999999986</v>
      </c>
      <c r="N587" s="3">
        <f t="shared" si="128"/>
        <v>13.326666666666661</v>
      </c>
      <c r="O587" s="4"/>
      <c r="P587" s="4">
        <f t="shared" si="130"/>
        <v>413.18499999999995</v>
      </c>
      <c r="Q587" s="4">
        <f t="shared" si="131"/>
        <v>333.22500000000002</v>
      </c>
      <c r="R587" s="4">
        <f t="shared" si="132"/>
        <v>413.18499999999995</v>
      </c>
      <c r="S587" s="4">
        <f t="shared" si="133"/>
        <v>337.93</v>
      </c>
      <c r="T587" s="4">
        <f t="shared" si="134"/>
        <v>413.18499999999995</v>
      </c>
      <c r="W587" s="5">
        <f t="shared" si="127"/>
        <v>371.03933333333333</v>
      </c>
      <c r="X587" s="5">
        <f t="shared" si="135"/>
        <v>371.3126666666667</v>
      </c>
      <c r="Y587" s="5">
        <f t="shared" si="137"/>
        <v>-0.27333333333336896</v>
      </c>
      <c r="Z587" s="5" t="str">
        <f t="shared" si="136"/>
        <v>True</v>
      </c>
    </row>
    <row r="588" spans="1:26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5">
        <v>15181800</v>
      </c>
      <c r="G588">
        <v>5014290000</v>
      </c>
      <c r="J588" s="3">
        <f t="shared" si="138"/>
        <v>13.430000000000007</v>
      </c>
      <c r="K588" s="3">
        <f t="shared" si="139"/>
        <v>9.589999999999975</v>
      </c>
      <c r="L588" s="3">
        <f t="shared" si="140"/>
        <v>-3.8400000000000318</v>
      </c>
      <c r="M588" s="3">
        <f t="shared" si="129"/>
        <v>13.430000000000007</v>
      </c>
      <c r="N588" s="3">
        <f t="shared" si="128"/>
        <v>12.369999999999994</v>
      </c>
      <c r="O588" s="4"/>
      <c r="P588" s="4">
        <f t="shared" si="130"/>
        <v>409.58500000000004</v>
      </c>
      <c r="Q588" s="4">
        <f t="shared" si="131"/>
        <v>335.36500000000001</v>
      </c>
      <c r="R588" s="4">
        <f t="shared" si="132"/>
        <v>409.58500000000004</v>
      </c>
      <c r="S588" s="4">
        <f t="shared" si="133"/>
        <v>337.93</v>
      </c>
      <c r="T588" s="4">
        <f t="shared" si="134"/>
        <v>409.58500000000004</v>
      </c>
      <c r="W588" s="5">
        <f t="shared" si="127"/>
        <v>370.30866666666674</v>
      </c>
      <c r="X588" s="5">
        <f t="shared" si="135"/>
        <v>372.61633333333333</v>
      </c>
      <c r="Y588" s="5">
        <f t="shared" si="137"/>
        <v>-2.3076666666665915</v>
      </c>
      <c r="Z588" s="5" t="str">
        <f t="shared" si="136"/>
        <v>False</v>
      </c>
    </row>
    <row r="589" spans="1:26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5">
        <v>7009320</v>
      </c>
      <c r="G589">
        <v>5115040000</v>
      </c>
      <c r="J589" s="3">
        <f t="shared" si="138"/>
        <v>7.5099999999999909</v>
      </c>
      <c r="K589" s="3">
        <f t="shared" si="139"/>
        <v>1.5999999999999659</v>
      </c>
      <c r="L589" s="3">
        <f t="shared" si="140"/>
        <v>-5.910000000000025</v>
      </c>
      <c r="M589" s="3">
        <f t="shared" si="129"/>
        <v>7.5099999999999909</v>
      </c>
      <c r="N589" s="3">
        <f t="shared" si="128"/>
        <v>12.347333333333328</v>
      </c>
      <c r="O589" s="4"/>
      <c r="P589" s="4">
        <f t="shared" si="130"/>
        <v>411.73699999999997</v>
      </c>
      <c r="Q589" s="4">
        <f t="shared" si="131"/>
        <v>337.65300000000002</v>
      </c>
      <c r="R589" s="4">
        <f t="shared" si="132"/>
        <v>409.58500000000004</v>
      </c>
      <c r="S589" s="4">
        <f t="shared" si="133"/>
        <v>337.93</v>
      </c>
      <c r="T589" s="4">
        <f t="shared" si="134"/>
        <v>409.58500000000004</v>
      </c>
      <c r="W589" s="5">
        <f t="shared" si="127"/>
        <v>371.57600000000008</v>
      </c>
      <c r="X589" s="5">
        <f t="shared" si="135"/>
        <v>373.86166666666668</v>
      </c>
      <c r="Y589" s="5">
        <f t="shared" si="137"/>
        <v>-2.2856666666666001</v>
      </c>
      <c r="Z589" s="5" t="str">
        <f t="shared" si="136"/>
        <v>False</v>
      </c>
    </row>
    <row r="590" spans="1:26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5">
        <v>6491650</v>
      </c>
      <c r="G590">
        <v>5090240000</v>
      </c>
      <c r="J590" s="3">
        <f t="shared" si="138"/>
        <v>3.0200000000000387</v>
      </c>
      <c r="K590" s="3">
        <f t="shared" si="139"/>
        <v>1.5</v>
      </c>
      <c r="L590" s="3">
        <f t="shared" si="140"/>
        <v>-1.5200000000000387</v>
      </c>
      <c r="M590" s="3">
        <f t="shared" si="129"/>
        <v>3.0200000000000387</v>
      </c>
      <c r="N590" s="3">
        <f t="shared" si="128"/>
        <v>11.915333333333331</v>
      </c>
      <c r="O590" s="4"/>
      <c r="P590" s="4">
        <f t="shared" si="130"/>
        <v>410.52599999999995</v>
      </c>
      <c r="Q590" s="4">
        <f t="shared" si="131"/>
        <v>339.03399999999999</v>
      </c>
      <c r="R590" s="4">
        <f t="shared" si="132"/>
        <v>409.58500000000004</v>
      </c>
      <c r="S590" s="4">
        <f t="shared" si="133"/>
        <v>339.03399999999999</v>
      </c>
      <c r="T590" s="4">
        <f t="shared" si="134"/>
        <v>409.58500000000004</v>
      </c>
      <c r="W590" s="5">
        <f t="shared" si="127"/>
        <v>373.17200000000008</v>
      </c>
      <c r="X590" s="5">
        <f t="shared" si="135"/>
        <v>374.71166666666676</v>
      </c>
      <c r="Y590" s="5">
        <f t="shared" si="137"/>
        <v>-1.5396666666666761</v>
      </c>
      <c r="Z590" s="5" t="str">
        <f t="shared" si="136"/>
        <v>False</v>
      </c>
    </row>
    <row r="591" spans="1:26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5">
        <v>18898700</v>
      </c>
      <c r="G591">
        <v>5093180000</v>
      </c>
      <c r="J591" s="3">
        <f t="shared" si="138"/>
        <v>14.139999999999986</v>
      </c>
      <c r="K591" s="3">
        <f t="shared" si="139"/>
        <v>0.92999999999994998</v>
      </c>
      <c r="L591" s="3">
        <f t="shared" si="140"/>
        <v>-13.210000000000036</v>
      </c>
      <c r="M591" s="3">
        <f t="shared" si="129"/>
        <v>14.139999999999986</v>
      </c>
      <c r="N591" s="3">
        <f t="shared" si="128"/>
        <v>10.921333333333333</v>
      </c>
      <c r="O591" s="4"/>
      <c r="P591" s="4">
        <f t="shared" si="130"/>
        <v>401.72399999999999</v>
      </c>
      <c r="Q591" s="4">
        <f t="shared" si="131"/>
        <v>336.19599999999997</v>
      </c>
      <c r="R591" s="4">
        <f t="shared" si="132"/>
        <v>401.72399999999999</v>
      </c>
      <c r="S591" s="4">
        <f t="shared" si="133"/>
        <v>339.03399999999999</v>
      </c>
      <c r="T591" s="4">
        <f t="shared" si="134"/>
        <v>401.72399999999999</v>
      </c>
      <c r="W591" s="5">
        <f t="shared" si="127"/>
        <v>374.65066666666672</v>
      </c>
      <c r="X591" s="5">
        <f t="shared" si="135"/>
        <v>375.8010000000001</v>
      </c>
      <c r="Y591" s="5">
        <f t="shared" si="137"/>
        <v>-1.1503333333333785</v>
      </c>
      <c r="Z591" s="5" t="str">
        <f t="shared" si="136"/>
        <v>False</v>
      </c>
    </row>
    <row r="592" spans="1:26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5">
        <v>32915500</v>
      </c>
      <c r="G592">
        <v>4917110000</v>
      </c>
      <c r="J592" s="3">
        <f t="shared" si="138"/>
        <v>18.120000000000005</v>
      </c>
      <c r="K592" s="3">
        <f t="shared" si="139"/>
        <v>1.1599999999999682</v>
      </c>
      <c r="L592" s="3">
        <f t="shared" si="140"/>
        <v>-16.960000000000036</v>
      </c>
      <c r="M592" s="3">
        <f t="shared" si="129"/>
        <v>18.120000000000005</v>
      </c>
      <c r="N592" s="3">
        <f t="shared" si="128"/>
        <v>10.494666666666667</v>
      </c>
      <c r="O592" s="4"/>
      <c r="P592" s="4">
        <f t="shared" si="130"/>
        <v>385.49399999999997</v>
      </c>
      <c r="Q592" s="4">
        <f t="shared" si="131"/>
        <v>322.52600000000001</v>
      </c>
      <c r="R592" s="4">
        <f t="shared" si="132"/>
        <v>385.49399999999997</v>
      </c>
      <c r="S592" s="4">
        <f t="shared" si="133"/>
        <v>339.03399999999999</v>
      </c>
      <c r="T592" s="4">
        <f t="shared" si="134"/>
        <v>385.49399999999997</v>
      </c>
      <c r="W592" s="5">
        <f t="shared" si="127"/>
        <v>374.27333333333343</v>
      </c>
      <c r="X592" s="5">
        <f t="shared" si="135"/>
        <v>376.34833333333336</v>
      </c>
      <c r="Y592" s="5">
        <f t="shared" si="137"/>
        <v>-2.0749999999999318</v>
      </c>
      <c r="Z592" s="5" t="str">
        <f t="shared" si="136"/>
        <v>False</v>
      </c>
    </row>
    <row r="593" spans="1:26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5">
        <v>16427700</v>
      </c>
      <c r="G593">
        <v>4786700000</v>
      </c>
      <c r="J593" s="3">
        <f t="shared" si="138"/>
        <v>6.0099999999999909</v>
      </c>
      <c r="K593" s="3">
        <f t="shared" si="139"/>
        <v>0.15999999999996817</v>
      </c>
      <c r="L593" s="3">
        <f t="shared" si="140"/>
        <v>-5.8500000000000227</v>
      </c>
      <c r="M593" s="3">
        <f t="shared" si="129"/>
        <v>6.0099999999999909</v>
      </c>
      <c r="N593" s="3">
        <f t="shared" si="128"/>
        <v>10.374666666666666</v>
      </c>
      <c r="O593" s="4"/>
      <c r="P593" s="4">
        <f t="shared" si="130"/>
        <v>380.49900000000002</v>
      </c>
      <c r="Q593" s="4">
        <f t="shared" si="131"/>
        <v>318.25099999999998</v>
      </c>
      <c r="R593" s="4">
        <f t="shared" si="132"/>
        <v>380.49900000000002</v>
      </c>
      <c r="S593" s="4">
        <f t="shared" si="133"/>
        <v>339.03399999999999</v>
      </c>
      <c r="T593" s="4">
        <f t="shared" si="134"/>
        <v>380.49900000000002</v>
      </c>
      <c r="W593" s="5">
        <f t="shared" si="127"/>
        <v>372.62799999999999</v>
      </c>
      <c r="X593" s="5">
        <f t="shared" si="135"/>
        <v>375.98033333333331</v>
      </c>
      <c r="Y593" s="5">
        <f t="shared" si="137"/>
        <v>-3.3523333333333198</v>
      </c>
      <c r="Z593" s="5" t="str">
        <f t="shared" si="136"/>
        <v>False</v>
      </c>
    </row>
    <row r="594" spans="1:26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5">
        <v>32431300</v>
      </c>
      <c r="G594">
        <v>4681040000</v>
      </c>
      <c r="J594" s="3">
        <f t="shared" si="138"/>
        <v>22.600000000000023</v>
      </c>
      <c r="K594" s="3">
        <f t="shared" si="139"/>
        <v>14.990000000000009</v>
      </c>
      <c r="L594" s="3">
        <f t="shared" si="140"/>
        <v>-7.6100000000000136</v>
      </c>
      <c r="M594" s="3">
        <f t="shared" si="129"/>
        <v>22.600000000000023</v>
      </c>
      <c r="N594" s="3">
        <f t="shared" si="128"/>
        <v>9.9833333333333325</v>
      </c>
      <c r="O594" s="4"/>
      <c r="P594" s="4">
        <f t="shared" si="130"/>
        <v>380.01</v>
      </c>
      <c r="Q594" s="4">
        <f t="shared" si="131"/>
        <v>320.11</v>
      </c>
      <c r="R594" s="4">
        <f t="shared" si="132"/>
        <v>380.01</v>
      </c>
      <c r="S594" s="4">
        <f t="shared" si="133"/>
        <v>339.03399999999999</v>
      </c>
      <c r="T594" s="4">
        <f t="shared" si="134"/>
        <v>380.01</v>
      </c>
      <c r="W594" s="5">
        <f t="shared" ref="W594:W657" si="141">AVERAGE(E579:E593)</f>
        <v>370.69599999999997</v>
      </c>
      <c r="X594" s="5">
        <f t="shared" si="135"/>
        <v>375.29533333333342</v>
      </c>
      <c r="Y594" s="5">
        <f t="shared" si="137"/>
        <v>-4.5993333333334476</v>
      </c>
      <c r="Z594" s="5" t="str">
        <f t="shared" si="136"/>
        <v>False</v>
      </c>
    </row>
    <row r="595" spans="1:26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5">
        <v>16989800</v>
      </c>
      <c r="G595">
        <v>4770620000</v>
      </c>
      <c r="J595" s="3">
        <f t="shared" si="138"/>
        <v>3.6899999999999977</v>
      </c>
      <c r="K595" s="3">
        <f t="shared" si="139"/>
        <v>2.4700000000000273</v>
      </c>
      <c r="L595" s="3">
        <f t="shared" si="140"/>
        <v>-1.2199999999999704</v>
      </c>
      <c r="M595" s="3">
        <f t="shared" si="129"/>
        <v>3.6899999999999977</v>
      </c>
      <c r="N595" s="3">
        <f t="shared" ref="N595:N658" si="142">SUM(M581:M594)/15</f>
        <v>11.109333333333332</v>
      </c>
      <c r="O595" s="4"/>
      <c r="P595" s="4">
        <f t="shared" si="130"/>
        <v>384.46299999999997</v>
      </c>
      <c r="Q595" s="4">
        <f t="shared" si="131"/>
        <v>317.80700000000002</v>
      </c>
      <c r="R595" s="4">
        <f t="shared" si="132"/>
        <v>380.01</v>
      </c>
      <c r="S595" s="4">
        <f t="shared" si="133"/>
        <v>339.03399999999999</v>
      </c>
      <c r="T595" s="4">
        <f t="shared" si="134"/>
        <v>380.01</v>
      </c>
      <c r="W595" s="5">
        <f t="shared" si="141"/>
        <v>369.5053333333334</v>
      </c>
      <c r="X595" s="5">
        <f t="shared" si="135"/>
        <v>374.72266666666673</v>
      </c>
      <c r="Y595" s="5">
        <f t="shared" si="137"/>
        <v>-5.2173333333333289</v>
      </c>
      <c r="Z595" s="5" t="str">
        <f t="shared" si="136"/>
        <v>False</v>
      </c>
    </row>
    <row r="596" spans="1:26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5">
        <v>11675900</v>
      </c>
      <c r="G596">
        <v>4792870000</v>
      </c>
      <c r="J596" s="3">
        <f t="shared" si="138"/>
        <v>5.7900000000000205</v>
      </c>
      <c r="K596" s="3">
        <f t="shared" si="139"/>
        <v>-0.16000000000002501</v>
      </c>
      <c r="L596" s="3">
        <f t="shared" si="140"/>
        <v>-5.9500000000000455</v>
      </c>
      <c r="M596" s="3">
        <f t="shared" si="129"/>
        <v>5.7900000000000205</v>
      </c>
      <c r="N596" s="3">
        <f t="shared" si="142"/>
        <v>9.7293333333333329</v>
      </c>
      <c r="O596" s="4"/>
      <c r="P596" s="4">
        <f t="shared" si="130"/>
        <v>378.673</v>
      </c>
      <c r="Q596" s="4">
        <f t="shared" si="131"/>
        <v>320.29700000000003</v>
      </c>
      <c r="R596" s="4">
        <f t="shared" si="132"/>
        <v>378.673</v>
      </c>
      <c r="S596" s="4">
        <f t="shared" si="133"/>
        <v>339.03399999999999</v>
      </c>
      <c r="T596" s="4">
        <f t="shared" si="134"/>
        <v>378.673</v>
      </c>
      <c r="W596" s="5">
        <f t="shared" si="141"/>
        <v>368.36333333333334</v>
      </c>
      <c r="X596" s="5">
        <f t="shared" si="135"/>
        <v>372.35533333333348</v>
      </c>
      <c r="Y596" s="5">
        <f t="shared" si="137"/>
        <v>-3.9920000000001323</v>
      </c>
      <c r="Z596" s="5" t="str">
        <f t="shared" si="136"/>
        <v>False</v>
      </c>
    </row>
    <row r="597" spans="1:26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5">
        <v>12415200</v>
      </c>
      <c r="G597">
        <v>4717270000</v>
      </c>
      <c r="J597" s="3">
        <f t="shared" si="138"/>
        <v>7.8999999999999773</v>
      </c>
      <c r="K597" s="3">
        <f t="shared" si="139"/>
        <v>5.9399999999999977</v>
      </c>
      <c r="L597" s="3">
        <f t="shared" si="140"/>
        <v>-1.9599999999999795</v>
      </c>
      <c r="M597" s="3">
        <f t="shared" si="129"/>
        <v>7.8999999999999773</v>
      </c>
      <c r="N597" s="3">
        <f t="shared" si="142"/>
        <v>9.0846666666666653</v>
      </c>
      <c r="O597" s="4"/>
      <c r="P597" s="4">
        <f t="shared" si="130"/>
        <v>376.62400000000002</v>
      </c>
      <c r="Q597" s="4">
        <f t="shared" si="131"/>
        <v>322.11599999999999</v>
      </c>
      <c r="R597" s="4">
        <f t="shared" si="132"/>
        <v>376.62400000000002</v>
      </c>
      <c r="S597" s="4">
        <f t="shared" si="133"/>
        <v>339.03399999999999</v>
      </c>
      <c r="T597" s="4">
        <f t="shared" si="134"/>
        <v>376.62400000000002</v>
      </c>
      <c r="W597" s="5">
        <f t="shared" si="141"/>
        <v>366.42533333333336</v>
      </c>
      <c r="X597" s="5">
        <f t="shared" si="135"/>
        <v>369.91000000000008</v>
      </c>
      <c r="Y597" s="5">
        <f t="shared" si="137"/>
        <v>-3.4846666666667261</v>
      </c>
      <c r="Z597" s="5" t="str">
        <f t="shared" si="136"/>
        <v>False</v>
      </c>
    </row>
    <row r="598" spans="1:26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5">
        <v>17264200</v>
      </c>
      <c r="G598">
        <v>4781560000</v>
      </c>
      <c r="J598" s="3">
        <f t="shared" si="138"/>
        <v>6.8799999999999955</v>
      </c>
      <c r="K598" s="3">
        <f t="shared" si="139"/>
        <v>0.18000000000000682</v>
      </c>
      <c r="L598" s="3">
        <f t="shared" si="140"/>
        <v>-6.6999999999999886</v>
      </c>
      <c r="M598" s="3">
        <f t="shared" si="129"/>
        <v>6.8799999999999955</v>
      </c>
      <c r="N598" s="3">
        <f t="shared" si="142"/>
        <v>8.9966666666666661</v>
      </c>
      <c r="O598" s="4"/>
      <c r="P598" s="4">
        <f t="shared" si="130"/>
        <v>375.36</v>
      </c>
      <c r="Q598" s="4">
        <f t="shared" si="131"/>
        <v>321.38</v>
      </c>
      <c r="R598" s="4">
        <f t="shared" si="132"/>
        <v>375.36</v>
      </c>
      <c r="S598" s="4">
        <f t="shared" si="133"/>
        <v>339.03399999999999</v>
      </c>
      <c r="T598" s="4">
        <f t="shared" si="134"/>
        <v>375.36</v>
      </c>
      <c r="W598" s="5">
        <f t="shared" si="141"/>
        <v>364.83466666666664</v>
      </c>
      <c r="X598" s="5">
        <f t="shared" si="135"/>
        <v>368.37033333333341</v>
      </c>
      <c r="Y598" s="5">
        <f t="shared" si="137"/>
        <v>-3.5356666666667707</v>
      </c>
      <c r="Z598" s="5" t="str">
        <f t="shared" si="136"/>
        <v>False</v>
      </c>
    </row>
    <row r="599" spans="1:26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5">
        <v>30864900</v>
      </c>
      <c r="G599">
        <v>4705370000</v>
      </c>
      <c r="J599" s="3">
        <f t="shared" si="138"/>
        <v>18.800000000000011</v>
      </c>
      <c r="K599" s="3">
        <f t="shared" si="139"/>
        <v>0.50999999999999091</v>
      </c>
      <c r="L599" s="3">
        <f t="shared" si="140"/>
        <v>-18.29000000000002</v>
      </c>
      <c r="M599" s="3">
        <f t="shared" si="129"/>
        <v>18.800000000000011</v>
      </c>
      <c r="N599" s="3">
        <f t="shared" si="142"/>
        <v>8.989333333333331</v>
      </c>
      <c r="O599" s="4"/>
      <c r="P599" s="4">
        <f t="shared" si="130"/>
        <v>363.42800000000005</v>
      </c>
      <c r="Q599" s="4">
        <f t="shared" si="131"/>
        <v>309.49200000000002</v>
      </c>
      <c r="R599" s="4">
        <f t="shared" si="132"/>
        <v>363.42800000000005</v>
      </c>
      <c r="S599" s="4">
        <f t="shared" si="133"/>
        <v>339.03399999999999</v>
      </c>
      <c r="T599" s="4">
        <f t="shared" si="134"/>
        <v>363.42800000000005</v>
      </c>
      <c r="W599" s="5">
        <f t="shared" si="141"/>
        <v>362.65466666666669</v>
      </c>
      <c r="X599" s="5">
        <f t="shared" si="135"/>
        <v>367.34433333333334</v>
      </c>
      <c r="Y599" s="5">
        <f t="shared" si="137"/>
        <v>-4.6896666666666533</v>
      </c>
      <c r="Z599" s="5" t="str">
        <f t="shared" si="136"/>
        <v>False</v>
      </c>
    </row>
    <row r="600" spans="1:26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5">
        <v>37567900</v>
      </c>
      <c r="G600">
        <v>4450380000</v>
      </c>
      <c r="J600" s="3">
        <f t="shared" si="138"/>
        <v>18.800000000000011</v>
      </c>
      <c r="K600" s="3">
        <f t="shared" si="139"/>
        <v>6.8899999999999864</v>
      </c>
      <c r="L600" s="3">
        <f t="shared" si="140"/>
        <v>-11.910000000000025</v>
      </c>
      <c r="M600" s="3">
        <f t="shared" si="129"/>
        <v>18.800000000000011</v>
      </c>
      <c r="N600" s="3">
        <f t="shared" si="142"/>
        <v>9.8306666666666658</v>
      </c>
      <c r="O600" s="4"/>
      <c r="P600" s="4">
        <f t="shared" si="130"/>
        <v>354.04199999999997</v>
      </c>
      <c r="Q600" s="4">
        <f t="shared" si="131"/>
        <v>295.05799999999994</v>
      </c>
      <c r="R600" s="4">
        <f t="shared" si="132"/>
        <v>354.04199999999997</v>
      </c>
      <c r="S600" s="4">
        <f t="shared" si="133"/>
        <v>295.05799999999994</v>
      </c>
      <c r="T600" s="4">
        <f t="shared" si="134"/>
        <v>354.04199999999997</v>
      </c>
      <c r="W600" s="5">
        <f t="shared" si="141"/>
        <v>359.17533333333341</v>
      </c>
      <c r="X600" s="5">
        <f t="shared" si="135"/>
        <v>365.31700000000006</v>
      </c>
      <c r="Y600" s="5">
        <f t="shared" si="137"/>
        <v>-6.1416666666666515</v>
      </c>
      <c r="Z600" s="5" t="str">
        <f t="shared" si="136"/>
        <v>False</v>
      </c>
    </row>
    <row r="601" spans="1:26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5">
        <v>39173000</v>
      </c>
      <c r="G601">
        <v>4355140000</v>
      </c>
      <c r="J601" s="3">
        <f t="shared" si="138"/>
        <v>19.479999999999961</v>
      </c>
      <c r="K601" s="3">
        <f t="shared" si="139"/>
        <v>3.9300000000000068</v>
      </c>
      <c r="L601" s="3">
        <f t="shared" si="140"/>
        <v>-15.549999999999955</v>
      </c>
      <c r="M601" s="3">
        <f t="shared" si="129"/>
        <v>19.479999999999961</v>
      </c>
      <c r="N601" s="3">
        <f t="shared" si="142"/>
        <v>10.505333333333336</v>
      </c>
      <c r="O601" s="4"/>
      <c r="P601" s="4">
        <f t="shared" si="130"/>
        <v>345.48600000000005</v>
      </c>
      <c r="Q601" s="4">
        <f t="shared" si="131"/>
        <v>282.45400000000001</v>
      </c>
      <c r="R601" s="4">
        <f t="shared" si="132"/>
        <v>345.48600000000005</v>
      </c>
      <c r="S601" s="4">
        <f t="shared" si="133"/>
        <v>295.05799999999994</v>
      </c>
      <c r="T601" s="4">
        <f t="shared" si="134"/>
        <v>345.48600000000005</v>
      </c>
      <c r="W601" s="5">
        <f t="shared" si="141"/>
        <v>355.07333333333338</v>
      </c>
      <c r="X601" s="5">
        <f t="shared" si="135"/>
        <v>363.06266666666676</v>
      </c>
      <c r="Y601" s="5">
        <f t="shared" si="137"/>
        <v>-7.9893333333333771</v>
      </c>
      <c r="Z601" s="5" t="str">
        <f t="shared" si="136"/>
        <v>False</v>
      </c>
    </row>
    <row r="602" spans="1:26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5">
        <v>23823100</v>
      </c>
      <c r="G602">
        <v>4238930000</v>
      </c>
      <c r="J602" s="3">
        <f t="shared" si="138"/>
        <v>11.759999999999991</v>
      </c>
      <c r="K602" s="3">
        <f t="shared" si="139"/>
        <v>7.1299999999999955</v>
      </c>
      <c r="L602" s="3">
        <f t="shared" si="140"/>
        <v>-4.6299999999999955</v>
      </c>
      <c r="M602" s="3">
        <f t="shared" si="129"/>
        <v>11.759999999999991</v>
      </c>
      <c r="N602" s="3">
        <f t="shared" si="142"/>
        <v>11.078000000000001</v>
      </c>
      <c r="O602" s="4"/>
      <c r="P602" s="4">
        <f t="shared" si="130"/>
        <v>345.88399999999996</v>
      </c>
      <c r="Q602" s="4">
        <f t="shared" si="131"/>
        <v>279.416</v>
      </c>
      <c r="R602" s="4">
        <f t="shared" si="132"/>
        <v>345.48600000000005</v>
      </c>
      <c r="S602" s="4">
        <f t="shared" si="133"/>
        <v>295.05799999999994</v>
      </c>
      <c r="T602" s="4">
        <f t="shared" si="134"/>
        <v>345.48600000000005</v>
      </c>
      <c r="W602" s="5">
        <f t="shared" si="141"/>
        <v>350.83266666666674</v>
      </c>
      <c r="X602" s="5">
        <f t="shared" si="135"/>
        <v>360.93599999999998</v>
      </c>
      <c r="Y602" s="5">
        <f t="shared" si="137"/>
        <v>-10.103333333333239</v>
      </c>
      <c r="Z602" s="5" t="str">
        <f t="shared" si="136"/>
        <v>False</v>
      </c>
    </row>
    <row r="603" spans="1:26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5">
        <v>20856700</v>
      </c>
      <c r="G603">
        <v>4327750000</v>
      </c>
      <c r="J603" s="3">
        <f t="shared" si="138"/>
        <v>14.279999999999973</v>
      </c>
      <c r="K603" s="3">
        <f t="shared" si="139"/>
        <v>12.480000000000018</v>
      </c>
      <c r="L603" s="3">
        <f t="shared" si="140"/>
        <v>-1.7999999999999545</v>
      </c>
      <c r="M603" s="3">
        <f t="shared" si="129"/>
        <v>14.279999999999973</v>
      </c>
      <c r="N603" s="3">
        <f t="shared" si="142"/>
        <v>10.966666666666667</v>
      </c>
      <c r="O603" s="4"/>
      <c r="P603" s="4">
        <f t="shared" si="130"/>
        <v>356.08</v>
      </c>
      <c r="Q603" s="4">
        <f t="shared" si="131"/>
        <v>290.28000000000003</v>
      </c>
      <c r="R603" s="4">
        <f t="shared" si="132"/>
        <v>345.48600000000005</v>
      </c>
      <c r="S603" s="4">
        <f t="shared" si="133"/>
        <v>295.05799999999994</v>
      </c>
      <c r="T603" s="4">
        <f t="shared" si="134"/>
        <v>345.48600000000005</v>
      </c>
      <c r="W603" s="5">
        <f t="shared" si="141"/>
        <v>347.38199999999995</v>
      </c>
      <c r="X603" s="5">
        <f t="shared" si="135"/>
        <v>358.84533333333337</v>
      </c>
      <c r="Y603" s="5">
        <f t="shared" si="137"/>
        <v>-11.463333333333424</v>
      </c>
      <c r="Z603" s="5" t="str">
        <f t="shared" si="136"/>
        <v>False</v>
      </c>
    </row>
    <row r="604" spans="1:26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5">
        <v>15207600</v>
      </c>
      <c r="G604">
        <v>4491320000</v>
      </c>
      <c r="J604" s="3">
        <f t="shared" si="138"/>
        <v>10.730000000000018</v>
      </c>
      <c r="K604" s="3">
        <f t="shared" si="139"/>
        <v>-0.32999999999998408</v>
      </c>
      <c r="L604" s="3">
        <f t="shared" si="140"/>
        <v>-11.060000000000002</v>
      </c>
      <c r="M604" s="3">
        <f t="shared" si="129"/>
        <v>10.730000000000018</v>
      </c>
      <c r="N604" s="3">
        <f t="shared" si="142"/>
        <v>11.417999999999999</v>
      </c>
      <c r="O604" s="4"/>
      <c r="P604" s="4">
        <f t="shared" si="130"/>
        <v>358.51900000000001</v>
      </c>
      <c r="Q604" s="4">
        <f t="shared" si="131"/>
        <v>290.01099999999997</v>
      </c>
      <c r="R604" s="4">
        <f t="shared" si="132"/>
        <v>345.48600000000005</v>
      </c>
      <c r="S604" s="4">
        <f t="shared" si="133"/>
        <v>295.05799999999994</v>
      </c>
      <c r="T604" s="4">
        <f t="shared" si="134"/>
        <v>345.48600000000005</v>
      </c>
      <c r="W604" s="5">
        <f t="shared" si="141"/>
        <v>344.25600000000003</v>
      </c>
      <c r="X604" s="5">
        <f t="shared" si="135"/>
        <v>357.916</v>
      </c>
      <c r="Y604" s="5">
        <f t="shared" si="137"/>
        <v>-13.659999999999968</v>
      </c>
      <c r="Z604" s="5" t="str">
        <f t="shared" si="136"/>
        <v>False</v>
      </c>
    </row>
    <row r="605" spans="1:26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5">
        <v>22315100</v>
      </c>
      <c r="G605">
        <v>4376890000</v>
      </c>
      <c r="J605" s="3">
        <f t="shared" si="138"/>
        <v>13.689999999999998</v>
      </c>
      <c r="K605" s="3">
        <f t="shared" si="139"/>
        <v>13.28000000000003</v>
      </c>
      <c r="L605" s="3">
        <f t="shared" si="140"/>
        <v>-0.40999999999996817</v>
      </c>
      <c r="M605" s="3">
        <f t="shared" si="129"/>
        <v>13.689999999999998</v>
      </c>
      <c r="N605" s="3">
        <f t="shared" si="142"/>
        <v>11.931999999999997</v>
      </c>
      <c r="O605" s="4"/>
      <c r="P605" s="4">
        <f t="shared" si="130"/>
        <v>363.07099999999997</v>
      </c>
      <c r="Q605" s="4">
        <f t="shared" si="131"/>
        <v>291.47899999999998</v>
      </c>
      <c r="R605" s="4">
        <f t="shared" si="132"/>
        <v>345.48600000000005</v>
      </c>
      <c r="S605" s="4">
        <f t="shared" si="133"/>
        <v>295.05799999999994</v>
      </c>
      <c r="T605" s="4">
        <f t="shared" si="134"/>
        <v>345.48600000000005</v>
      </c>
      <c r="W605" s="5">
        <f t="shared" si="141"/>
        <v>340.65933333333334</v>
      </c>
      <c r="X605" s="5">
        <f t="shared" si="135"/>
        <v>356.91566666666671</v>
      </c>
      <c r="Y605" s="5">
        <f t="shared" si="137"/>
        <v>-16.256333333333373</v>
      </c>
      <c r="Z605" s="5" t="str">
        <f t="shared" si="136"/>
        <v>False</v>
      </c>
    </row>
    <row r="606" spans="1:26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5">
        <v>16574200</v>
      </c>
      <c r="G606">
        <v>4527490000</v>
      </c>
      <c r="J606" s="3">
        <f t="shared" si="138"/>
        <v>6.6899999999999977</v>
      </c>
      <c r="K606" s="3">
        <f t="shared" si="139"/>
        <v>4.4000000000000341</v>
      </c>
      <c r="L606" s="3">
        <f t="shared" si="140"/>
        <v>-2.2899999999999636</v>
      </c>
      <c r="M606" s="3">
        <f t="shared" si="129"/>
        <v>6.6899999999999977</v>
      </c>
      <c r="N606" s="3">
        <f t="shared" si="142"/>
        <v>11.901999999999997</v>
      </c>
      <c r="O606" s="4"/>
      <c r="P606" s="4">
        <f t="shared" si="130"/>
        <v>368.65100000000007</v>
      </c>
      <c r="Q606" s="4">
        <f t="shared" si="131"/>
        <v>297.23900000000003</v>
      </c>
      <c r="R606" s="4">
        <f t="shared" si="132"/>
        <v>345.48600000000005</v>
      </c>
      <c r="S606" s="4">
        <f t="shared" si="133"/>
        <v>297.23900000000003</v>
      </c>
      <c r="T606" s="4">
        <f t="shared" si="134"/>
        <v>345.48600000000005</v>
      </c>
      <c r="W606" s="5">
        <f t="shared" si="141"/>
        <v>337.77866666666671</v>
      </c>
      <c r="X606" s="5">
        <f t="shared" si="135"/>
        <v>356.21466666666669</v>
      </c>
      <c r="Y606" s="5">
        <f t="shared" si="137"/>
        <v>-18.435999999999979</v>
      </c>
      <c r="Z606" s="5" t="str">
        <f t="shared" si="136"/>
        <v>False</v>
      </c>
    </row>
    <row r="607" spans="1:26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5">
        <v>15092300</v>
      </c>
      <c r="G607">
        <v>4561040000</v>
      </c>
      <c r="J607" s="3">
        <f t="shared" si="138"/>
        <v>13.379999999999995</v>
      </c>
      <c r="K607" s="3">
        <f t="shared" si="139"/>
        <v>0.17000000000001592</v>
      </c>
      <c r="L607" s="3">
        <f t="shared" si="140"/>
        <v>-13.20999999999998</v>
      </c>
      <c r="M607" s="3">
        <f t="shared" si="129"/>
        <v>13.379999999999995</v>
      </c>
      <c r="N607" s="3">
        <f t="shared" si="142"/>
        <v>11.139999999999997</v>
      </c>
      <c r="O607" s="4"/>
      <c r="P607" s="4">
        <f t="shared" si="130"/>
        <v>361.47</v>
      </c>
      <c r="Q607" s="4">
        <f t="shared" si="131"/>
        <v>294.63</v>
      </c>
      <c r="R607" s="4">
        <f t="shared" si="132"/>
        <v>345.48600000000005</v>
      </c>
      <c r="S607" s="4">
        <f t="shared" si="133"/>
        <v>297.23900000000003</v>
      </c>
      <c r="T607" s="4">
        <f t="shared" si="134"/>
        <v>345.48600000000005</v>
      </c>
      <c r="W607" s="5">
        <f t="shared" si="141"/>
        <v>335.95600000000002</v>
      </c>
      <c r="X607" s="5">
        <f t="shared" si="135"/>
        <v>355.11466666666666</v>
      </c>
      <c r="Y607" s="5">
        <f t="shared" si="137"/>
        <v>-19.158666666666647</v>
      </c>
      <c r="Z607" s="5" t="str">
        <f t="shared" si="136"/>
        <v>False</v>
      </c>
    </row>
    <row r="608" spans="1:26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5">
        <v>9883640</v>
      </c>
      <c r="G608">
        <v>4397250000</v>
      </c>
      <c r="J608" s="3">
        <f t="shared" si="138"/>
        <v>5.7100000000000364</v>
      </c>
      <c r="K608" s="3">
        <f t="shared" si="139"/>
        <v>0.1400000000000432</v>
      </c>
      <c r="L608" s="3">
        <f t="shared" si="140"/>
        <v>-5.5699999999999932</v>
      </c>
      <c r="M608" s="3">
        <f t="shared" ref="M608:M671" si="143">MAX(J608:L608)</f>
        <v>5.7100000000000364</v>
      </c>
      <c r="N608" s="3">
        <f t="shared" si="142"/>
        <v>11.631333333333332</v>
      </c>
      <c r="O608" s="4"/>
      <c r="P608" s="4">
        <f t="shared" ref="P608:P671" si="144">(C608+D608)/2+3*N608</f>
        <v>354.709</v>
      </c>
      <c r="Q608" s="4">
        <f t="shared" ref="Q608:Q671" si="145">(C608+D608)/2-3*N608</f>
        <v>284.92099999999999</v>
      </c>
      <c r="R608" s="4">
        <f t="shared" ref="R608:R671" si="146">IF(OR(P608&lt;R607,E607&gt;R607),P608,R607)</f>
        <v>345.48600000000005</v>
      </c>
      <c r="S608" s="4">
        <f t="shared" ref="S608:S671" si="147">IF(OR(Q608&gt;S607,E607&lt;S607),Q608,S607)</f>
        <v>297.23900000000003</v>
      </c>
      <c r="T608" s="4">
        <f t="shared" ref="T608:T671" si="148">IF(E608&lt;=R608,R608,S608)</f>
        <v>345.48600000000005</v>
      </c>
      <c r="W608" s="5">
        <f t="shared" si="141"/>
        <v>333.97666666666663</v>
      </c>
      <c r="X608" s="5">
        <f t="shared" si="135"/>
        <v>353.30233333333331</v>
      </c>
      <c r="Y608" s="5">
        <f t="shared" si="137"/>
        <v>-19.325666666666677</v>
      </c>
      <c r="Z608" s="5" t="str">
        <f t="shared" si="136"/>
        <v>False</v>
      </c>
    </row>
    <row r="609" spans="1:26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5">
        <v>16410500</v>
      </c>
      <c r="G609">
        <v>4355750000</v>
      </c>
      <c r="J609" s="3">
        <f t="shared" si="138"/>
        <v>14.79000000000002</v>
      </c>
      <c r="K609" s="3">
        <f t="shared" si="139"/>
        <v>12.410000000000025</v>
      </c>
      <c r="L609" s="3">
        <f t="shared" si="140"/>
        <v>-2.3799999999999955</v>
      </c>
      <c r="M609" s="3">
        <f t="shared" si="143"/>
        <v>14.79000000000002</v>
      </c>
      <c r="N609" s="3">
        <f t="shared" si="142"/>
        <v>10.505333333333333</v>
      </c>
      <c r="O609" s="4"/>
      <c r="P609" s="4">
        <f t="shared" si="144"/>
        <v>355.541</v>
      </c>
      <c r="Q609" s="4">
        <f t="shared" si="145"/>
        <v>292.50899999999996</v>
      </c>
      <c r="R609" s="4">
        <f t="shared" si="146"/>
        <v>345.48600000000005</v>
      </c>
      <c r="S609" s="4">
        <f t="shared" si="147"/>
        <v>297.23900000000003</v>
      </c>
      <c r="T609" s="4">
        <f t="shared" si="148"/>
        <v>345.48600000000005</v>
      </c>
      <c r="W609" s="5">
        <f t="shared" si="141"/>
        <v>332.15266666666668</v>
      </c>
      <c r="X609" s="5">
        <f t="shared" ref="X609:X672" si="149">AVERAGE(E579:E608)</f>
        <v>351.42433333333332</v>
      </c>
      <c r="Y609" s="5">
        <f t="shared" si="137"/>
        <v>-19.271666666666647</v>
      </c>
      <c r="Z609" s="5" t="str">
        <f t="shared" ref="Z609:Z672" si="150">IF(Y608*Y609&lt;0,"True","False")</f>
        <v>False</v>
      </c>
    </row>
    <row r="610" spans="1:26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5">
        <v>15185200</v>
      </c>
      <c r="G610">
        <v>4472050000</v>
      </c>
      <c r="J610" s="3">
        <f t="shared" si="138"/>
        <v>16.28000000000003</v>
      </c>
      <c r="K610" s="3">
        <f t="shared" si="139"/>
        <v>0.99000000000000909</v>
      </c>
      <c r="L610" s="3">
        <f t="shared" si="140"/>
        <v>-15.29000000000002</v>
      </c>
      <c r="M610" s="3">
        <f t="shared" si="143"/>
        <v>16.28000000000003</v>
      </c>
      <c r="N610" s="3">
        <f t="shared" si="142"/>
        <v>11.245333333333333</v>
      </c>
      <c r="O610" s="4"/>
      <c r="P610" s="4">
        <f t="shared" si="144"/>
        <v>354.50599999999997</v>
      </c>
      <c r="Q610" s="4">
        <f t="shared" si="145"/>
        <v>287.03399999999999</v>
      </c>
      <c r="R610" s="4">
        <f t="shared" si="146"/>
        <v>345.48600000000005</v>
      </c>
      <c r="S610" s="4">
        <f t="shared" si="147"/>
        <v>297.23900000000003</v>
      </c>
      <c r="T610" s="4">
        <f t="shared" si="148"/>
        <v>345.48600000000005</v>
      </c>
      <c r="W610" s="5">
        <f t="shared" si="141"/>
        <v>330.6466666666667</v>
      </c>
      <c r="X610" s="5">
        <f t="shared" si="149"/>
        <v>350.07600000000002</v>
      </c>
      <c r="Y610" s="5">
        <f t="shared" si="137"/>
        <v>-19.429333333333318</v>
      </c>
      <c r="Z610" s="5" t="str">
        <f t="shared" si="150"/>
        <v>False</v>
      </c>
    </row>
    <row r="611" spans="1:26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5">
        <v>11676600</v>
      </c>
      <c r="G611">
        <v>4317320000</v>
      </c>
      <c r="J611" s="3">
        <f t="shared" si="138"/>
        <v>8.9499999999999886</v>
      </c>
      <c r="K611" s="3">
        <f t="shared" si="139"/>
        <v>4.1699999999999591</v>
      </c>
      <c r="L611" s="3">
        <f t="shared" si="140"/>
        <v>-4.7800000000000296</v>
      </c>
      <c r="M611" s="3">
        <f t="shared" si="143"/>
        <v>8.9499999999999886</v>
      </c>
      <c r="N611" s="3">
        <f t="shared" si="142"/>
        <v>11.944666666666668</v>
      </c>
      <c r="O611" s="4"/>
      <c r="P611" s="4">
        <f t="shared" si="144"/>
        <v>351.38899999999995</v>
      </c>
      <c r="Q611" s="4">
        <f t="shared" si="145"/>
        <v>279.72099999999995</v>
      </c>
      <c r="R611" s="4">
        <f t="shared" si="146"/>
        <v>345.48600000000005</v>
      </c>
      <c r="S611" s="4">
        <f t="shared" si="147"/>
        <v>297.23900000000003</v>
      </c>
      <c r="T611" s="4">
        <f t="shared" si="148"/>
        <v>345.48600000000005</v>
      </c>
      <c r="W611" s="5">
        <f t="shared" si="141"/>
        <v>328.20133333333337</v>
      </c>
      <c r="X611" s="5">
        <f t="shared" si="149"/>
        <v>348.28233333333338</v>
      </c>
      <c r="Y611" s="5">
        <f t="shared" si="137"/>
        <v>-20.081000000000017</v>
      </c>
      <c r="Z611" s="5" t="str">
        <f t="shared" si="150"/>
        <v>False</v>
      </c>
    </row>
    <row r="612" spans="1:26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5">
        <v>12302500</v>
      </c>
      <c r="G612">
        <v>4339700000</v>
      </c>
      <c r="J612" s="3">
        <f t="shared" si="138"/>
        <v>7.9599999999999795</v>
      </c>
      <c r="K612" s="3">
        <f t="shared" si="139"/>
        <v>3.0299999999999727</v>
      </c>
      <c r="L612" s="3">
        <f t="shared" si="140"/>
        <v>-4.9300000000000068</v>
      </c>
      <c r="M612" s="3">
        <f t="shared" si="143"/>
        <v>7.9599999999999795</v>
      </c>
      <c r="N612" s="3">
        <f t="shared" si="142"/>
        <v>12.014666666666669</v>
      </c>
      <c r="O612" s="4"/>
      <c r="P612" s="4">
        <f t="shared" si="144"/>
        <v>352.33399999999995</v>
      </c>
      <c r="Q612" s="4">
        <f t="shared" si="145"/>
        <v>280.24599999999998</v>
      </c>
      <c r="R612" s="4">
        <f t="shared" si="146"/>
        <v>345.48600000000005</v>
      </c>
      <c r="S612" s="4">
        <f t="shared" si="147"/>
        <v>297.23900000000003</v>
      </c>
      <c r="T612" s="4">
        <f t="shared" si="148"/>
        <v>345.48600000000005</v>
      </c>
      <c r="W612" s="5">
        <f t="shared" si="141"/>
        <v>326.19199999999995</v>
      </c>
      <c r="X612" s="5">
        <f t="shared" si="149"/>
        <v>346.30866666666674</v>
      </c>
      <c r="Y612" s="5">
        <f t="shared" si="137"/>
        <v>-20.116666666666788</v>
      </c>
      <c r="Z612" s="5" t="str">
        <f t="shared" si="150"/>
        <v>False</v>
      </c>
    </row>
    <row r="613" spans="1:26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5">
        <v>12528300</v>
      </c>
      <c r="G613">
        <v>4272940000</v>
      </c>
      <c r="J613" s="3">
        <f t="shared" si="138"/>
        <v>5.4399999999999977</v>
      </c>
      <c r="K613" s="3">
        <f t="shared" si="139"/>
        <v>2.1399999999999864</v>
      </c>
      <c r="L613" s="3">
        <f t="shared" si="140"/>
        <v>-3.3000000000000114</v>
      </c>
      <c r="M613" s="3">
        <f t="shared" si="143"/>
        <v>5.4399999999999977</v>
      </c>
      <c r="N613" s="3">
        <f t="shared" si="142"/>
        <v>12.086666666666668</v>
      </c>
      <c r="O613" s="4"/>
      <c r="P613" s="4">
        <f t="shared" si="144"/>
        <v>348.35</v>
      </c>
      <c r="Q613" s="4">
        <f t="shared" si="145"/>
        <v>275.83000000000004</v>
      </c>
      <c r="R613" s="4">
        <f t="shared" si="146"/>
        <v>345.48600000000005</v>
      </c>
      <c r="S613" s="4">
        <f t="shared" si="147"/>
        <v>297.23900000000003</v>
      </c>
      <c r="T613" s="4">
        <f t="shared" si="148"/>
        <v>345.48600000000005</v>
      </c>
      <c r="W613" s="5">
        <f t="shared" si="141"/>
        <v>323.59466666666668</v>
      </c>
      <c r="X613" s="5">
        <f t="shared" si="149"/>
        <v>344.21466666666674</v>
      </c>
      <c r="Y613" s="5">
        <f t="shared" si="137"/>
        <v>-20.620000000000061</v>
      </c>
      <c r="Z613" s="5" t="str">
        <f t="shared" si="150"/>
        <v>False</v>
      </c>
    </row>
    <row r="614" spans="1:26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5">
        <v>13942900</v>
      </c>
      <c r="G614">
        <v>4249480000</v>
      </c>
      <c r="J614" s="3">
        <f t="shared" si="138"/>
        <v>9.9800000000000182</v>
      </c>
      <c r="K614" s="3">
        <f t="shared" si="139"/>
        <v>9.4499999999999886</v>
      </c>
      <c r="L614" s="3">
        <f t="shared" si="140"/>
        <v>-0.53000000000002956</v>
      </c>
      <c r="M614" s="3">
        <f t="shared" si="143"/>
        <v>9.9800000000000182</v>
      </c>
      <c r="N614" s="3">
        <f t="shared" si="142"/>
        <v>11.196</v>
      </c>
      <c r="O614" s="4"/>
      <c r="P614" s="4">
        <f t="shared" si="144"/>
        <v>348.78800000000001</v>
      </c>
      <c r="Q614" s="4">
        <f t="shared" si="145"/>
        <v>281.61199999999997</v>
      </c>
      <c r="R614" s="4">
        <f t="shared" si="146"/>
        <v>345.48600000000005</v>
      </c>
      <c r="S614" s="4">
        <f t="shared" si="147"/>
        <v>297.23900000000003</v>
      </c>
      <c r="T614" s="4">
        <f t="shared" si="148"/>
        <v>345.48600000000005</v>
      </c>
      <c r="W614" s="5">
        <f t="shared" si="141"/>
        <v>321.28733333333338</v>
      </c>
      <c r="X614" s="5">
        <f t="shared" si="149"/>
        <v>341.97100000000006</v>
      </c>
      <c r="Y614" s="5">
        <f t="shared" si="137"/>
        <v>-20.683666666666682</v>
      </c>
      <c r="Z614" s="5" t="str">
        <f t="shared" si="150"/>
        <v>False</v>
      </c>
    </row>
    <row r="615" spans="1:26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5">
        <v>8036550</v>
      </c>
      <c r="G615">
        <v>4380820000</v>
      </c>
      <c r="J615" s="3">
        <f t="shared" si="138"/>
        <v>6.4399999999999977</v>
      </c>
      <c r="K615" s="3">
        <f t="shared" si="139"/>
        <v>0.25</v>
      </c>
      <c r="L615" s="3">
        <f t="shared" si="140"/>
        <v>-6.1899999999999977</v>
      </c>
      <c r="M615" s="3">
        <f t="shared" si="143"/>
        <v>6.4399999999999977</v>
      </c>
      <c r="N615" s="3">
        <f t="shared" si="142"/>
        <v>10.608000000000001</v>
      </c>
      <c r="O615" s="4"/>
      <c r="P615" s="4">
        <f t="shared" si="144"/>
        <v>349.04400000000004</v>
      </c>
      <c r="Q615" s="4">
        <f t="shared" si="145"/>
        <v>285.39600000000002</v>
      </c>
      <c r="R615" s="4">
        <f t="shared" si="146"/>
        <v>345.48600000000005</v>
      </c>
      <c r="S615" s="4">
        <f t="shared" si="147"/>
        <v>297.23900000000003</v>
      </c>
      <c r="T615" s="4">
        <f t="shared" si="148"/>
        <v>345.48600000000005</v>
      </c>
      <c r="W615" s="5">
        <f t="shared" si="141"/>
        <v>320.82933333333335</v>
      </c>
      <c r="X615" s="5">
        <f t="shared" si="149"/>
        <v>340.00233333333341</v>
      </c>
      <c r="Y615" s="5">
        <f t="shared" si="137"/>
        <v>-19.173000000000059</v>
      </c>
      <c r="Z615" s="5" t="str">
        <f t="shared" si="150"/>
        <v>False</v>
      </c>
    </row>
    <row r="616" spans="1:26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5">
        <v>7860650</v>
      </c>
      <c r="G616">
        <v>4295210000</v>
      </c>
      <c r="J616" s="3">
        <f t="shared" si="138"/>
        <v>2.2799999999999727</v>
      </c>
      <c r="K616" s="3">
        <f t="shared" si="139"/>
        <v>1.589999999999975</v>
      </c>
      <c r="L616" s="3">
        <f t="shared" si="140"/>
        <v>-0.68999999999999773</v>
      </c>
      <c r="M616" s="3">
        <f t="shared" si="143"/>
        <v>2.2799999999999727</v>
      </c>
      <c r="N616" s="3">
        <f t="shared" si="142"/>
        <v>9.7386666666666688</v>
      </c>
      <c r="O616" s="4"/>
      <c r="P616" s="4">
        <f t="shared" si="144"/>
        <v>343.916</v>
      </c>
      <c r="Q616" s="4">
        <f t="shared" si="145"/>
        <v>285.48399999999998</v>
      </c>
      <c r="R616" s="4">
        <f t="shared" si="146"/>
        <v>343.916</v>
      </c>
      <c r="S616" s="4">
        <f t="shared" si="147"/>
        <v>297.23900000000003</v>
      </c>
      <c r="T616" s="4">
        <f t="shared" si="148"/>
        <v>343.916</v>
      </c>
      <c r="W616" s="5">
        <f t="shared" si="141"/>
        <v>320.46066666666667</v>
      </c>
      <c r="X616" s="5">
        <f t="shared" si="149"/>
        <v>337.767</v>
      </c>
      <c r="Y616" s="5">
        <f t="shared" si="137"/>
        <v>-17.306333333333328</v>
      </c>
      <c r="Z616" s="5" t="str">
        <f t="shared" si="150"/>
        <v>False</v>
      </c>
    </row>
    <row r="617" spans="1:26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5">
        <v>33054400</v>
      </c>
      <c r="G617">
        <v>4307010000</v>
      </c>
      <c r="J617" s="3">
        <f t="shared" si="138"/>
        <v>34.069999999999993</v>
      </c>
      <c r="K617" s="3">
        <f t="shared" si="139"/>
        <v>0.12000000000000455</v>
      </c>
      <c r="L617" s="3">
        <f t="shared" si="140"/>
        <v>-33.949999999999989</v>
      </c>
      <c r="M617" s="3">
        <f t="shared" si="143"/>
        <v>34.069999999999993</v>
      </c>
      <c r="N617" s="3">
        <f t="shared" si="142"/>
        <v>9.1066666666666674</v>
      </c>
      <c r="O617" s="4"/>
      <c r="P617" s="4">
        <f t="shared" si="144"/>
        <v>325.435</v>
      </c>
      <c r="Q617" s="4">
        <f t="shared" si="145"/>
        <v>270.79500000000002</v>
      </c>
      <c r="R617" s="4">
        <f t="shared" si="146"/>
        <v>325.435</v>
      </c>
      <c r="S617" s="4">
        <f t="shared" si="147"/>
        <v>297.23900000000003</v>
      </c>
      <c r="T617" s="4">
        <f t="shared" si="148"/>
        <v>325.435</v>
      </c>
      <c r="W617" s="5">
        <f t="shared" si="141"/>
        <v>320.70266666666663</v>
      </c>
      <c r="X617" s="5">
        <f t="shared" si="149"/>
        <v>335.76766666666674</v>
      </c>
      <c r="Y617" s="5">
        <f t="shared" ref="Y617:Y680" si="151">W617-X617</f>
        <v>-15.065000000000111</v>
      </c>
      <c r="Z617" s="5" t="str">
        <f t="shared" si="150"/>
        <v>False</v>
      </c>
    </row>
    <row r="618" spans="1:26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5">
        <v>55629100</v>
      </c>
      <c r="G618">
        <v>3847150000</v>
      </c>
      <c r="J618" s="3">
        <f t="shared" si="138"/>
        <v>29.620000000000005</v>
      </c>
      <c r="K618" s="3">
        <f t="shared" si="139"/>
        <v>6.1500000000000341</v>
      </c>
      <c r="L618" s="3">
        <f t="shared" si="140"/>
        <v>-23.46999999999997</v>
      </c>
      <c r="M618" s="3">
        <f t="shared" si="143"/>
        <v>29.620000000000005</v>
      </c>
      <c r="N618" s="3">
        <f t="shared" si="142"/>
        <v>10.426000000000004</v>
      </c>
      <c r="O618" s="4"/>
      <c r="P618" s="4">
        <f t="shared" si="144"/>
        <v>303.69800000000004</v>
      </c>
      <c r="Q618" s="4">
        <f t="shared" si="145"/>
        <v>241.142</v>
      </c>
      <c r="R618" s="4">
        <f t="shared" si="146"/>
        <v>303.69800000000004</v>
      </c>
      <c r="S618" s="4">
        <f t="shared" si="147"/>
        <v>241.142</v>
      </c>
      <c r="T618" s="4">
        <f t="shared" si="148"/>
        <v>303.69800000000004</v>
      </c>
      <c r="W618" s="5">
        <f t="shared" si="141"/>
        <v>318.25200000000001</v>
      </c>
      <c r="X618" s="5">
        <f t="shared" si="149"/>
        <v>332.81700000000001</v>
      </c>
      <c r="Y618" s="5">
        <f t="shared" si="151"/>
        <v>-14.564999999999998</v>
      </c>
      <c r="Z618" s="5" t="str">
        <f t="shared" si="150"/>
        <v>False</v>
      </c>
    </row>
    <row r="619" spans="1:26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5">
        <v>43962800</v>
      </c>
      <c r="G619">
        <v>3628490000</v>
      </c>
      <c r="J619" s="3">
        <f t="shared" si="138"/>
        <v>13.259999999999991</v>
      </c>
      <c r="K619" s="3">
        <f t="shared" si="139"/>
        <v>14.149999999999977</v>
      </c>
      <c r="L619" s="3">
        <f t="shared" si="140"/>
        <v>0.88999999999998636</v>
      </c>
      <c r="M619" s="3">
        <f t="shared" si="143"/>
        <v>14.149999999999977</v>
      </c>
      <c r="N619" s="3">
        <f t="shared" si="142"/>
        <v>11.685333333333336</v>
      </c>
      <c r="O619" s="4"/>
      <c r="P619" s="4">
        <f t="shared" si="144"/>
        <v>306.76599999999996</v>
      </c>
      <c r="Q619" s="4">
        <f t="shared" si="145"/>
        <v>236.65399999999997</v>
      </c>
      <c r="R619" s="4">
        <f t="shared" si="146"/>
        <v>303.69800000000004</v>
      </c>
      <c r="S619" s="4">
        <f t="shared" si="147"/>
        <v>241.142</v>
      </c>
      <c r="T619" s="4">
        <f t="shared" si="148"/>
        <v>303.69800000000004</v>
      </c>
      <c r="W619" s="5">
        <f t="shared" si="141"/>
        <v>313.86733333333331</v>
      </c>
      <c r="X619" s="5">
        <f t="shared" si="149"/>
        <v>329.06166666666672</v>
      </c>
      <c r="Y619" s="5">
        <f t="shared" si="151"/>
        <v>-15.194333333333418</v>
      </c>
      <c r="Z619" s="5" t="str">
        <f t="shared" si="150"/>
        <v>False</v>
      </c>
    </row>
    <row r="620" spans="1:26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5">
        <v>23245700</v>
      </c>
      <c r="G620">
        <v>3759970000</v>
      </c>
      <c r="J620" s="3">
        <f t="shared" si="138"/>
        <v>14.850000000000023</v>
      </c>
      <c r="K620" s="3">
        <f t="shared" si="139"/>
        <v>13.079999999999984</v>
      </c>
      <c r="L620" s="3">
        <f t="shared" si="140"/>
        <v>-1.7700000000000387</v>
      </c>
      <c r="M620" s="3">
        <f t="shared" si="143"/>
        <v>14.850000000000023</v>
      </c>
      <c r="N620" s="3">
        <f t="shared" si="142"/>
        <v>11.716000000000001</v>
      </c>
      <c r="O620" s="4"/>
      <c r="P620" s="4">
        <f t="shared" si="144"/>
        <v>315.27300000000002</v>
      </c>
      <c r="Q620" s="4">
        <f t="shared" si="145"/>
        <v>244.977</v>
      </c>
      <c r="R620" s="4">
        <f t="shared" si="146"/>
        <v>303.69800000000004</v>
      </c>
      <c r="S620" s="4">
        <f t="shared" si="147"/>
        <v>244.977</v>
      </c>
      <c r="T620" s="4">
        <f t="shared" si="148"/>
        <v>303.69800000000004</v>
      </c>
      <c r="W620" s="5">
        <f t="shared" si="141"/>
        <v>310.77600000000001</v>
      </c>
      <c r="X620" s="5">
        <f t="shared" si="149"/>
        <v>325.71766666666667</v>
      </c>
      <c r="Y620" s="5">
        <f t="shared" si="151"/>
        <v>-14.941666666666663</v>
      </c>
      <c r="Z620" s="5" t="str">
        <f t="shared" si="150"/>
        <v>False</v>
      </c>
    </row>
    <row r="621" spans="1:26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5">
        <v>24866800</v>
      </c>
      <c r="G621">
        <v>3918090000</v>
      </c>
      <c r="J621" s="3">
        <f t="shared" si="138"/>
        <v>15.670000000000016</v>
      </c>
      <c r="K621" s="3">
        <f t="shared" si="139"/>
        <v>12.560000000000002</v>
      </c>
      <c r="L621" s="3">
        <f t="shared" si="140"/>
        <v>-3.1100000000000136</v>
      </c>
      <c r="M621" s="3">
        <f t="shared" si="143"/>
        <v>15.670000000000016</v>
      </c>
      <c r="N621" s="3">
        <f t="shared" si="142"/>
        <v>12.260000000000002</v>
      </c>
      <c r="O621" s="4"/>
      <c r="P621" s="4">
        <f t="shared" si="144"/>
        <v>327.69499999999994</v>
      </c>
      <c r="Q621" s="4">
        <f t="shared" si="145"/>
        <v>254.13499999999996</v>
      </c>
      <c r="R621" s="4">
        <f t="shared" si="146"/>
        <v>303.69800000000004</v>
      </c>
      <c r="S621" s="4">
        <f t="shared" si="147"/>
        <v>254.13499999999996</v>
      </c>
      <c r="T621" s="4">
        <f t="shared" si="148"/>
        <v>303.69800000000004</v>
      </c>
      <c r="W621" s="5">
        <f t="shared" si="141"/>
        <v>307.72933333333333</v>
      </c>
      <c r="X621" s="5">
        <f t="shared" si="149"/>
        <v>322.75400000000002</v>
      </c>
      <c r="Y621" s="5">
        <f t="shared" si="151"/>
        <v>-15.02466666666669</v>
      </c>
      <c r="Z621" s="5" t="str">
        <f t="shared" si="150"/>
        <v>False</v>
      </c>
    </row>
    <row r="622" spans="1:26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5">
        <v>19982500</v>
      </c>
      <c r="G622">
        <v>4029490000</v>
      </c>
      <c r="J622" s="3">
        <f t="shared" si="138"/>
        <v>11.949999999999989</v>
      </c>
      <c r="K622" s="3">
        <f t="shared" si="139"/>
        <v>-0.20999999999997954</v>
      </c>
      <c r="L622" s="3">
        <f t="shared" si="140"/>
        <v>-12.159999999999968</v>
      </c>
      <c r="M622" s="3">
        <f t="shared" si="143"/>
        <v>11.949999999999989</v>
      </c>
      <c r="N622" s="3">
        <f t="shared" si="142"/>
        <v>12.41266666666667</v>
      </c>
      <c r="O622" s="4"/>
      <c r="P622" s="4">
        <f t="shared" si="144"/>
        <v>325.39299999999997</v>
      </c>
      <c r="Q622" s="4">
        <f t="shared" si="145"/>
        <v>250.91699999999997</v>
      </c>
      <c r="R622" s="4">
        <f t="shared" si="146"/>
        <v>303.69800000000004</v>
      </c>
      <c r="S622" s="4">
        <f t="shared" si="147"/>
        <v>254.13499999999996</v>
      </c>
      <c r="T622" s="4">
        <f t="shared" si="148"/>
        <v>303.69800000000004</v>
      </c>
      <c r="W622" s="5">
        <f t="shared" si="141"/>
        <v>305.04733333333331</v>
      </c>
      <c r="X622" s="5">
        <f t="shared" si="149"/>
        <v>320.50166666666667</v>
      </c>
      <c r="Y622" s="5">
        <f t="shared" si="151"/>
        <v>-15.454333333333352</v>
      </c>
      <c r="Z622" s="5" t="str">
        <f t="shared" si="150"/>
        <v>False</v>
      </c>
    </row>
    <row r="623" spans="1:26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5">
        <v>18718600</v>
      </c>
      <c r="G623">
        <v>3869530000</v>
      </c>
      <c r="J623" s="3">
        <f t="shared" si="138"/>
        <v>10.580000000000041</v>
      </c>
      <c r="K623" s="3">
        <f t="shared" si="139"/>
        <v>7.7599999999999909</v>
      </c>
      <c r="L623" s="3">
        <f t="shared" si="140"/>
        <v>-2.82000000000005</v>
      </c>
      <c r="M623" s="3">
        <f t="shared" si="143"/>
        <v>10.580000000000041</v>
      </c>
      <c r="N623" s="3">
        <f t="shared" si="142"/>
        <v>12.828666666666667</v>
      </c>
      <c r="O623" s="4"/>
      <c r="P623" s="4">
        <f t="shared" si="144"/>
        <v>324.30599999999998</v>
      </c>
      <c r="Q623" s="4">
        <f t="shared" si="145"/>
        <v>247.334</v>
      </c>
      <c r="R623" s="4">
        <f t="shared" si="146"/>
        <v>303.69800000000004</v>
      </c>
      <c r="S623" s="4">
        <f t="shared" si="147"/>
        <v>254.13499999999996</v>
      </c>
      <c r="T623" s="4">
        <f t="shared" si="148"/>
        <v>303.69800000000004</v>
      </c>
      <c r="W623" s="5">
        <f t="shared" si="141"/>
        <v>302.43533333333329</v>
      </c>
      <c r="X623" s="5">
        <f t="shared" si="149"/>
        <v>318.20599999999996</v>
      </c>
      <c r="Y623" s="5">
        <f t="shared" si="151"/>
        <v>-15.770666666666671</v>
      </c>
      <c r="Z623" s="5" t="str">
        <f t="shared" si="150"/>
        <v>False</v>
      </c>
    </row>
    <row r="624" spans="1:26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5">
        <v>15264300</v>
      </c>
      <c r="G624">
        <v>3937990000</v>
      </c>
      <c r="J624" s="3">
        <f t="shared" si="138"/>
        <v>14.159999999999968</v>
      </c>
      <c r="K624" s="3">
        <f t="shared" si="139"/>
        <v>-2.2800000000000296</v>
      </c>
      <c r="L624" s="3">
        <f t="shared" si="140"/>
        <v>-16.439999999999998</v>
      </c>
      <c r="M624" s="3">
        <f t="shared" si="143"/>
        <v>14.159999999999968</v>
      </c>
      <c r="N624" s="3">
        <f t="shared" si="142"/>
        <v>12.548000000000002</v>
      </c>
      <c r="O624" s="4"/>
      <c r="P624" s="4">
        <f t="shared" si="144"/>
        <v>318.69400000000002</v>
      </c>
      <c r="Q624" s="4">
        <f t="shared" si="145"/>
        <v>243.40600000000001</v>
      </c>
      <c r="R624" s="4">
        <f t="shared" si="146"/>
        <v>303.69800000000004</v>
      </c>
      <c r="S624" s="4">
        <f t="shared" si="147"/>
        <v>254.13499999999996</v>
      </c>
      <c r="T624" s="4">
        <f t="shared" si="148"/>
        <v>303.69800000000004</v>
      </c>
      <c r="W624" s="5">
        <f t="shared" si="141"/>
        <v>300.52866666666665</v>
      </c>
      <c r="X624" s="5">
        <f t="shared" si="149"/>
        <v>316.34066666666666</v>
      </c>
      <c r="Y624" s="5">
        <f t="shared" si="151"/>
        <v>-15.812000000000012</v>
      </c>
      <c r="Z624" s="5" t="str">
        <f t="shared" si="150"/>
        <v>False</v>
      </c>
    </row>
    <row r="625" spans="1:26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5">
        <v>18200800</v>
      </c>
      <c r="G625">
        <v>3764960000</v>
      </c>
      <c r="J625" s="3">
        <f t="shared" si="138"/>
        <v>14.599999999999966</v>
      </c>
      <c r="K625" s="3">
        <f t="shared" si="139"/>
        <v>4.839999999999975</v>
      </c>
      <c r="L625" s="3">
        <f t="shared" si="140"/>
        <v>-9.7599999999999909</v>
      </c>
      <c r="M625" s="3">
        <f t="shared" si="143"/>
        <v>14.599999999999966</v>
      </c>
      <c r="N625" s="3">
        <f t="shared" si="142"/>
        <v>12.406666666666665</v>
      </c>
      <c r="O625" s="4"/>
      <c r="P625" s="4">
        <f t="shared" si="144"/>
        <v>309.56</v>
      </c>
      <c r="Q625" s="4">
        <f t="shared" si="145"/>
        <v>235.12000000000003</v>
      </c>
      <c r="R625" s="4">
        <f t="shared" si="146"/>
        <v>303.69800000000004</v>
      </c>
      <c r="S625" s="4">
        <f t="shared" si="147"/>
        <v>254.13499999999996</v>
      </c>
      <c r="T625" s="4">
        <f t="shared" si="148"/>
        <v>303.69800000000004</v>
      </c>
      <c r="W625" s="5">
        <f t="shared" si="141"/>
        <v>296.98733333333337</v>
      </c>
      <c r="X625" s="5">
        <f t="shared" si="149"/>
        <v>313.81699999999995</v>
      </c>
      <c r="Y625" s="5">
        <f t="shared" si="151"/>
        <v>-16.829666666666583</v>
      </c>
      <c r="Z625" s="5" t="str">
        <f t="shared" si="150"/>
        <v>False</v>
      </c>
    </row>
    <row r="626" spans="1:26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5">
        <v>18880300</v>
      </c>
      <c r="G626">
        <v>3649970000</v>
      </c>
      <c r="J626" s="3">
        <f t="shared" si="138"/>
        <v>7</v>
      </c>
      <c r="K626" s="3">
        <f t="shared" si="139"/>
        <v>6.5399999999999636</v>
      </c>
      <c r="L626" s="3">
        <f t="shared" si="140"/>
        <v>-0.46000000000003638</v>
      </c>
      <c r="M626" s="3">
        <f t="shared" si="143"/>
        <v>7</v>
      </c>
      <c r="N626" s="3">
        <f t="shared" si="142"/>
        <v>12.78333333333333</v>
      </c>
      <c r="O626" s="4"/>
      <c r="P626" s="4">
        <f t="shared" si="144"/>
        <v>307.04999999999995</v>
      </c>
      <c r="Q626" s="4">
        <f t="shared" si="145"/>
        <v>230.35</v>
      </c>
      <c r="R626" s="4">
        <f t="shared" si="146"/>
        <v>303.69800000000004</v>
      </c>
      <c r="S626" s="4">
        <f t="shared" si="147"/>
        <v>254.13499999999996</v>
      </c>
      <c r="T626" s="4">
        <f t="shared" si="148"/>
        <v>303.69800000000004</v>
      </c>
      <c r="W626" s="5">
        <f t="shared" si="141"/>
        <v>293.64066666666673</v>
      </c>
      <c r="X626" s="5">
        <f t="shared" si="149"/>
        <v>310.92099999999994</v>
      </c>
      <c r="Y626" s="5">
        <f t="shared" si="151"/>
        <v>-17.280333333333203</v>
      </c>
      <c r="Z626" s="5" t="str">
        <f t="shared" si="150"/>
        <v>False</v>
      </c>
    </row>
    <row r="627" spans="1:26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5">
        <v>72843900</v>
      </c>
      <c r="G627">
        <v>3668040000</v>
      </c>
      <c r="J627" s="3">
        <f t="shared" si="138"/>
        <v>48.369999999999976</v>
      </c>
      <c r="K627" s="3">
        <f t="shared" si="139"/>
        <v>0.47999999999996135</v>
      </c>
      <c r="L627" s="3">
        <f t="shared" si="140"/>
        <v>-47.890000000000015</v>
      </c>
      <c r="M627" s="3">
        <f t="shared" si="143"/>
        <v>48.369999999999976</v>
      </c>
      <c r="N627" s="3">
        <f t="shared" si="142"/>
        <v>12.719333333333331</v>
      </c>
      <c r="O627" s="4"/>
      <c r="P627" s="4">
        <f t="shared" si="144"/>
        <v>282.25299999999999</v>
      </c>
      <c r="Q627" s="4">
        <f t="shared" si="145"/>
        <v>205.93699999999998</v>
      </c>
      <c r="R627" s="4">
        <f t="shared" si="146"/>
        <v>282.25299999999999</v>
      </c>
      <c r="S627" s="4">
        <f t="shared" si="147"/>
        <v>254.13499999999996</v>
      </c>
      <c r="T627" s="4">
        <f t="shared" si="148"/>
        <v>282.25299999999999</v>
      </c>
      <c r="W627" s="5">
        <f t="shared" si="141"/>
        <v>290.34466666666668</v>
      </c>
      <c r="X627" s="5">
        <f t="shared" si="149"/>
        <v>308.26833333333326</v>
      </c>
      <c r="Y627" s="5">
        <f t="shared" si="151"/>
        <v>-17.923666666666577</v>
      </c>
      <c r="Z627" s="5" t="str">
        <f t="shared" si="150"/>
        <v>False</v>
      </c>
    </row>
    <row r="628" spans="1:26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5">
        <v>97638700</v>
      </c>
      <c r="G628">
        <v>3072020000</v>
      </c>
      <c r="J628" s="3">
        <f t="shared" si="138"/>
        <v>52.379999999999995</v>
      </c>
      <c r="K628" s="3">
        <f t="shared" si="139"/>
        <v>-1.9700000000000273</v>
      </c>
      <c r="L628" s="3">
        <f t="shared" si="140"/>
        <v>-54.350000000000023</v>
      </c>
      <c r="M628" s="3">
        <f t="shared" si="143"/>
        <v>52.379999999999995</v>
      </c>
      <c r="N628" s="3">
        <f t="shared" si="142"/>
        <v>15.58133333333333</v>
      </c>
      <c r="O628" s="4"/>
      <c r="P628" s="4">
        <f t="shared" si="144"/>
        <v>244.44399999999996</v>
      </c>
      <c r="Q628" s="4">
        <f t="shared" si="145"/>
        <v>150.95600000000002</v>
      </c>
      <c r="R628" s="4">
        <f t="shared" si="146"/>
        <v>244.44399999999996</v>
      </c>
      <c r="S628" s="4">
        <f t="shared" si="147"/>
        <v>150.95600000000002</v>
      </c>
      <c r="T628" s="4">
        <f t="shared" si="148"/>
        <v>244.44399999999996</v>
      </c>
      <c r="W628" s="5">
        <f t="shared" si="141"/>
        <v>284.5573333333333</v>
      </c>
      <c r="X628" s="5">
        <f t="shared" si="149"/>
        <v>304.07599999999996</v>
      </c>
      <c r="Y628" s="5">
        <f t="shared" si="151"/>
        <v>-19.518666666666661</v>
      </c>
      <c r="Z628" s="5" t="str">
        <f t="shared" si="150"/>
        <v>False</v>
      </c>
    </row>
    <row r="629" spans="1:26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5">
        <v>81773500</v>
      </c>
      <c r="G629">
        <v>2427830000</v>
      </c>
      <c r="J629" s="3">
        <f t="shared" si="138"/>
        <v>52.169999999999987</v>
      </c>
      <c r="K629" s="3">
        <f t="shared" si="139"/>
        <v>50.97</v>
      </c>
      <c r="L629" s="3">
        <f t="shared" si="140"/>
        <v>-1.1999999999999886</v>
      </c>
      <c r="M629" s="3">
        <f t="shared" si="143"/>
        <v>52.169999999999987</v>
      </c>
      <c r="N629" s="3">
        <f t="shared" si="142"/>
        <v>18.407999999999994</v>
      </c>
      <c r="O629" s="4"/>
      <c r="P629" s="4">
        <f t="shared" si="144"/>
        <v>258.209</v>
      </c>
      <c r="Q629" s="4">
        <f t="shared" si="145"/>
        <v>147.76100000000002</v>
      </c>
      <c r="R629" s="4">
        <f t="shared" si="146"/>
        <v>244.44399999999996</v>
      </c>
      <c r="S629" s="4">
        <f t="shared" si="147"/>
        <v>150.95600000000002</v>
      </c>
      <c r="T629" s="4">
        <f t="shared" si="148"/>
        <v>244.44399999999996</v>
      </c>
      <c r="W629" s="5">
        <f t="shared" si="141"/>
        <v>275.71466666666669</v>
      </c>
      <c r="X629" s="5">
        <f t="shared" si="149"/>
        <v>298.50100000000003</v>
      </c>
      <c r="Y629" s="5">
        <f t="shared" si="151"/>
        <v>-22.786333333333346</v>
      </c>
      <c r="Z629" s="5" t="str">
        <f t="shared" si="150"/>
        <v>False</v>
      </c>
    </row>
    <row r="630" spans="1:26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5">
        <v>38421000</v>
      </c>
      <c r="G630">
        <v>2870180000</v>
      </c>
      <c r="J630" s="3">
        <f t="shared" si="138"/>
        <v>21.819999999999993</v>
      </c>
      <c r="K630" s="3">
        <f t="shared" si="139"/>
        <v>11.75</v>
      </c>
      <c r="L630" s="3">
        <f t="shared" si="140"/>
        <v>-10.069999999999993</v>
      </c>
      <c r="M630" s="3">
        <f t="shared" si="143"/>
        <v>21.819999999999993</v>
      </c>
      <c r="N630" s="3">
        <f t="shared" si="142"/>
        <v>21.45666666666666</v>
      </c>
      <c r="O630" s="4"/>
      <c r="P630" s="4">
        <f t="shared" si="144"/>
        <v>275.04999999999995</v>
      </c>
      <c r="Q630" s="4">
        <f t="shared" si="145"/>
        <v>146.31000000000003</v>
      </c>
      <c r="R630" s="4">
        <f t="shared" si="146"/>
        <v>244.44399999999996</v>
      </c>
      <c r="S630" s="4">
        <f t="shared" si="147"/>
        <v>150.95600000000002</v>
      </c>
      <c r="T630" s="4">
        <f t="shared" si="148"/>
        <v>244.44399999999996</v>
      </c>
      <c r="W630" s="5">
        <f t="shared" si="141"/>
        <v>268.358</v>
      </c>
      <c r="X630" s="5">
        <f t="shared" si="149"/>
        <v>294.59366666666671</v>
      </c>
      <c r="Y630" s="5">
        <f t="shared" si="151"/>
        <v>-26.235666666666702</v>
      </c>
      <c r="Z630" s="5" t="str">
        <f t="shared" si="150"/>
        <v>False</v>
      </c>
    </row>
    <row r="631" spans="1:26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5">
        <v>23469700</v>
      </c>
      <c r="G631">
        <v>2853930000</v>
      </c>
      <c r="J631" s="3">
        <f t="shared" si="138"/>
        <v>16.849999999999994</v>
      </c>
      <c r="K631" s="3">
        <f t="shared" si="139"/>
        <v>3.6299999999999955</v>
      </c>
      <c r="L631" s="3">
        <f t="shared" si="140"/>
        <v>-13.219999999999999</v>
      </c>
      <c r="M631" s="3">
        <f t="shared" si="143"/>
        <v>16.849999999999994</v>
      </c>
      <c r="N631" s="3">
        <f t="shared" si="142"/>
        <v>22.759333333333327</v>
      </c>
      <c r="O631" s="4"/>
      <c r="P631" s="4">
        <f t="shared" si="144"/>
        <v>271.58299999999997</v>
      </c>
      <c r="Q631" s="4">
        <f t="shared" si="145"/>
        <v>135.02700000000004</v>
      </c>
      <c r="R631" s="4">
        <f t="shared" si="146"/>
        <v>244.44399999999996</v>
      </c>
      <c r="S631" s="4">
        <f t="shared" si="147"/>
        <v>150.95600000000002</v>
      </c>
      <c r="T631" s="4">
        <f t="shared" si="148"/>
        <v>244.44399999999996</v>
      </c>
      <c r="W631" s="5">
        <f t="shared" si="141"/>
        <v>261.28133333333335</v>
      </c>
      <c r="X631" s="5">
        <f t="shared" si="149"/>
        <v>290.87099999999998</v>
      </c>
      <c r="Y631" s="5">
        <f t="shared" si="151"/>
        <v>-29.589666666666631</v>
      </c>
      <c r="Z631" s="5" t="str">
        <f t="shared" si="150"/>
        <v>False</v>
      </c>
    </row>
    <row r="632" spans="1:26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5">
        <v>30085100</v>
      </c>
      <c r="G632">
        <v>2747730000</v>
      </c>
      <c r="J632" s="3">
        <f t="shared" si="138"/>
        <v>24.180000000000007</v>
      </c>
      <c r="K632" s="3">
        <f t="shared" si="139"/>
        <v>19.430000000000007</v>
      </c>
      <c r="L632" s="3">
        <f t="shared" si="140"/>
        <v>-4.75</v>
      </c>
      <c r="M632" s="3">
        <f t="shared" si="143"/>
        <v>24.180000000000007</v>
      </c>
      <c r="N632" s="3">
        <f t="shared" si="142"/>
        <v>21.611333333333331</v>
      </c>
      <c r="O632" s="4"/>
      <c r="P632" s="4">
        <f t="shared" si="144"/>
        <v>271.43399999999997</v>
      </c>
      <c r="Q632" s="4">
        <f t="shared" si="145"/>
        <v>141.76600000000002</v>
      </c>
      <c r="R632" s="4">
        <f t="shared" si="146"/>
        <v>244.44399999999996</v>
      </c>
      <c r="S632" s="4">
        <f t="shared" si="147"/>
        <v>150.95600000000002</v>
      </c>
      <c r="T632" s="4">
        <f t="shared" si="148"/>
        <v>244.44399999999996</v>
      </c>
      <c r="W632" s="5">
        <f t="shared" si="141"/>
        <v>253.56333333333333</v>
      </c>
      <c r="X632" s="5">
        <f t="shared" si="149"/>
        <v>287.13299999999998</v>
      </c>
      <c r="Y632" s="5">
        <f t="shared" si="151"/>
        <v>-33.569666666666649</v>
      </c>
      <c r="Z632" s="5" t="str">
        <f t="shared" si="150"/>
        <v>False</v>
      </c>
    </row>
    <row r="633" spans="1:26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5">
        <v>18658300</v>
      </c>
      <c r="G633">
        <v>2905410000</v>
      </c>
      <c r="J633" s="3">
        <f t="shared" si="138"/>
        <v>9.4099999999999966</v>
      </c>
      <c r="K633" s="3">
        <f t="shared" si="139"/>
        <v>6.3899999999999864</v>
      </c>
      <c r="L633" s="3">
        <f t="shared" si="140"/>
        <v>-3.0200000000000102</v>
      </c>
      <c r="M633" s="3">
        <f t="shared" si="143"/>
        <v>9.4099999999999966</v>
      </c>
      <c r="N633" s="3">
        <f t="shared" si="142"/>
        <v>21.248666666666665</v>
      </c>
      <c r="O633" s="4"/>
      <c r="P633" s="4">
        <f t="shared" si="144"/>
        <v>275.77099999999996</v>
      </c>
      <c r="Q633" s="4">
        <f t="shared" si="145"/>
        <v>148.279</v>
      </c>
      <c r="R633" s="4">
        <f t="shared" si="146"/>
        <v>244.44399999999996</v>
      </c>
      <c r="S633" s="4">
        <f t="shared" si="147"/>
        <v>150.95600000000002</v>
      </c>
      <c r="T633" s="4">
        <f t="shared" si="148"/>
        <v>244.44399999999996</v>
      </c>
      <c r="W633" s="5">
        <f t="shared" si="141"/>
        <v>248.84733333333332</v>
      </c>
      <c r="X633" s="5">
        <f t="shared" si="149"/>
        <v>283.54966666666667</v>
      </c>
      <c r="Y633" s="5">
        <f t="shared" si="151"/>
        <v>-34.702333333333343</v>
      </c>
      <c r="Z633" s="5" t="str">
        <f t="shared" si="150"/>
        <v>False</v>
      </c>
    </row>
    <row r="634" spans="1:26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5">
        <v>24051100</v>
      </c>
      <c r="G634">
        <v>2925910000</v>
      </c>
      <c r="J634" s="3">
        <f t="shared" si="138"/>
        <v>10.090000000000003</v>
      </c>
      <c r="K634" s="3">
        <f t="shared" si="139"/>
        <v>0.37999999999999545</v>
      </c>
      <c r="L634" s="3">
        <f t="shared" si="140"/>
        <v>-9.710000000000008</v>
      </c>
      <c r="M634" s="3">
        <f t="shared" si="143"/>
        <v>10.090000000000003</v>
      </c>
      <c r="N634" s="3">
        <f t="shared" si="142"/>
        <v>20.932666666666666</v>
      </c>
      <c r="O634" s="4"/>
      <c r="P634" s="4">
        <f t="shared" si="144"/>
        <v>272.99299999999999</v>
      </c>
      <c r="Q634" s="4">
        <f t="shared" si="145"/>
        <v>147.39699999999999</v>
      </c>
      <c r="R634" s="4">
        <f t="shared" si="146"/>
        <v>244.44399999999996</v>
      </c>
      <c r="S634" s="4">
        <f t="shared" si="147"/>
        <v>150.95600000000002</v>
      </c>
      <c r="T634" s="4">
        <f t="shared" si="148"/>
        <v>244.44399999999996</v>
      </c>
      <c r="W634" s="5">
        <f t="shared" si="141"/>
        <v>245.55866666666671</v>
      </c>
      <c r="X634" s="5">
        <f t="shared" si="149"/>
        <v>279.71300000000002</v>
      </c>
      <c r="Y634" s="5">
        <f t="shared" si="151"/>
        <v>-34.154333333333312</v>
      </c>
      <c r="Z634" s="5" t="str">
        <f t="shared" si="150"/>
        <v>False</v>
      </c>
    </row>
    <row r="635" spans="1:26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5">
        <v>29924600</v>
      </c>
      <c r="G635">
        <v>2905520000</v>
      </c>
      <c r="J635" s="3">
        <f t="shared" si="138"/>
        <v>16.579999999999984</v>
      </c>
      <c r="K635" s="3">
        <f t="shared" si="139"/>
        <v>16.47999999999999</v>
      </c>
      <c r="L635" s="3">
        <f t="shared" si="140"/>
        <v>-9.9999999999994316E-2</v>
      </c>
      <c r="M635" s="3">
        <f t="shared" si="143"/>
        <v>16.579999999999984</v>
      </c>
      <c r="N635" s="3">
        <f t="shared" si="142"/>
        <v>20.615333333333336</v>
      </c>
      <c r="O635" s="4"/>
      <c r="P635" s="4">
        <f t="shared" si="144"/>
        <v>281.346</v>
      </c>
      <c r="Q635" s="4">
        <f t="shared" si="145"/>
        <v>157.654</v>
      </c>
      <c r="R635" s="4">
        <f t="shared" si="146"/>
        <v>244.44399999999996</v>
      </c>
      <c r="S635" s="4">
        <f t="shared" si="147"/>
        <v>157.654</v>
      </c>
      <c r="T635" s="4">
        <f t="shared" si="148"/>
        <v>244.44399999999996</v>
      </c>
      <c r="W635" s="5">
        <f t="shared" si="141"/>
        <v>241.34800000000001</v>
      </c>
      <c r="X635" s="5">
        <f t="shared" si="149"/>
        <v>276.06200000000001</v>
      </c>
      <c r="Y635" s="5">
        <f t="shared" si="151"/>
        <v>-34.713999999999999</v>
      </c>
      <c r="Z635" s="5" t="str">
        <f t="shared" si="150"/>
        <v>False</v>
      </c>
    </row>
    <row r="636" spans="1:26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5">
        <v>33544600</v>
      </c>
      <c r="G636">
        <v>3125520000</v>
      </c>
      <c r="J636" s="3">
        <f t="shared" si="138"/>
        <v>10.590000000000003</v>
      </c>
      <c r="K636" s="3">
        <f t="shared" si="139"/>
        <v>10.120000000000005</v>
      </c>
      <c r="L636" s="3">
        <f t="shared" si="140"/>
        <v>-0.46999999999999886</v>
      </c>
      <c r="M636" s="3">
        <f t="shared" si="143"/>
        <v>10.590000000000003</v>
      </c>
      <c r="N636" s="3">
        <f t="shared" si="142"/>
        <v>20.675999999999995</v>
      </c>
      <c r="O636" s="4"/>
      <c r="P636" s="4">
        <f t="shared" si="144"/>
        <v>293.75299999999999</v>
      </c>
      <c r="Q636" s="4">
        <f t="shared" si="145"/>
        <v>169.69700000000003</v>
      </c>
      <c r="R636" s="4">
        <f t="shared" si="146"/>
        <v>244.44399999999996</v>
      </c>
      <c r="S636" s="4">
        <f t="shared" si="147"/>
        <v>169.69700000000003</v>
      </c>
      <c r="T636" s="4">
        <f t="shared" si="148"/>
        <v>244.44399999999996</v>
      </c>
      <c r="W636" s="5">
        <f t="shared" si="141"/>
        <v>237.39533333333338</v>
      </c>
      <c r="X636" s="5">
        <f t="shared" si="149"/>
        <v>272.56233333333336</v>
      </c>
      <c r="Y636" s="5">
        <f t="shared" si="151"/>
        <v>-35.166999999999973</v>
      </c>
      <c r="Z636" s="5" t="str">
        <f t="shared" si="150"/>
        <v>False</v>
      </c>
    </row>
    <row r="637" spans="1:26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5">
        <v>24621700</v>
      </c>
      <c r="G637">
        <v>3211490000</v>
      </c>
      <c r="J637" s="3">
        <f t="shared" si="138"/>
        <v>9.6400000000000148</v>
      </c>
      <c r="K637" s="3">
        <f t="shared" si="139"/>
        <v>1.4300000000000068</v>
      </c>
      <c r="L637" s="3">
        <f t="shared" si="140"/>
        <v>-8.210000000000008</v>
      </c>
      <c r="M637" s="3">
        <f t="shared" si="143"/>
        <v>9.6400000000000148</v>
      </c>
      <c r="N637" s="3">
        <f t="shared" si="142"/>
        <v>20.585333333333324</v>
      </c>
      <c r="O637" s="4"/>
      <c r="P637" s="4">
        <f t="shared" si="144"/>
        <v>291.77599999999995</v>
      </c>
      <c r="Q637" s="4">
        <f t="shared" si="145"/>
        <v>168.26400000000001</v>
      </c>
      <c r="R637" s="4">
        <f t="shared" si="146"/>
        <v>244.44399999999996</v>
      </c>
      <c r="S637" s="4">
        <f t="shared" si="147"/>
        <v>169.69700000000003</v>
      </c>
      <c r="T637" s="4">
        <f t="shared" si="148"/>
        <v>244.44399999999996</v>
      </c>
      <c r="W637" s="5">
        <f t="shared" si="141"/>
        <v>233.33333333333337</v>
      </c>
      <c r="X637" s="5">
        <f t="shared" si="149"/>
        <v>269.19033333333334</v>
      </c>
      <c r="Y637" s="5">
        <f t="shared" si="151"/>
        <v>-35.856999999999971</v>
      </c>
      <c r="Z637" s="5" t="str">
        <f t="shared" si="150"/>
        <v>False</v>
      </c>
    </row>
    <row r="638" spans="1:26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5">
        <v>24782500</v>
      </c>
      <c r="G638">
        <v>3200970000</v>
      </c>
      <c r="J638" s="3">
        <f t="shared" si="138"/>
        <v>18.189999999999998</v>
      </c>
      <c r="K638" s="3">
        <f t="shared" si="139"/>
        <v>15.330000000000013</v>
      </c>
      <c r="L638" s="3">
        <f t="shared" si="140"/>
        <v>-2.8599999999999852</v>
      </c>
      <c r="M638" s="3">
        <f t="shared" si="143"/>
        <v>18.189999999999998</v>
      </c>
      <c r="N638" s="3">
        <f t="shared" si="142"/>
        <v>20.522666666666655</v>
      </c>
      <c r="O638" s="4"/>
      <c r="P638" s="4">
        <f t="shared" si="144"/>
        <v>300.68299999999999</v>
      </c>
      <c r="Q638" s="4">
        <f t="shared" si="145"/>
        <v>177.54700000000003</v>
      </c>
      <c r="R638" s="4">
        <f t="shared" si="146"/>
        <v>244.44399999999996</v>
      </c>
      <c r="S638" s="4">
        <f t="shared" si="147"/>
        <v>177.54700000000003</v>
      </c>
      <c r="T638" s="4">
        <f t="shared" si="148"/>
        <v>177.54700000000003</v>
      </c>
      <c r="W638" s="5">
        <f t="shared" si="141"/>
        <v>229.96866666666668</v>
      </c>
      <c r="X638" s="5">
        <f t="shared" si="149"/>
        <v>266.202</v>
      </c>
      <c r="Y638" s="5">
        <f t="shared" si="151"/>
        <v>-36.23333333333332</v>
      </c>
      <c r="Z638" s="5" t="str">
        <f t="shared" si="150"/>
        <v>False</v>
      </c>
    </row>
    <row r="639" spans="1:26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5">
        <v>33582700</v>
      </c>
      <c r="G639">
        <v>3403300000</v>
      </c>
      <c r="J639" s="3">
        <f t="shared" si="138"/>
        <v>11.180000000000007</v>
      </c>
      <c r="K639" s="3">
        <f t="shared" si="139"/>
        <v>7.2199999999999989</v>
      </c>
      <c r="L639" s="3">
        <f t="shared" si="140"/>
        <v>-3.960000000000008</v>
      </c>
      <c r="M639" s="3">
        <f t="shared" si="143"/>
        <v>11.180000000000007</v>
      </c>
      <c r="N639" s="3">
        <f t="shared" si="142"/>
        <v>20.791333333333323</v>
      </c>
      <c r="O639" s="4"/>
      <c r="P639" s="4">
        <f t="shared" si="144"/>
        <v>311.85399999999993</v>
      </c>
      <c r="Q639" s="4">
        <f t="shared" si="145"/>
        <v>187.10600000000002</v>
      </c>
      <c r="R639" s="4">
        <f t="shared" si="146"/>
        <v>311.85399999999993</v>
      </c>
      <c r="S639" s="4">
        <f t="shared" si="147"/>
        <v>187.10600000000002</v>
      </c>
      <c r="T639" s="4">
        <f t="shared" si="148"/>
        <v>311.85399999999993</v>
      </c>
      <c r="W639" s="5">
        <f t="shared" si="141"/>
        <v>227.13133333333329</v>
      </c>
      <c r="X639" s="5">
        <f t="shared" si="149"/>
        <v>263.83000000000004</v>
      </c>
      <c r="Y639" s="5">
        <f t="shared" si="151"/>
        <v>-36.698666666666753</v>
      </c>
      <c r="Z639" s="5" t="str">
        <f t="shared" si="150"/>
        <v>False</v>
      </c>
    </row>
    <row r="640" spans="1:26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5">
        <v>106794000</v>
      </c>
      <c r="G640">
        <v>3496650000</v>
      </c>
      <c r="J640" s="3">
        <f t="shared" si="138"/>
        <v>55.299999999999983</v>
      </c>
      <c r="K640" s="3">
        <f t="shared" si="139"/>
        <v>55.66</v>
      </c>
      <c r="L640" s="3">
        <f t="shared" si="140"/>
        <v>0.36000000000001364</v>
      </c>
      <c r="M640" s="3">
        <f t="shared" si="143"/>
        <v>55.66</v>
      </c>
      <c r="N640" s="3">
        <f t="shared" si="142"/>
        <v>20.563333333333329</v>
      </c>
      <c r="O640" s="4"/>
      <c r="P640" s="4">
        <f t="shared" si="144"/>
        <v>343.42</v>
      </c>
      <c r="Q640" s="4">
        <f t="shared" si="145"/>
        <v>220.04000000000002</v>
      </c>
      <c r="R640" s="4">
        <f t="shared" si="146"/>
        <v>311.85399999999993</v>
      </c>
      <c r="S640" s="4">
        <f t="shared" si="147"/>
        <v>220.04000000000002</v>
      </c>
      <c r="T640" s="4">
        <f t="shared" si="148"/>
        <v>311.85399999999993</v>
      </c>
      <c r="W640" s="5">
        <f t="shared" si="141"/>
        <v>225.72599999999997</v>
      </c>
      <c r="X640" s="5">
        <f t="shared" si="149"/>
        <v>261.35666666666674</v>
      </c>
      <c r="Y640" s="5">
        <f t="shared" si="151"/>
        <v>-35.63066666666677</v>
      </c>
      <c r="Z640" s="5" t="str">
        <f t="shared" si="150"/>
        <v>False</v>
      </c>
    </row>
    <row r="641" spans="1:26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5">
        <v>44399000</v>
      </c>
      <c r="G641">
        <v>3760210000</v>
      </c>
      <c r="J641" s="3">
        <f t="shared" si="138"/>
        <v>24.830000000000013</v>
      </c>
      <c r="K641" s="3">
        <f t="shared" si="139"/>
        <v>2.0099999999999909</v>
      </c>
      <c r="L641" s="3">
        <f t="shared" si="140"/>
        <v>-22.820000000000022</v>
      </c>
      <c r="M641" s="3">
        <f t="shared" si="143"/>
        <v>24.830000000000013</v>
      </c>
      <c r="N641" s="3">
        <f t="shared" si="142"/>
        <v>23.807333333333325</v>
      </c>
      <c r="O641" s="4"/>
      <c r="P641" s="4">
        <f t="shared" si="144"/>
        <v>334.48699999999997</v>
      </c>
      <c r="Q641" s="4">
        <f t="shared" si="145"/>
        <v>191.64300000000003</v>
      </c>
      <c r="R641" s="4">
        <f t="shared" si="146"/>
        <v>311.85399999999993</v>
      </c>
      <c r="S641" s="4">
        <f t="shared" si="147"/>
        <v>220.04000000000002</v>
      </c>
      <c r="T641" s="4">
        <f t="shared" si="148"/>
        <v>311.85399999999993</v>
      </c>
      <c r="W641" s="5">
        <f t="shared" si="141"/>
        <v>226.24666666666664</v>
      </c>
      <c r="X641" s="5">
        <f t="shared" si="149"/>
        <v>259.94366666666673</v>
      </c>
      <c r="Y641" s="5">
        <f t="shared" si="151"/>
        <v>-33.697000000000088</v>
      </c>
      <c r="Z641" s="5" t="str">
        <f t="shared" si="150"/>
        <v>False</v>
      </c>
    </row>
    <row r="642" spans="1:26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5">
        <v>44352200</v>
      </c>
      <c r="G642">
        <v>3626050000</v>
      </c>
      <c r="J642" s="3">
        <f t="shared" ref="J642:J705" si="152">High-Low</f>
        <v>39.490000000000009</v>
      </c>
      <c r="K642" s="3">
        <f t="shared" si="139"/>
        <v>3.0600000000000023</v>
      </c>
      <c r="L642" s="3">
        <f t="shared" si="140"/>
        <v>-36.430000000000007</v>
      </c>
      <c r="M642" s="3">
        <f t="shared" si="143"/>
        <v>39.490000000000009</v>
      </c>
      <c r="N642" s="3">
        <f t="shared" si="142"/>
        <v>22.238000000000003</v>
      </c>
      <c r="O642" s="4"/>
      <c r="P642" s="4">
        <f t="shared" si="144"/>
        <v>313.50900000000001</v>
      </c>
      <c r="Q642" s="4">
        <f t="shared" si="145"/>
        <v>180.08100000000002</v>
      </c>
      <c r="R642" s="4">
        <f t="shared" si="146"/>
        <v>311.85399999999993</v>
      </c>
      <c r="S642" s="4">
        <f t="shared" si="147"/>
        <v>220.04000000000002</v>
      </c>
      <c r="T642" s="4">
        <f t="shared" si="148"/>
        <v>311.85399999999993</v>
      </c>
      <c r="W642" s="5">
        <f t="shared" si="141"/>
        <v>225.95866666666663</v>
      </c>
      <c r="X642" s="5">
        <f t="shared" si="149"/>
        <v>258.1516666666667</v>
      </c>
      <c r="Y642" s="5">
        <f t="shared" si="151"/>
        <v>-32.193000000000069</v>
      </c>
      <c r="Z642" s="5" t="str">
        <f t="shared" si="150"/>
        <v>False</v>
      </c>
    </row>
    <row r="643" spans="1:26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5">
        <v>32213400</v>
      </c>
      <c r="G643">
        <v>3213920000</v>
      </c>
      <c r="J643" s="3">
        <f t="shared" si="152"/>
        <v>18</v>
      </c>
      <c r="K643" s="3">
        <f t="shared" ref="K643:K706" si="153">High-E642</f>
        <v>4.8000000000000114</v>
      </c>
      <c r="L643" s="3">
        <f t="shared" ref="L643:L706" si="154">Low-E642</f>
        <v>-13.199999999999989</v>
      </c>
      <c r="M643" s="3">
        <f t="shared" si="143"/>
        <v>18</v>
      </c>
      <c r="N643" s="3">
        <f t="shared" si="142"/>
        <v>21.378666666666671</v>
      </c>
      <c r="O643" s="4"/>
      <c r="P643" s="4">
        <f t="shared" si="144"/>
        <v>293.846</v>
      </c>
      <c r="Q643" s="4">
        <f t="shared" si="145"/>
        <v>165.57400000000001</v>
      </c>
      <c r="R643" s="4">
        <f t="shared" si="146"/>
        <v>293.846</v>
      </c>
      <c r="S643" s="4">
        <f t="shared" si="147"/>
        <v>220.04000000000002</v>
      </c>
      <c r="T643" s="4">
        <f t="shared" si="148"/>
        <v>293.846</v>
      </c>
      <c r="W643" s="5">
        <f t="shared" si="141"/>
        <v>226.49533333333332</v>
      </c>
      <c r="X643" s="5">
        <f t="shared" si="149"/>
        <v>255.52633333333335</v>
      </c>
      <c r="Y643" s="5">
        <f t="shared" si="151"/>
        <v>-29.031000000000034</v>
      </c>
      <c r="Z643" s="5" t="str">
        <f t="shared" si="150"/>
        <v>False</v>
      </c>
    </row>
    <row r="644" spans="1:26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5">
        <v>26605200</v>
      </c>
      <c r="G644">
        <v>3206940000</v>
      </c>
      <c r="J644" s="3">
        <f t="shared" si="152"/>
        <v>17.009999999999991</v>
      </c>
      <c r="K644" s="3">
        <f t="shared" si="153"/>
        <v>9.3400000000000034</v>
      </c>
      <c r="L644" s="3">
        <f t="shared" si="154"/>
        <v>-7.6699999999999875</v>
      </c>
      <c r="M644" s="3">
        <f t="shared" si="143"/>
        <v>17.009999999999991</v>
      </c>
      <c r="N644" s="3">
        <f t="shared" si="142"/>
        <v>19.100666666666665</v>
      </c>
      <c r="O644" s="4"/>
      <c r="P644" s="4">
        <f t="shared" si="144"/>
        <v>291.64699999999999</v>
      </c>
      <c r="Q644" s="4">
        <f t="shared" si="145"/>
        <v>177.04300000000001</v>
      </c>
      <c r="R644" s="4">
        <f t="shared" si="146"/>
        <v>291.64699999999999</v>
      </c>
      <c r="S644" s="4">
        <f t="shared" si="147"/>
        <v>220.04000000000002</v>
      </c>
      <c r="T644" s="4">
        <f t="shared" si="148"/>
        <v>291.64699999999999</v>
      </c>
      <c r="W644" s="5">
        <f t="shared" si="141"/>
        <v>230.18933333333328</v>
      </c>
      <c r="X644" s="5">
        <f t="shared" si="149"/>
        <v>252.95200000000006</v>
      </c>
      <c r="Y644" s="5">
        <f t="shared" si="151"/>
        <v>-22.762666666666775</v>
      </c>
      <c r="Z644" s="5" t="str">
        <f t="shared" si="150"/>
        <v>False</v>
      </c>
    </row>
    <row r="645" spans="1:26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5">
        <v>23348200</v>
      </c>
      <c r="G645">
        <v>3120490000</v>
      </c>
      <c r="J645" s="3">
        <f t="shared" si="152"/>
        <v>17.189999999999998</v>
      </c>
      <c r="K645" s="3">
        <f t="shared" si="153"/>
        <v>7.0699999999999932</v>
      </c>
      <c r="L645" s="3">
        <f t="shared" si="154"/>
        <v>-10.120000000000005</v>
      </c>
      <c r="M645" s="3">
        <f t="shared" si="143"/>
        <v>17.189999999999998</v>
      </c>
      <c r="N645" s="3">
        <f t="shared" si="142"/>
        <v>18.780000000000005</v>
      </c>
      <c r="O645" s="4"/>
      <c r="P645" s="4">
        <f t="shared" si="144"/>
        <v>281.245</v>
      </c>
      <c r="Q645" s="4">
        <f t="shared" si="145"/>
        <v>168.565</v>
      </c>
      <c r="R645" s="4">
        <f t="shared" si="146"/>
        <v>281.245</v>
      </c>
      <c r="S645" s="4">
        <f t="shared" si="147"/>
        <v>220.04000000000002</v>
      </c>
      <c r="T645" s="4">
        <f t="shared" si="148"/>
        <v>281.245</v>
      </c>
      <c r="W645" s="5">
        <f t="shared" si="141"/>
        <v>231.29533333333333</v>
      </c>
      <c r="X645" s="5">
        <f t="shared" si="149"/>
        <v>249.82666666666671</v>
      </c>
      <c r="Y645" s="5">
        <f t="shared" si="151"/>
        <v>-18.531333333333379</v>
      </c>
      <c r="Z645" s="5" t="str">
        <f t="shared" si="150"/>
        <v>False</v>
      </c>
    </row>
    <row r="646" spans="1:26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5">
        <v>29128500</v>
      </c>
      <c r="G646">
        <v>2989460000</v>
      </c>
      <c r="J646" s="3">
        <f t="shared" si="152"/>
        <v>19.560000000000002</v>
      </c>
      <c r="K646" s="3">
        <f t="shared" si="153"/>
        <v>14.109999999999985</v>
      </c>
      <c r="L646" s="3">
        <f t="shared" si="154"/>
        <v>-5.4500000000000171</v>
      </c>
      <c r="M646" s="3">
        <f t="shared" si="143"/>
        <v>19.560000000000002</v>
      </c>
      <c r="N646" s="3">
        <f t="shared" si="142"/>
        <v>18.802666666666667</v>
      </c>
      <c r="O646" s="4"/>
      <c r="P646" s="4">
        <f t="shared" si="144"/>
        <v>278.19799999999998</v>
      </c>
      <c r="Q646" s="4">
        <f t="shared" si="145"/>
        <v>165.38200000000001</v>
      </c>
      <c r="R646" s="4">
        <f t="shared" si="146"/>
        <v>278.19799999999998</v>
      </c>
      <c r="S646" s="4">
        <f t="shared" si="147"/>
        <v>165.38200000000001</v>
      </c>
      <c r="T646" s="4">
        <f t="shared" si="148"/>
        <v>278.19799999999998</v>
      </c>
      <c r="W646" s="5">
        <f t="shared" si="141"/>
        <v>231.9193333333333</v>
      </c>
      <c r="X646" s="5">
        <f t="shared" si="149"/>
        <v>246.60033333333337</v>
      </c>
      <c r="Y646" s="5">
        <f t="shared" si="151"/>
        <v>-14.681000000000068</v>
      </c>
      <c r="Z646" s="5" t="str">
        <f t="shared" si="150"/>
        <v>False</v>
      </c>
    </row>
    <row r="647" spans="1:26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5">
        <v>30612100</v>
      </c>
      <c r="G647">
        <v>3123010000</v>
      </c>
      <c r="J647" s="3">
        <f t="shared" si="152"/>
        <v>19.52000000000001</v>
      </c>
      <c r="K647" s="3">
        <f t="shared" si="153"/>
        <v>15.210000000000008</v>
      </c>
      <c r="L647" s="3">
        <f t="shared" si="154"/>
        <v>-4.3100000000000023</v>
      </c>
      <c r="M647" s="3">
        <f t="shared" si="143"/>
        <v>19.52000000000001</v>
      </c>
      <c r="N647" s="3">
        <f t="shared" si="142"/>
        <v>18.494666666666667</v>
      </c>
      <c r="O647" s="4"/>
      <c r="P647" s="4">
        <f t="shared" si="144"/>
        <v>287.904</v>
      </c>
      <c r="Q647" s="4">
        <f t="shared" si="145"/>
        <v>176.93600000000001</v>
      </c>
      <c r="R647" s="4">
        <f t="shared" si="146"/>
        <v>278.19799999999998</v>
      </c>
      <c r="S647" s="4">
        <f t="shared" si="147"/>
        <v>176.93600000000001</v>
      </c>
      <c r="T647" s="4">
        <f t="shared" si="148"/>
        <v>278.19799999999998</v>
      </c>
      <c r="W647" s="5">
        <f t="shared" si="141"/>
        <v>233.76666666666659</v>
      </c>
      <c r="X647" s="5">
        <f t="shared" si="149"/>
        <v>243.66500000000002</v>
      </c>
      <c r="Y647" s="5">
        <f t="shared" si="151"/>
        <v>-9.8983333333334258</v>
      </c>
      <c r="Z647" s="5" t="str">
        <f t="shared" si="150"/>
        <v>False</v>
      </c>
    </row>
    <row r="648" spans="1:26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5">
        <v>40783700</v>
      </c>
      <c r="G648">
        <v>3275110000</v>
      </c>
      <c r="J648" s="3">
        <f t="shared" si="152"/>
        <v>21.480000000000018</v>
      </c>
      <c r="K648" s="3">
        <f t="shared" si="153"/>
        <v>7.7300000000000182</v>
      </c>
      <c r="L648" s="3">
        <f t="shared" si="154"/>
        <v>-13.75</v>
      </c>
      <c r="M648" s="3">
        <f t="shared" si="143"/>
        <v>21.480000000000018</v>
      </c>
      <c r="N648" s="3">
        <f t="shared" si="142"/>
        <v>19.168666666666663</v>
      </c>
      <c r="O648" s="4"/>
      <c r="P648" s="4">
        <f t="shared" si="144"/>
        <v>292.726</v>
      </c>
      <c r="Q648" s="4">
        <f t="shared" si="145"/>
        <v>177.714</v>
      </c>
      <c r="R648" s="4">
        <f t="shared" si="146"/>
        <v>278.19799999999998</v>
      </c>
      <c r="S648" s="4">
        <f t="shared" si="147"/>
        <v>177.714</v>
      </c>
      <c r="T648" s="4">
        <f t="shared" si="148"/>
        <v>278.19799999999998</v>
      </c>
      <c r="W648" s="5">
        <f t="shared" si="141"/>
        <v>235.626</v>
      </c>
      <c r="X648" s="5">
        <f t="shared" si="149"/>
        <v>242.23666666666668</v>
      </c>
      <c r="Y648" s="5">
        <f t="shared" si="151"/>
        <v>-6.610666666666674</v>
      </c>
      <c r="Z648" s="5" t="str">
        <f t="shared" si="150"/>
        <v>False</v>
      </c>
    </row>
    <row r="649" spans="1:26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5">
        <v>26594300</v>
      </c>
      <c r="G649">
        <v>3138700000</v>
      </c>
      <c r="J649" s="3">
        <f t="shared" si="152"/>
        <v>8.9499999999999886</v>
      </c>
      <c r="K649" s="3">
        <f t="shared" si="153"/>
        <v>2.789999999999992</v>
      </c>
      <c r="L649" s="3">
        <f t="shared" si="154"/>
        <v>-6.1599999999999966</v>
      </c>
      <c r="M649" s="3">
        <f t="shared" si="143"/>
        <v>8.9499999999999886</v>
      </c>
      <c r="N649" s="3">
        <f t="shared" si="142"/>
        <v>19.928000000000004</v>
      </c>
      <c r="O649" s="4"/>
      <c r="P649" s="4">
        <f t="shared" si="144"/>
        <v>285.36900000000003</v>
      </c>
      <c r="Q649" s="4">
        <f t="shared" si="145"/>
        <v>165.80099999999999</v>
      </c>
      <c r="R649" s="4">
        <f t="shared" si="146"/>
        <v>278.19799999999998</v>
      </c>
      <c r="S649" s="4">
        <f t="shared" si="147"/>
        <v>177.714</v>
      </c>
      <c r="T649" s="4">
        <f t="shared" si="148"/>
        <v>278.19799999999998</v>
      </c>
      <c r="W649" s="5">
        <f t="shared" si="141"/>
        <v>236.45333333333329</v>
      </c>
      <c r="X649" s="5">
        <f t="shared" si="149"/>
        <v>241.00600000000006</v>
      </c>
      <c r="Y649" s="5">
        <f t="shared" si="151"/>
        <v>-4.5526666666667666</v>
      </c>
      <c r="Z649" s="5" t="str">
        <f t="shared" si="150"/>
        <v>False</v>
      </c>
    </row>
    <row r="650" spans="1:26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5">
        <v>22516400</v>
      </c>
      <c r="G650">
        <v>3141730000</v>
      </c>
      <c r="J650" s="3">
        <f t="shared" si="152"/>
        <v>24.689999999999998</v>
      </c>
      <c r="K650" s="3">
        <f t="shared" si="153"/>
        <v>12.560000000000002</v>
      </c>
      <c r="L650" s="3">
        <f t="shared" si="154"/>
        <v>-12.129999999999995</v>
      </c>
      <c r="M650" s="3">
        <f t="shared" si="143"/>
        <v>24.689999999999998</v>
      </c>
      <c r="N650" s="3">
        <f t="shared" si="142"/>
        <v>19.419333333333334</v>
      </c>
      <c r="O650" s="4"/>
      <c r="P650" s="4">
        <f t="shared" si="144"/>
        <v>285.32299999999998</v>
      </c>
      <c r="Q650" s="4">
        <f t="shared" si="145"/>
        <v>168.80699999999999</v>
      </c>
      <c r="R650" s="4">
        <f t="shared" si="146"/>
        <v>278.19799999999998</v>
      </c>
      <c r="S650" s="4">
        <f t="shared" si="147"/>
        <v>177.714</v>
      </c>
      <c r="T650" s="4">
        <f t="shared" si="148"/>
        <v>278.19799999999998</v>
      </c>
      <c r="W650" s="5">
        <f t="shared" si="141"/>
        <v>237.48933333333332</v>
      </c>
      <c r="X650" s="5">
        <f t="shared" si="149"/>
        <v>239.41866666666672</v>
      </c>
      <c r="Y650" s="5">
        <f t="shared" si="151"/>
        <v>-1.9293333333334033</v>
      </c>
      <c r="Z650" s="5" t="str">
        <f t="shared" si="150"/>
        <v>False</v>
      </c>
    </row>
    <row r="651" spans="1:26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5">
        <v>24435300</v>
      </c>
      <c r="G651">
        <v>2994350000</v>
      </c>
      <c r="J651" s="3">
        <f t="shared" si="152"/>
        <v>14.280000000000001</v>
      </c>
      <c r="K651" s="3">
        <f t="shared" si="153"/>
        <v>13.399999999999977</v>
      </c>
      <c r="L651" s="3">
        <f t="shared" si="154"/>
        <v>-0.88000000000002387</v>
      </c>
      <c r="M651" s="3">
        <f t="shared" si="143"/>
        <v>14.280000000000001</v>
      </c>
      <c r="N651" s="3">
        <f t="shared" si="142"/>
        <v>20.359333333333336</v>
      </c>
      <c r="O651" s="4"/>
      <c r="P651" s="4">
        <f t="shared" si="144"/>
        <v>284.44799999999998</v>
      </c>
      <c r="Q651" s="4">
        <f t="shared" si="145"/>
        <v>162.292</v>
      </c>
      <c r="R651" s="4">
        <f t="shared" si="146"/>
        <v>278.19799999999998</v>
      </c>
      <c r="S651" s="4">
        <f t="shared" si="147"/>
        <v>177.714</v>
      </c>
      <c r="T651" s="4">
        <f t="shared" si="148"/>
        <v>278.19799999999998</v>
      </c>
      <c r="W651" s="5">
        <f t="shared" si="141"/>
        <v>236.83666666666664</v>
      </c>
      <c r="X651" s="5">
        <f t="shared" si="149"/>
        <v>237.11600000000007</v>
      </c>
      <c r="Y651" s="5">
        <f t="shared" si="151"/>
        <v>-0.27933333333342603</v>
      </c>
      <c r="Z651" s="5" t="str">
        <f t="shared" si="150"/>
        <v>False</v>
      </c>
    </row>
    <row r="652" spans="1:26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5">
        <v>21604200</v>
      </c>
      <c r="G652">
        <v>3074140000</v>
      </c>
      <c r="J652" s="3">
        <f t="shared" si="152"/>
        <v>7.6899999999999977</v>
      </c>
      <c r="K652" s="3">
        <f t="shared" si="153"/>
        <v>8.0300000000000011</v>
      </c>
      <c r="L652" s="3">
        <f t="shared" si="154"/>
        <v>0.34000000000000341</v>
      </c>
      <c r="M652" s="3">
        <f t="shared" si="143"/>
        <v>8.0300000000000011</v>
      </c>
      <c r="N652" s="3">
        <f t="shared" si="142"/>
        <v>20.668666666666663</v>
      </c>
      <c r="O652" s="4"/>
      <c r="P652" s="4">
        <f t="shared" si="144"/>
        <v>288.46100000000001</v>
      </c>
      <c r="Q652" s="4">
        <f t="shared" si="145"/>
        <v>164.44900000000001</v>
      </c>
      <c r="R652" s="4">
        <f t="shared" si="146"/>
        <v>278.19799999999998</v>
      </c>
      <c r="S652" s="4">
        <f t="shared" si="147"/>
        <v>177.714</v>
      </c>
      <c r="T652" s="4">
        <f t="shared" si="148"/>
        <v>278.19799999999998</v>
      </c>
      <c r="W652" s="5">
        <f t="shared" si="141"/>
        <v>236.09399999999999</v>
      </c>
      <c r="X652" s="5">
        <f t="shared" si="149"/>
        <v>234.71366666666674</v>
      </c>
      <c r="Y652" s="5">
        <f t="shared" si="151"/>
        <v>1.3803333333332546</v>
      </c>
      <c r="Z652" s="5" t="str">
        <f t="shared" si="150"/>
        <v>True</v>
      </c>
    </row>
    <row r="653" spans="1:26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5">
        <v>17145200</v>
      </c>
      <c r="G653">
        <v>3144920000</v>
      </c>
      <c r="J653" s="3">
        <f t="shared" si="152"/>
        <v>8.3599999999999852</v>
      </c>
      <c r="K653" s="3">
        <f t="shared" si="153"/>
        <v>1.6899999999999977</v>
      </c>
      <c r="L653" s="3">
        <f t="shared" si="154"/>
        <v>-6.6699999999999875</v>
      </c>
      <c r="M653" s="3">
        <f t="shared" si="143"/>
        <v>8.3599999999999852</v>
      </c>
      <c r="N653" s="3">
        <f t="shared" si="142"/>
        <v>19.991333333333333</v>
      </c>
      <c r="O653" s="4"/>
      <c r="P653" s="4">
        <f t="shared" si="144"/>
        <v>285.23399999999998</v>
      </c>
      <c r="Q653" s="4">
        <f t="shared" si="145"/>
        <v>165.286</v>
      </c>
      <c r="R653" s="4">
        <f t="shared" si="146"/>
        <v>278.19799999999998</v>
      </c>
      <c r="S653" s="4">
        <f t="shared" si="147"/>
        <v>177.714</v>
      </c>
      <c r="T653" s="4">
        <f t="shared" si="148"/>
        <v>278.19799999999998</v>
      </c>
      <c r="W653" s="5">
        <f t="shared" si="141"/>
        <v>235.75200000000001</v>
      </c>
      <c r="X653" s="5">
        <f t="shared" si="149"/>
        <v>232.86033333333336</v>
      </c>
      <c r="Y653" s="5">
        <f t="shared" si="151"/>
        <v>2.8916666666666515</v>
      </c>
      <c r="Z653" s="5" t="str">
        <f t="shared" si="150"/>
        <v>False</v>
      </c>
    </row>
    <row r="654" spans="1:26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5">
        <v>27791300</v>
      </c>
      <c r="G654">
        <v>3086220000</v>
      </c>
      <c r="J654" s="3">
        <f t="shared" si="152"/>
        <v>6.9599999999999795</v>
      </c>
      <c r="K654" s="3">
        <f t="shared" si="153"/>
        <v>0.56999999999999318</v>
      </c>
      <c r="L654" s="3">
        <f t="shared" si="154"/>
        <v>-6.3899999999999864</v>
      </c>
      <c r="M654" s="3">
        <f t="shared" si="143"/>
        <v>6.9599999999999795</v>
      </c>
      <c r="N654" s="3">
        <f t="shared" si="142"/>
        <v>19.803333333333331</v>
      </c>
      <c r="O654" s="4"/>
      <c r="P654" s="4">
        <f t="shared" si="144"/>
        <v>279.90999999999997</v>
      </c>
      <c r="Q654" s="4">
        <f t="shared" si="145"/>
        <v>161.09</v>
      </c>
      <c r="R654" s="4">
        <f t="shared" si="146"/>
        <v>278.19799999999998</v>
      </c>
      <c r="S654" s="4">
        <f t="shared" si="147"/>
        <v>177.714</v>
      </c>
      <c r="T654" s="4">
        <f t="shared" si="148"/>
        <v>278.19799999999998</v>
      </c>
      <c r="W654" s="5">
        <f t="shared" si="141"/>
        <v>234.12266666666667</v>
      </c>
      <c r="X654" s="5">
        <f t="shared" si="149"/>
        <v>230.62700000000001</v>
      </c>
      <c r="Y654" s="5">
        <f t="shared" si="151"/>
        <v>3.4956666666666649</v>
      </c>
      <c r="Z654" s="5" t="str">
        <f t="shared" si="150"/>
        <v>False</v>
      </c>
    </row>
    <row r="655" spans="1:26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5">
        <v>21115100</v>
      </c>
      <c r="G655">
        <v>3044180000</v>
      </c>
      <c r="J655" s="3">
        <f t="shared" si="152"/>
        <v>6.4799999999999898</v>
      </c>
      <c r="K655" s="3">
        <f t="shared" si="153"/>
        <v>1.6999999999999886</v>
      </c>
      <c r="L655" s="3">
        <f t="shared" si="154"/>
        <v>-4.7800000000000011</v>
      </c>
      <c r="M655" s="3">
        <f t="shared" si="143"/>
        <v>6.4799999999999898</v>
      </c>
      <c r="N655" s="3">
        <f t="shared" si="142"/>
        <v>16.556666666666665</v>
      </c>
      <c r="O655" s="4"/>
      <c r="P655" s="4">
        <f t="shared" si="144"/>
        <v>268.24</v>
      </c>
      <c r="Q655" s="4">
        <f t="shared" si="145"/>
        <v>168.9</v>
      </c>
      <c r="R655" s="4">
        <f t="shared" si="146"/>
        <v>268.24</v>
      </c>
      <c r="S655" s="4">
        <f t="shared" si="147"/>
        <v>177.714</v>
      </c>
      <c r="T655" s="4">
        <f t="shared" si="148"/>
        <v>268.24</v>
      </c>
      <c r="W655" s="5">
        <f t="shared" si="141"/>
        <v>231.88200000000001</v>
      </c>
      <c r="X655" s="5">
        <f t="shared" si="149"/>
        <v>228.80400000000003</v>
      </c>
      <c r="Y655" s="5">
        <f t="shared" si="151"/>
        <v>3.0779999999999745</v>
      </c>
      <c r="Z655" s="5" t="str">
        <f t="shared" si="150"/>
        <v>False</v>
      </c>
    </row>
    <row r="656" spans="1:26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5">
        <v>17201900</v>
      </c>
      <c r="G656">
        <v>3037370000</v>
      </c>
      <c r="J656" s="3">
        <f t="shared" si="152"/>
        <v>5.3400000000000034</v>
      </c>
      <c r="K656" s="3">
        <f t="shared" si="153"/>
        <v>3.5699999999999932</v>
      </c>
      <c r="L656" s="3">
        <f t="shared" si="154"/>
        <v>-1.7700000000000102</v>
      </c>
      <c r="M656" s="3">
        <f t="shared" si="143"/>
        <v>5.3400000000000034</v>
      </c>
      <c r="N656" s="3">
        <f t="shared" si="142"/>
        <v>15.333333333333332</v>
      </c>
      <c r="O656" s="4"/>
      <c r="P656" s="4">
        <f t="shared" si="144"/>
        <v>266.74</v>
      </c>
      <c r="Q656" s="4">
        <f t="shared" si="145"/>
        <v>174.74</v>
      </c>
      <c r="R656" s="4">
        <f t="shared" si="146"/>
        <v>266.74</v>
      </c>
      <c r="S656" s="4">
        <f t="shared" si="147"/>
        <v>177.714</v>
      </c>
      <c r="T656" s="4">
        <f t="shared" si="148"/>
        <v>266.74</v>
      </c>
      <c r="W656" s="5">
        <f t="shared" si="141"/>
        <v>228.3066666666667</v>
      </c>
      <c r="X656" s="5">
        <f t="shared" si="149"/>
        <v>227.27666666666667</v>
      </c>
      <c r="Y656" s="5">
        <f t="shared" si="151"/>
        <v>1.0300000000000296</v>
      </c>
      <c r="Z656" s="5" t="str">
        <f t="shared" si="150"/>
        <v>False</v>
      </c>
    </row>
    <row r="657" spans="1:26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5">
        <v>15206200</v>
      </c>
      <c r="G657">
        <v>3030990000</v>
      </c>
      <c r="J657" s="3">
        <f t="shared" si="152"/>
        <v>4.589999999999975</v>
      </c>
      <c r="K657" s="3">
        <f t="shared" si="153"/>
        <v>3.0099999999999909</v>
      </c>
      <c r="L657" s="3">
        <f t="shared" si="154"/>
        <v>-1.5799999999999841</v>
      </c>
      <c r="M657" s="3">
        <f t="shared" si="143"/>
        <v>4.589999999999975</v>
      </c>
      <c r="N657" s="3">
        <f t="shared" si="142"/>
        <v>13.056666666666665</v>
      </c>
      <c r="O657" s="4"/>
      <c r="P657" s="4">
        <f t="shared" si="144"/>
        <v>259.07499999999999</v>
      </c>
      <c r="Q657" s="4">
        <f t="shared" si="145"/>
        <v>180.73500000000001</v>
      </c>
      <c r="R657" s="4">
        <f t="shared" si="146"/>
        <v>259.07499999999999</v>
      </c>
      <c r="S657" s="4">
        <f t="shared" si="147"/>
        <v>180.73500000000001</v>
      </c>
      <c r="T657" s="4">
        <f t="shared" si="148"/>
        <v>259.07499999999999</v>
      </c>
      <c r="W657" s="5">
        <f t="shared" si="141"/>
        <v>225.35399999999998</v>
      </c>
      <c r="X657" s="5">
        <f t="shared" si="149"/>
        <v>225.65633333333329</v>
      </c>
      <c r="Y657" s="5">
        <f t="shared" si="151"/>
        <v>-0.30233333333330847</v>
      </c>
      <c r="Z657" s="5" t="str">
        <f t="shared" si="150"/>
        <v>True</v>
      </c>
    </row>
    <row r="658" spans="1:26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5">
        <v>42744400</v>
      </c>
      <c r="G658">
        <v>3069830000</v>
      </c>
      <c r="J658" s="3">
        <f t="shared" si="152"/>
        <v>19</v>
      </c>
      <c r="K658" s="3">
        <f t="shared" si="153"/>
        <v>18.5</v>
      </c>
      <c r="L658" s="3">
        <f t="shared" si="154"/>
        <v>-0.5</v>
      </c>
      <c r="M658" s="3">
        <f t="shared" si="143"/>
        <v>19</v>
      </c>
      <c r="N658" s="3">
        <f t="shared" si="142"/>
        <v>12.162666666666663</v>
      </c>
      <c r="O658" s="4"/>
      <c r="P658" s="4">
        <f t="shared" si="144"/>
        <v>267.24799999999999</v>
      </c>
      <c r="Q658" s="4">
        <f t="shared" si="145"/>
        <v>194.27199999999999</v>
      </c>
      <c r="R658" s="4">
        <f t="shared" si="146"/>
        <v>259.07499999999999</v>
      </c>
      <c r="S658" s="4">
        <f t="shared" si="147"/>
        <v>194.27199999999999</v>
      </c>
      <c r="T658" s="4">
        <f t="shared" si="148"/>
        <v>259.07499999999999</v>
      </c>
      <c r="W658" s="5">
        <f t="shared" ref="W658:W721" si="155">AVERAGE(E643:E657)</f>
        <v>224.54399999999998</v>
      </c>
      <c r="X658" s="5">
        <f t="shared" si="149"/>
        <v>225.51966666666664</v>
      </c>
      <c r="Y658" s="5">
        <f t="shared" si="151"/>
        <v>-0.97566666666665469</v>
      </c>
      <c r="Z658" s="5" t="str">
        <f t="shared" si="150"/>
        <v>False</v>
      </c>
    </row>
    <row r="659" spans="1:26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5">
        <v>49732500</v>
      </c>
      <c r="G659">
        <v>3258210000</v>
      </c>
      <c r="J659" s="3">
        <f t="shared" si="152"/>
        <v>24.28</v>
      </c>
      <c r="K659" s="3">
        <f t="shared" si="153"/>
        <v>24.379999999999995</v>
      </c>
      <c r="L659" s="3">
        <f t="shared" si="154"/>
        <v>9.9999999999994316E-2</v>
      </c>
      <c r="M659" s="3">
        <f t="shared" si="143"/>
        <v>24.379999999999995</v>
      </c>
      <c r="N659" s="3">
        <f t="shared" ref="N659:N722" si="156">SUM(M645:M658)/15</f>
        <v>12.29533333333333</v>
      </c>
      <c r="O659" s="4"/>
      <c r="P659" s="4">
        <f t="shared" si="144"/>
        <v>284.55599999999998</v>
      </c>
      <c r="Q659" s="4">
        <f t="shared" si="145"/>
        <v>210.78400000000002</v>
      </c>
      <c r="R659" s="4">
        <f t="shared" si="146"/>
        <v>259.07499999999999</v>
      </c>
      <c r="S659" s="4">
        <f t="shared" si="147"/>
        <v>210.78400000000002</v>
      </c>
      <c r="T659" s="4">
        <f t="shared" si="148"/>
        <v>259.07499999999999</v>
      </c>
      <c r="W659" s="5">
        <f t="shared" si="155"/>
        <v>224.67200000000003</v>
      </c>
      <c r="X659" s="5">
        <f t="shared" si="149"/>
        <v>227.43066666666664</v>
      </c>
      <c r="Y659" s="5">
        <f t="shared" si="151"/>
        <v>-2.7586666666666133</v>
      </c>
      <c r="Z659" s="5" t="str">
        <f t="shared" si="150"/>
        <v>False</v>
      </c>
    </row>
    <row r="660" spans="1:26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5">
        <v>56552400</v>
      </c>
      <c r="G660">
        <v>3563290000</v>
      </c>
      <c r="J660" s="3">
        <f t="shared" si="152"/>
        <v>37.930000000000007</v>
      </c>
      <c r="K660" s="3">
        <f t="shared" si="153"/>
        <v>8.2900000000000205</v>
      </c>
      <c r="L660" s="3">
        <f t="shared" si="154"/>
        <v>-29.639999999999986</v>
      </c>
      <c r="M660" s="3">
        <f t="shared" si="143"/>
        <v>37.930000000000007</v>
      </c>
      <c r="N660" s="3">
        <f t="shared" si="156"/>
        <v>12.774666666666663</v>
      </c>
      <c r="O660" s="4"/>
      <c r="P660" s="4">
        <f t="shared" si="144"/>
        <v>284.96899999999999</v>
      </c>
      <c r="Q660" s="4">
        <f t="shared" si="145"/>
        <v>208.32100000000003</v>
      </c>
      <c r="R660" s="4">
        <f t="shared" si="146"/>
        <v>259.07499999999999</v>
      </c>
      <c r="S660" s="4">
        <f t="shared" si="147"/>
        <v>210.78400000000002</v>
      </c>
      <c r="T660" s="4">
        <f t="shared" si="148"/>
        <v>259.07499999999999</v>
      </c>
      <c r="W660" s="5">
        <f t="shared" si="155"/>
        <v>226.73133333333334</v>
      </c>
      <c r="X660" s="5">
        <f t="shared" si="149"/>
        <v>229.01333333333332</v>
      </c>
      <c r="Y660" s="5">
        <f t="shared" si="151"/>
        <v>-2.2819999999999823</v>
      </c>
      <c r="Z660" s="5" t="str">
        <f t="shared" si="150"/>
        <v>False</v>
      </c>
    </row>
    <row r="661" spans="1:26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5">
        <v>28153700</v>
      </c>
      <c r="G661">
        <v>3250240000</v>
      </c>
      <c r="J661" s="3">
        <f t="shared" si="152"/>
        <v>10.5</v>
      </c>
      <c r="K661" s="3">
        <f t="shared" si="153"/>
        <v>4.7000000000000171</v>
      </c>
      <c r="L661" s="3">
        <f t="shared" si="154"/>
        <v>-5.7999999999999829</v>
      </c>
      <c r="M661" s="3">
        <f t="shared" si="143"/>
        <v>10.5</v>
      </c>
      <c r="N661" s="3">
        <f t="shared" si="156"/>
        <v>13.999333333333331</v>
      </c>
      <c r="O661" s="4"/>
      <c r="P661" s="4">
        <f t="shared" si="144"/>
        <v>276.26800000000003</v>
      </c>
      <c r="Q661" s="4">
        <f t="shared" si="145"/>
        <v>192.27200000000002</v>
      </c>
      <c r="R661" s="4">
        <f t="shared" si="146"/>
        <v>259.07499999999999</v>
      </c>
      <c r="S661" s="4">
        <f t="shared" si="147"/>
        <v>210.78400000000002</v>
      </c>
      <c r="T661" s="4">
        <f t="shared" si="148"/>
        <v>259.07499999999999</v>
      </c>
      <c r="W661" s="5">
        <f t="shared" si="155"/>
        <v>227.88866666666669</v>
      </c>
      <c r="X661" s="5">
        <f t="shared" si="149"/>
        <v>229.90399999999997</v>
      </c>
      <c r="Y661" s="5">
        <f t="shared" si="151"/>
        <v>-2.0153333333332739</v>
      </c>
      <c r="Z661" s="5" t="str">
        <f t="shared" si="150"/>
        <v>False</v>
      </c>
    </row>
    <row r="662" spans="1:26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5">
        <v>27363100</v>
      </c>
      <c r="G662">
        <v>3231750000</v>
      </c>
      <c r="J662" s="3">
        <f t="shared" si="152"/>
        <v>13.469999999999999</v>
      </c>
      <c r="K662" s="3">
        <f t="shared" si="153"/>
        <v>11.939999999999998</v>
      </c>
      <c r="L662" s="3">
        <f t="shared" si="154"/>
        <v>-1.5300000000000011</v>
      </c>
      <c r="M662" s="3">
        <f t="shared" si="143"/>
        <v>13.469999999999999</v>
      </c>
      <c r="N662" s="3">
        <f t="shared" si="156"/>
        <v>13.397999999999996</v>
      </c>
      <c r="O662" s="4"/>
      <c r="P662" s="4">
        <f t="shared" si="144"/>
        <v>279.23900000000003</v>
      </c>
      <c r="Q662" s="4">
        <f t="shared" si="145"/>
        <v>198.85100000000003</v>
      </c>
      <c r="R662" s="4">
        <f t="shared" si="146"/>
        <v>259.07499999999999</v>
      </c>
      <c r="S662" s="4">
        <f t="shared" si="147"/>
        <v>210.78400000000002</v>
      </c>
      <c r="T662" s="4">
        <f t="shared" si="148"/>
        <v>259.07499999999999</v>
      </c>
      <c r="W662" s="5">
        <f t="shared" si="155"/>
        <v>228.34666666666669</v>
      </c>
      <c r="X662" s="5">
        <f t="shared" si="149"/>
        <v>231.05666666666664</v>
      </c>
      <c r="Y662" s="5">
        <f t="shared" si="151"/>
        <v>-2.7099999999999511</v>
      </c>
      <c r="Z662" s="5" t="str">
        <f t="shared" si="150"/>
        <v>False</v>
      </c>
    </row>
    <row r="663" spans="1:26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5">
        <v>25200800</v>
      </c>
      <c r="G663">
        <v>3376060000</v>
      </c>
      <c r="J663" s="3">
        <f t="shared" si="152"/>
        <v>11.909999999999997</v>
      </c>
      <c r="K663" s="3">
        <f t="shared" si="153"/>
        <v>0.63999999999998636</v>
      </c>
      <c r="L663" s="3">
        <f t="shared" si="154"/>
        <v>-11.27000000000001</v>
      </c>
      <c r="M663" s="3">
        <f t="shared" si="143"/>
        <v>11.909999999999997</v>
      </c>
      <c r="N663" s="3">
        <f t="shared" si="156"/>
        <v>12.863999999999995</v>
      </c>
      <c r="O663" s="4"/>
      <c r="P663" s="4">
        <f t="shared" si="144"/>
        <v>276.887</v>
      </c>
      <c r="Q663" s="4">
        <f t="shared" si="145"/>
        <v>199.70300000000003</v>
      </c>
      <c r="R663" s="4">
        <f t="shared" si="146"/>
        <v>259.07499999999999</v>
      </c>
      <c r="S663" s="4">
        <f t="shared" si="147"/>
        <v>210.78400000000002</v>
      </c>
      <c r="T663" s="4">
        <f t="shared" si="148"/>
        <v>259.07499999999999</v>
      </c>
      <c r="W663" s="5">
        <f t="shared" si="155"/>
        <v>228.70533333333336</v>
      </c>
      <c r="X663" s="5">
        <f t="shared" si="149"/>
        <v>232.16566666666665</v>
      </c>
      <c r="Y663" s="5">
        <f t="shared" si="151"/>
        <v>-3.4603333333332955</v>
      </c>
      <c r="Z663" s="5" t="str">
        <f t="shared" si="150"/>
        <v>False</v>
      </c>
    </row>
    <row r="664" spans="1:26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5">
        <v>18270500</v>
      </c>
      <c r="G664">
        <v>3274980000</v>
      </c>
      <c r="J664" s="3">
        <f t="shared" si="152"/>
        <v>7.0799999999999841</v>
      </c>
      <c r="K664" s="3">
        <f t="shared" si="153"/>
        <v>6.339999999999975</v>
      </c>
      <c r="L664" s="3">
        <f t="shared" si="154"/>
        <v>-0.74000000000000909</v>
      </c>
      <c r="M664" s="3">
        <f t="shared" si="143"/>
        <v>7.0799999999999841</v>
      </c>
      <c r="N664" s="3">
        <f t="shared" si="156"/>
        <v>13.061333333333328</v>
      </c>
      <c r="O664" s="4"/>
      <c r="P664" s="4">
        <f t="shared" si="144"/>
        <v>278.31399999999996</v>
      </c>
      <c r="Q664" s="4">
        <f t="shared" si="145"/>
        <v>199.94600000000003</v>
      </c>
      <c r="R664" s="4">
        <f t="shared" si="146"/>
        <v>259.07499999999999</v>
      </c>
      <c r="S664" s="4">
        <f t="shared" si="147"/>
        <v>210.78400000000002</v>
      </c>
      <c r="T664" s="4">
        <f t="shared" si="148"/>
        <v>259.07499999999999</v>
      </c>
      <c r="W664" s="5">
        <f t="shared" si="155"/>
        <v>229.30933333333334</v>
      </c>
      <c r="X664" s="5">
        <f t="shared" si="149"/>
        <v>232.88133333333329</v>
      </c>
      <c r="Y664" s="5">
        <f t="shared" si="151"/>
        <v>-3.5719999999999459</v>
      </c>
      <c r="Z664" s="5" t="str">
        <f t="shared" si="150"/>
        <v>False</v>
      </c>
    </row>
    <row r="665" spans="1:26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5">
        <v>23876700</v>
      </c>
      <c r="G665">
        <v>3329190000</v>
      </c>
      <c r="J665" s="3">
        <f t="shared" si="152"/>
        <v>7.7999999999999829</v>
      </c>
      <c r="K665" s="3">
        <f t="shared" si="153"/>
        <v>6.8199999999999932</v>
      </c>
      <c r="L665" s="3">
        <f t="shared" si="154"/>
        <v>-0.97999999999998977</v>
      </c>
      <c r="M665" s="3">
        <f t="shared" si="143"/>
        <v>7.7999999999999829</v>
      </c>
      <c r="N665" s="3">
        <f t="shared" si="156"/>
        <v>11.887333333333327</v>
      </c>
      <c r="O665" s="4"/>
      <c r="P665" s="4">
        <f t="shared" si="144"/>
        <v>278.86199999999997</v>
      </c>
      <c r="Q665" s="4">
        <f t="shared" si="145"/>
        <v>207.53800000000001</v>
      </c>
      <c r="R665" s="4">
        <f t="shared" si="146"/>
        <v>259.07499999999999</v>
      </c>
      <c r="S665" s="4">
        <f t="shared" si="147"/>
        <v>210.78400000000002</v>
      </c>
      <c r="T665" s="4">
        <f t="shared" si="148"/>
        <v>259.07499999999999</v>
      </c>
      <c r="W665" s="5">
        <f t="shared" si="155"/>
        <v>230.2046666666667</v>
      </c>
      <c r="X665" s="5">
        <f t="shared" si="149"/>
        <v>233.84699999999992</v>
      </c>
      <c r="Y665" s="5">
        <f t="shared" si="151"/>
        <v>-3.6423333333332266</v>
      </c>
      <c r="Z665" s="5" t="str">
        <f t="shared" si="150"/>
        <v>False</v>
      </c>
    </row>
    <row r="666" spans="1:26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5">
        <v>12284200</v>
      </c>
      <c r="G666">
        <v>3378660000</v>
      </c>
      <c r="J666" s="3">
        <f t="shared" si="152"/>
        <v>12.139999999999986</v>
      </c>
      <c r="K666" s="3">
        <f t="shared" si="153"/>
        <v>11.539999999999992</v>
      </c>
      <c r="L666" s="3">
        <f t="shared" si="154"/>
        <v>-0.59999999999999432</v>
      </c>
      <c r="M666" s="3">
        <f t="shared" si="143"/>
        <v>12.139999999999986</v>
      </c>
      <c r="N666" s="3">
        <f t="shared" si="156"/>
        <v>11.455333333333327</v>
      </c>
      <c r="O666" s="4"/>
      <c r="P666" s="4">
        <f t="shared" si="144"/>
        <v>283.61599999999999</v>
      </c>
      <c r="Q666" s="4">
        <f t="shared" si="145"/>
        <v>214.88400000000001</v>
      </c>
      <c r="R666" s="4">
        <f t="shared" si="146"/>
        <v>259.07499999999999</v>
      </c>
      <c r="S666" s="4">
        <f t="shared" si="147"/>
        <v>214.88400000000001</v>
      </c>
      <c r="T666" s="4">
        <f t="shared" si="148"/>
        <v>259.07499999999999</v>
      </c>
      <c r="W666" s="5">
        <f t="shared" si="155"/>
        <v>231.98266666666672</v>
      </c>
      <c r="X666" s="5">
        <f t="shared" si="149"/>
        <v>234.4096666666666</v>
      </c>
      <c r="Y666" s="5">
        <f t="shared" si="151"/>
        <v>-2.4269999999998788</v>
      </c>
      <c r="Z666" s="5" t="str">
        <f t="shared" si="150"/>
        <v>False</v>
      </c>
    </row>
    <row r="667" spans="1:26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5">
        <v>19527000</v>
      </c>
      <c r="G667">
        <v>3390510000</v>
      </c>
      <c r="J667" s="3">
        <f t="shared" si="152"/>
        <v>12.539999999999992</v>
      </c>
      <c r="K667" s="3">
        <f t="shared" si="153"/>
        <v>1.8599999999999852</v>
      </c>
      <c r="L667" s="3">
        <f t="shared" si="154"/>
        <v>-10.680000000000007</v>
      </c>
      <c r="M667" s="3">
        <f t="shared" si="143"/>
        <v>12.539999999999992</v>
      </c>
      <c r="N667" s="3">
        <f t="shared" si="156"/>
        <v>11.729333333333326</v>
      </c>
      <c r="O667" s="4"/>
      <c r="P667" s="4">
        <f t="shared" si="144"/>
        <v>275.30799999999999</v>
      </c>
      <c r="Q667" s="4">
        <f t="shared" si="145"/>
        <v>204.93200000000002</v>
      </c>
      <c r="R667" s="4">
        <f t="shared" si="146"/>
        <v>259.07499999999999</v>
      </c>
      <c r="S667" s="4">
        <f t="shared" si="147"/>
        <v>214.88400000000001</v>
      </c>
      <c r="T667" s="4">
        <f t="shared" si="148"/>
        <v>259.07499999999999</v>
      </c>
      <c r="W667" s="5">
        <f t="shared" si="155"/>
        <v>233.46666666666673</v>
      </c>
      <c r="X667" s="5">
        <f t="shared" si="149"/>
        <v>234.78033333333326</v>
      </c>
      <c r="Y667" s="5">
        <f t="shared" si="151"/>
        <v>-1.3136666666665349</v>
      </c>
      <c r="Z667" s="5" t="str">
        <f t="shared" si="150"/>
        <v>False</v>
      </c>
    </row>
    <row r="668" spans="1:26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5">
        <v>16400000</v>
      </c>
      <c r="G668">
        <v>3272880000</v>
      </c>
      <c r="J668" s="3">
        <f t="shared" si="152"/>
        <v>7.6900000000000261</v>
      </c>
      <c r="K668" s="3">
        <f t="shared" si="153"/>
        <v>4.1300000000000239</v>
      </c>
      <c r="L668" s="3">
        <f t="shared" si="154"/>
        <v>-3.5600000000000023</v>
      </c>
      <c r="M668" s="3">
        <f t="shared" si="143"/>
        <v>7.6900000000000261</v>
      </c>
      <c r="N668" s="3">
        <f t="shared" si="156"/>
        <v>12.007999999999992</v>
      </c>
      <c r="O668" s="4"/>
      <c r="P668" s="4">
        <f t="shared" si="144"/>
        <v>272.28899999999999</v>
      </c>
      <c r="Q668" s="4">
        <f t="shared" si="145"/>
        <v>200.24100000000001</v>
      </c>
      <c r="R668" s="4">
        <f t="shared" si="146"/>
        <v>259.07499999999999</v>
      </c>
      <c r="S668" s="4">
        <f t="shared" si="147"/>
        <v>214.88400000000001</v>
      </c>
      <c r="T668" s="4">
        <f t="shared" si="148"/>
        <v>259.07499999999999</v>
      </c>
      <c r="W668" s="5">
        <f t="shared" si="155"/>
        <v>234.01533333333336</v>
      </c>
      <c r="X668" s="5">
        <f t="shared" si="149"/>
        <v>234.88366666666661</v>
      </c>
      <c r="Y668" s="5">
        <f t="shared" si="151"/>
        <v>-0.86833333333325413</v>
      </c>
      <c r="Z668" s="5" t="str">
        <f t="shared" si="150"/>
        <v>False</v>
      </c>
    </row>
    <row r="669" spans="1:26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5">
        <v>14200400</v>
      </c>
      <c r="G669">
        <v>3315370000</v>
      </c>
      <c r="J669" s="3">
        <f t="shared" si="152"/>
        <v>3.5</v>
      </c>
      <c r="K669" s="3">
        <f t="shared" si="153"/>
        <v>1.0100000000000193</v>
      </c>
      <c r="L669" s="3">
        <f t="shared" si="154"/>
        <v>-2.4899999999999807</v>
      </c>
      <c r="M669" s="3">
        <f t="shared" si="143"/>
        <v>3.5</v>
      </c>
      <c r="N669" s="3">
        <f t="shared" si="156"/>
        <v>12.056666666666663</v>
      </c>
      <c r="O669" s="4"/>
      <c r="P669" s="4">
        <f t="shared" si="144"/>
        <v>274.32</v>
      </c>
      <c r="Q669" s="4">
        <f t="shared" si="145"/>
        <v>201.98000000000002</v>
      </c>
      <c r="R669" s="4">
        <f t="shared" si="146"/>
        <v>259.07499999999999</v>
      </c>
      <c r="S669" s="4">
        <f t="shared" si="147"/>
        <v>214.88400000000001</v>
      </c>
      <c r="T669" s="4">
        <f t="shared" si="148"/>
        <v>259.07499999999999</v>
      </c>
      <c r="W669" s="5">
        <f t="shared" si="155"/>
        <v>235.04733333333337</v>
      </c>
      <c r="X669" s="5">
        <f t="shared" si="149"/>
        <v>234.58499999999998</v>
      </c>
      <c r="Y669" s="5">
        <f t="shared" si="151"/>
        <v>0.46233333333339033</v>
      </c>
      <c r="Z669" s="5" t="str">
        <f t="shared" si="150"/>
        <v>True</v>
      </c>
    </row>
    <row r="670" spans="1:26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5">
        <v>11496200</v>
      </c>
      <c r="G670">
        <v>3314640000</v>
      </c>
      <c r="J670" s="3">
        <f t="shared" si="152"/>
        <v>3.8100000000000023</v>
      </c>
      <c r="K670" s="3">
        <f t="shared" si="153"/>
        <v>0.59999999999999432</v>
      </c>
      <c r="L670" s="3">
        <f t="shared" si="154"/>
        <v>-3.210000000000008</v>
      </c>
      <c r="M670" s="3">
        <f t="shared" si="143"/>
        <v>3.8100000000000023</v>
      </c>
      <c r="N670" s="3">
        <f t="shared" si="156"/>
        <v>11.857999999999997</v>
      </c>
      <c r="O670" s="4"/>
      <c r="P670" s="4">
        <f t="shared" si="144"/>
        <v>273.00900000000001</v>
      </c>
      <c r="Q670" s="4">
        <f t="shared" si="145"/>
        <v>201.86100000000002</v>
      </c>
      <c r="R670" s="4">
        <f t="shared" si="146"/>
        <v>259.07499999999999</v>
      </c>
      <c r="S670" s="4">
        <f t="shared" si="147"/>
        <v>214.88400000000001</v>
      </c>
      <c r="T670" s="4">
        <f t="shared" si="148"/>
        <v>259.07499999999999</v>
      </c>
      <c r="W670" s="5">
        <f t="shared" si="155"/>
        <v>236.28933333333333</v>
      </c>
      <c r="X670" s="5">
        <f t="shared" si="149"/>
        <v>234.08566666666664</v>
      </c>
      <c r="Y670" s="5">
        <f t="shared" si="151"/>
        <v>2.2036666666666918</v>
      </c>
      <c r="Z670" s="5" t="str">
        <f t="shared" si="150"/>
        <v>False</v>
      </c>
    </row>
    <row r="671" spans="1:26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5">
        <v>13619400</v>
      </c>
      <c r="G671">
        <v>3294030000</v>
      </c>
      <c r="J671" s="3">
        <f t="shared" si="152"/>
        <v>3.4500000000000171</v>
      </c>
      <c r="K671" s="3">
        <f t="shared" si="153"/>
        <v>0.24000000000000909</v>
      </c>
      <c r="L671" s="3">
        <f t="shared" si="154"/>
        <v>-3.210000000000008</v>
      </c>
      <c r="M671" s="3">
        <f t="shared" si="143"/>
        <v>3.4500000000000171</v>
      </c>
      <c r="N671" s="3">
        <f t="shared" si="156"/>
        <v>11.755999999999997</v>
      </c>
      <c r="O671" s="4"/>
      <c r="P671" s="4">
        <f t="shared" si="144"/>
        <v>271.25299999999999</v>
      </c>
      <c r="Q671" s="4">
        <f t="shared" si="145"/>
        <v>200.71700000000004</v>
      </c>
      <c r="R671" s="4">
        <f t="shared" si="146"/>
        <v>259.07499999999999</v>
      </c>
      <c r="S671" s="4">
        <f t="shared" si="147"/>
        <v>214.88400000000001</v>
      </c>
      <c r="T671" s="4">
        <f t="shared" si="148"/>
        <v>259.07499999999999</v>
      </c>
      <c r="W671" s="5">
        <f t="shared" si="155"/>
        <v>237.46466666666666</v>
      </c>
      <c r="X671" s="5">
        <f t="shared" si="149"/>
        <v>232.88566666666662</v>
      </c>
      <c r="Y671" s="5">
        <f t="shared" si="151"/>
        <v>4.5790000000000362</v>
      </c>
      <c r="Z671" s="5" t="str">
        <f t="shared" si="150"/>
        <v>False</v>
      </c>
    </row>
    <row r="672" spans="1:26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5">
        <v>44013900</v>
      </c>
      <c r="G672">
        <v>3282410000</v>
      </c>
      <c r="J672" s="3">
        <f t="shared" si="152"/>
        <v>20.20999999999998</v>
      </c>
      <c r="K672" s="3">
        <f t="shared" si="153"/>
        <v>20.21999999999997</v>
      </c>
      <c r="L672" s="3">
        <f t="shared" si="154"/>
        <v>9.9999999999909051E-3</v>
      </c>
      <c r="M672" s="3">
        <f t="shared" ref="M672:M735" si="157">MAX(J672:L672)</f>
        <v>20.21999999999997</v>
      </c>
      <c r="N672" s="3">
        <f t="shared" si="156"/>
        <v>11.68</v>
      </c>
      <c r="O672" s="4"/>
      <c r="P672" s="4">
        <f t="shared" ref="P672:P735" si="158">(C672+D672)/2+3*N672</f>
        <v>281.58499999999998</v>
      </c>
      <c r="Q672" s="4">
        <f t="shared" ref="Q672:Q735" si="159">(C672+D672)/2-3*N672</f>
        <v>211.505</v>
      </c>
      <c r="R672" s="4">
        <f t="shared" ref="R672:R735" si="160">IF(OR(P672&lt;R671,E671&gt;R671),P672,R671)</f>
        <v>259.07499999999999</v>
      </c>
      <c r="S672" s="4">
        <f t="shared" ref="S672:S735" si="161">IF(OR(Q672&gt;S671,E671&lt;S671),Q672,S671)</f>
        <v>214.88400000000001</v>
      </c>
      <c r="T672" s="4">
        <f t="shared" ref="T672:T735" si="162">IF(E672&lt;=R672,R672,S672)</f>
        <v>259.07499999999999</v>
      </c>
      <c r="W672" s="5">
        <f t="shared" si="155"/>
        <v>238.61399999999995</v>
      </c>
      <c r="X672" s="5">
        <f t="shared" si="149"/>
        <v>231.98399999999995</v>
      </c>
      <c r="Y672" s="5">
        <f t="shared" si="151"/>
        <v>6.6299999999999955</v>
      </c>
      <c r="Z672" s="5" t="str">
        <f t="shared" si="150"/>
        <v>False</v>
      </c>
    </row>
    <row r="673" spans="1:26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5">
        <v>13949300</v>
      </c>
      <c r="G673">
        <v>3520560000</v>
      </c>
      <c r="J673" s="3">
        <f t="shared" si="152"/>
        <v>5.210000000000008</v>
      </c>
      <c r="K673" s="3">
        <f t="shared" si="153"/>
        <v>0.85999999999998522</v>
      </c>
      <c r="L673" s="3">
        <f t="shared" si="154"/>
        <v>-4.3500000000000227</v>
      </c>
      <c r="M673" s="3">
        <f t="shared" si="157"/>
        <v>5.210000000000008</v>
      </c>
      <c r="N673" s="3">
        <f t="shared" si="156"/>
        <v>11.761333333333331</v>
      </c>
      <c r="O673" s="4"/>
      <c r="P673" s="4">
        <f t="shared" si="158"/>
        <v>287.36899999999997</v>
      </c>
      <c r="Q673" s="4">
        <f t="shared" si="159"/>
        <v>216.80099999999999</v>
      </c>
      <c r="R673" s="4">
        <f t="shared" si="160"/>
        <v>259.07499999999999</v>
      </c>
      <c r="S673" s="4">
        <f t="shared" si="161"/>
        <v>216.80099999999999</v>
      </c>
      <c r="T673" s="4">
        <f t="shared" si="162"/>
        <v>259.07499999999999</v>
      </c>
      <c r="W673" s="5">
        <f t="shared" si="155"/>
        <v>240.75199999999998</v>
      </c>
      <c r="X673" s="5">
        <f t="shared" ref="X673:X736" si="163">AVERAGE(E643:E672)</f>
        <v>232.64799999999997</v>
      </c>
      <c r="Y673" s="5">
        <f t="shared" si="151"/>
        <v>8.1040000000000134</v>
      </c>
      <c r="Z673" s="5" t="str">
        <f t="shared" ref="Z673:Z736" si="164">IF(Y672*Y673&lt;0,"True","False")</f>
        <v>False</v>
      </c>
    </row>
    <row r="674" spans="1:26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5">
        <v>25213700</v>
      </c>
      <c r="G674">
        <v>3532050000</v>
      </c>
      <c r="J674" s="3">
        <f t="shared" si="152"/>
        <v>15.730000000000018</v>
      </c>
      <c r="K674" s="3">
        <f t="shared" si="153"/>
        <v>7.4000000000000341</v>
      </c>
      <c r="L674" s="3">
        <f t="shared" si="154"/>
        <v>-8.3299999999999841</v>
      </c>
      <c r="M674" s="3">
        <f t="shared" si="157"/>
        <v>15.730000000000018</v>
      </c>
      <c r="N674" s="3">
        <f t="shared" si="156"/>
        <v>10.483333333333331</v>
      </c>
      <c r="O674" s="4"/>
      <c r="P674" s="4">
        <f t="shared" si="158"/>
        <v>285.245</v>
      </c>
      <c r="Q674" s="4">
        <f t="shared" si="159"/>
        <v>222.34500000000003</v>
      </c>
      <c r="R674" s="4">
        <f t="shared" si="160"/>
        <v>259.07499999999999</v>
      </c>
      <c r="S674" s="4">
        <f t="shared" si="161"/>
        <v>222.34500000000003</v>
      </c>
      <c r="T674" s="4">
        <f t="shared" si="162"/>
        <v>222.34500000000003</v>
      </c>
      <c r="W674" s="5">
        <f t="shared" si="155"/>
        <v>242.00733333333332</v>
      </c>
      <c r="X674" s="5">
        <f t="shared" si="163"/>
        <v>233.33966666666666</v>
      </c>
      <c r="Y674" s="5">
        <f t="shared" si="151"/>
        <v>8.667666666666662</v>
      </c>
      <c r="Z674" s="5" t="str">
        <f t="shared" si="164"/>
        <v>False</v>
      </c>
    </row>
    <row r="675" spans="1:26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5">
        <v>40465700</v>
      </c>
      <c r="G675">
        <v>3617340000</v>
      </c>
      <c r="J675" s="3">
        <f t="shared" si="152"/>
        <v>17.990000000000009</v>
      </c>
      <c r="K675" s="3">
        <f t="shared" si="153"/>
        <v>16.100000000000023</v>
      </c>
      <c r="L675" s="3">
        <f t="shared" si="154"/>
        <v>-1.8899999999999864</v>
      </c>
      <c r="M675" s="3">
        <f t="shared" si="157"/>
        <v>17.990000000000009</v>
      </c>
      <c r="N675" s="3">
        <f t="shared" si="156"/>
        <v>9.0033333333333321</v>
      </c>
      <c r="O675" s="4"/>
      <c r="P675" s="4">
        <f t="shared" si="158"/>
        <v>294.315</v>
      </c>
      <c r="Q675" s="4">
        <f t="shared" si="159"/>
        <v>240.29500000000002</v>
      </c>
      <c r="R675" s="4">
        <f t="shared" si="160"/>
        <v>294.315</v>
      </c>
      <c r="S675" s="4">
        <f t="shared" si="161"/>
        <v>240.29500000000002</v>
      </c>
      <c r="T675" s="4">
        <f t="shared" si="162"/>
        <v>294.315</v>
      </c>
      <c r="W675" s="5">
        <f t="shared" si="155"/>
        <v>242.19933333333333</v>
      </c>
      <c r="X675" s="5">
        <f t="shared" si="163"/>
        <v>234.46533333333335</v>
      </c>
      <c r="Y675" s="5">
        <f t="shared" si="151"/>
        <v>7.7339999999999804</v>
      </c>
      <c r="Z675" s="5" t="str">
        <f t="shared" si="164"/>
        <v>False</v>
      </c>
    </row>
    <row r="676" spans="1:26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5">
        <v>50461300</v>
      </c>
      <c r="G676">
        <v>3822510000</v>
      </c>
      <c r="J676" s="3">
        <f t="shared" si="152"/>
        <v>17.639999999999986</v>
      </c>
      <c r="K676" s="3">
        <f t="shared" si="153"/>
        <v>10.129999999999995</v>
      </c>
      <c r="L676" s="3">
        <f t="shared" si="154"/>
        <v>-7.5099999999999909</v>
      </c>
      <c r="M676" s="3">
        <f t="shared" si="157"/>
        <v>17.639999999999986</v>
      </c>
      <c r="N676" s="3">
        <f t="shared" si="156"/>
        <v>9.5026666666666664</v>
      </c>
      <c r="O676" s="4"/>
      <c r="P676" s="4">
        <f t="shared" si="158"/>
        <v>305.488</v>
      </c>
      <c r="Q676" s="4">
        <f t="shared" si="159"/>
        <v>248.47200000000001</v>
      </c>
      <c r="R676" s="4">
        <f t="shared" si="160"/>
        <v>294.315</v>
      </c>
      <c r="S676" s="4">
        <f t="shared" si="161"/>
        <v>248.47200000000001</v>
      </c>
      <c r="T676" s="4">
        <f t="shared" si="162"/>
        <v>294.315</v>
      </c>
      <c r="W676" s="5">
        <f t="shared" si="155"/>
        <v>244.92266666666669</v>
      </c>
      <c r="X676" s="5">
        <f t="shared" si="163"/>
        <v>236.40566666666666</v>
      </c>
      <c r="Y676" s="5">
        <f t="shared" si="151"/>
        <v>8.5170000000000243</v>
      </c>
      <c r="Z676" s="5" t="str">
        <f t="shared" si="164"/>
        <v>False</v>
      </c>
    </row>
    <row r="677" spans="1:26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5">
        <v>41383000</v>
      </c>
      <c r="G677">
        <v>3920130000</v>
      </c>
      <c r="J677" s="3">
        <f t="shared" si="152"/>
        <v>16.100000000000023</v>
      </c>
      <c r="K677" s="3">
        <f t="shared" si="153"/>
        <v>2.5300000000000296</v>
      </c>
      <c r="L677" s="3">
        <f t="shared" si="154"/>
        <v>-13.569999999999993</v>
      </c>
      <c r="M677" s="3">
        <f t="shared" si="157"/>
        <v>16.100000000000023</v>
      </c>
      <c r="N677" s="3">
        <f t="shared" si="156"/>
        <v>9.7806666666666651</v>
      </c>
      <c r="O677" s="4"/>
      <c r="P677" s="4">
        <f t="shared" si="158"/>
        <v>305.52199999999999</v>
      </c>
      <c r="Q677" s="4">
        <f t="shared" si="159"/>
        <v>246.83800000000002</v>
      </c>
      <c r="R677" s="4">
        <f t="shared" si="160"/>
        <v>294.315</v>
      </c>
      <c r="S677" s="4">
        <f t="shared" si="161"/>
        <v>248.47200000000001</v>
      </c>
      <c r="T677" s="4">
        <f t="shared" si="162"/>
        <v>294.315</v>
      </c>
      <c r="W677" s="5">
        <f t="shared" si="155"/>
        <v>248.11333333333332</v>
      </c>
      <c r="X677" s="5">
        <f t="shared" si="163"/>
        <v>238.23</v>
      </c>
      <c r="Y677" s="5">
        <f t="shared" si="151"/>
        <v>9.8833333333333258</v>
      </c>
      <c r="Z677" s="5" t="str">
        <f t="shared" si="164"/>
        <v>False</v>
      </c>
    </row>
    <row r="678" spans="1:26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5">
        <v>41302400</v>
      </c>
      <c r="G678">
        <v>3792480000</v>
      </c>
      <c r="J678" s="3">
        <f t="shared" si="152"/>
        <v>16.900000000000034</v>
      </c>
      <c r="K678" s="3">
        <f t="shared" si="153"/>
        <v>8.5800000000000409</v>
      </c>
      <c r="L678" s="3">
        <f t="shared" si="154"/>
        <v>-8.3199999999999932</v>
      </c>
      <c r="M678" s="3">
        <f t="shared" si="157"/>
        <v>16.900000000000034</v>
      </c>
      <c r="N678" s="3">
        <f t="shared" si="156"/>
        <v>10.06</v>
      </c>
      <c r="O678" s="4"/>
      <c r="P678" s="4">
        <f t="shared" si="158"/>
        <v>303.40000000000003</v>
      </c>
      <c r="Q678" s="4">
        <f t="shared" si="159"/>
        <v>243.04000000000002</v>
      </c>
      <c r="R678" s="4">
        <f t="shared" si="160"/>
        <v>294.315</v>
      </c>
      <c r="S678" s="4">
        <f t="shared" si="161"/>
        <v>248.47200000000001</v>
      </c>
      <c r="T678" s="4">
        <f t="shared" si="162"/>
        <v>294.315</v>
      </c>
      <c r="W678" s="5">
        <f t="shared" si="155"/>
        <v>250.07866666666663</v>
      </c>
      <c r="X678" s="5">
        <f t="shared" si="163"/>
        <v>239.392</v>
      </c>
      <c r="Y678" s="5">
        <f t="shared" si="151"/>
        <v>10.686666666666639</v>
      </c>
      <c r="Z678" s="5" t="str">
        <f t="shared" si="164"/>
        <v>False</v>
      </c>
    </row>
    <row r="679" spans="1:26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5">
        <v>28918900</v>
      </c>
      <c r="G679">
        <v>3833160000</v>
      </c>
      <c r="J679" s="3">
        <f t="shared" si="152"/>
        <v>7.6000000000000227</v>
      </c>
      <c r="K679" s="3">
        <f t="shared" si="153"/>
        <v>1.4300000000000068</v>
      </c>
      <c r="L679" s="3">
        <f t="shared" si="154"/>
        <v>-6.1700000000000159</v>
      </c>
      <c r="M679" s="3">
        <f t="shared" si="157"/>
        <v>7.6000000000000227</v>
      </c>
      <c r="N679" s="3">
        <f t="shared" si="156"/>
        <v>10.71466666666667</v>
      </c>
      <c r="O679" s="4"/>
      <c r="P679" s="4">
        <f t="shared" si="158"/>
        <v>305.95400000000001</v>
      </c>
      <c r="Q679" s="4">
        <f t="shared" si="159"/>
        <v>241.666</v>
      </c>
      <c r="R679" s="4">
        <f t="shared" si="160"/>
        <v>294.315</v>
      </c>
      <c r="S679" s="4">
        <f t="shared" si="161"/>
        <v>248.47200000000001</v>
      </c>
      <c r="T679" s="4">
        <f t="shared" si="162"/>
        <v>294.315</v>
      </c>
      <c r="W679" s="5">
        <f t="shared" si="155"/>
        <v>252.73533333333336</v>
      </c>
      <c r="X679" s="5">
        <f t="shared" si="163"/>
        <v>241.02233333333336</v>
      </c>
      <c r="Y679" s="5">
        <f t="shared" si="151"/>
        <v>11.712999999999994</v>
      </c>
      <c r="Z679" s="5" t="str">
        <f t="shared" si="164"/>
        <v>False</v>
      </c>
    </row>
    <row r="680" spans="1:26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5">
        <v>17825900</v>
      </c>
      <c r="G680">
        <v>3788190000</v>
      </c>
      <c r="J680" s="3">
        <f t="shared" si="152"/>
        <v>7.7200000000000273</v>
      </c>
      <c r="K680" s="3">
        <f t="shared" si="153"/>
        <v>5.1299999999999955</v>
      </c>
      <c r="L680" s="3">
        <f t="shared" si="154"/>
        <v>-2.5900000000000318</v>
      </c>
      <c r="M680" s="3">
        <f t="shared" si="157"/>
        <v>7.7200000000000273</v>
      </c>
      <c r="N680" s="3">
        <f t="shared" si="156"/>
        <v>10.70133333333334</v>
      </c>
      <c r="O680" s="4"/>
      <c r="P680" s="4">
        <f t="shared" si="158"/>
        <v>306.09400000000005</v>
      </c>
      <c r="Q680" s="4">
        <f t="shared" si="159"/>
        <v>241.886</v>
      </c>
      <c r="R680" s="4">
        <f t="shared" si="160"/>
        <v>294.315</v>
      </c>
      <c r="S680" s="4">
        <f t="shared" si="161"/>
        <v>248.47200000000001</v>
      </c>
      <c r="T680" s="4">
        <f t="shared" si="162"/>
        <v>294.315</v>
      </c>
      <c r="W680" s="5">
        <f t="shared" si="155"/>
        <v>254.89799999999997</v>
      </c>
      <c r="X680" s="5">
        <f t="shared" si="163"/>
        <v>242.55133333333339</v>
      </c>
      <c r="Y680" s="5">
        <f t="shared" si="151"/>
        <v>12.346666666666579</v>
      </c>
      <c r="Z680" s="5" t="str">
        <f t="shared" si="164"/>
        <v>False</v>
      </c>
    </row>
    <row r="681" spans="1:26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5">
        <v>22067900</v>
      </c>
      <c r="G681">
        <v>3846750000</v>
      </c>
      <c r="J681" s="3">
        <f t="shared" si="152"/>
        <v>5.3000000000000114</v>
      </c>
      <c r="K681" s="3">
        <f t="shared" si="153"/>
        <v>1.6000000000000227</v>
      </c>
      <c r="L681" s="3">
        <f t="shared" si="154"/>
        <v>-3.6999999999999886</v>
      </c>
      <c r="M681" s="3">
        <f t="shared" si="157"/>
        <v>5.3000000000000114</v>
      </c>
      <c r="N681" s="3">
        <f t="shared" si="156"/>
        <v>10.406666666666675</v>
      </c>
      <c r="O681" s="4"/>
      <c r="P681" s="4">
        <f t="shared" si="158"/>
        <v>306.43000000000006</v>
      </c>
      <c r="Q681" s="4">
        <f t="shared" si="159"/>
        <v>243.99</v>
      </c>
      <c r="R681" s="4">
        <f t="shared" si="160"/>
        <v>294.315</v>
      </c>
      <c r="S681" s="4">
        <f t="shared" si="161"/>
        <v>248.47200000000001</v>
      </c>
      <c r="T681" s="4">
        <f t="shared" si="162"/>
        <v>294.315</v>
      </c>
      <c r="W681" s="5">
        <f t="shared" si="155"/>
        <v>257.06333333333333</v>
      </c>
      <c r="X681" s="5">
        <f t="shared" si="163"/>
        <v>244.52300000000008</v>
      </c>
      <c r="Y681" s="5">
        <f t="shared" ref="Y681:Y744" si="165">W681-X681</f>
        <v>12.540333333333251</v>
      </c>
      <c r="Z681" s="5" t="str">
        <f t="shared" si="164"/>
        <v>False</v>
      </c>
    </row>
    <row r="682" spans="1:26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5">
        <v>59178200</v>
      </c>
      <c r="G682">
        <v>3825250000</v>
      </c>
      <c r="J682" s="3">
        <f t="shared" si="152"/>
        <v>18.810000000000002</v>
      </c>
      <c r="K682" s="3">
        <f t="shared" si="153"/>
        <v>18.349999999999966</v>
      </c>
      <c r="L682" s="3">
        <f t="shared" si="154"/>
        <v>-0.46000000000003638</v>
      </c>
      <c r="M682" s="3">
        <f t="shared" si="157"/>
        <v>18.810000000000002</v>
      </c>
      <c r="N682" s="3">
        <f t="shared" si="156"/>
        <v>9.9240000000000101</v>
      </c>
      <c r="O682" s="4"/>
      <c r="P682" s="4">
        <f t="shared" si="158"/>
        <v>313.06700000000001</v>
      </c>
      <c r="Q682" s="4">
        <f t="shared" si="159"/>
        <v>253.52299999999994</v>
      </c>
      <c r="R682" s="4">
        <f t="shared" si="160"/>
        <v>294.315</v>
      </c>
      <c r="S682" s="4">
        <f t="shared" si="161"/>
        <v>253.52299999999994</v>
      </c>
      <c r="T682" s="4">
        <f t="shared" si="162"/>
        <v>294.315</v>
      </c>
      <c r="W682" s="5">
        <f t="shared" si="155"/>
        <v>259.05133333333333</v>
      </c>
      <c r="X682" s="5">
        <f t="shared" si="163"/>
        <v>246.25900000000007</v>
      </c>
      <c r="Y682" s="5">
        <f t="shared" si="165"/>
        <v>12.792333333333261</v>
      </c>
      <c r="Z682" s="5" t="str">
        <f t="shared" si="164"/>
        <v>False</v>
      </c>
    </row>
    <row r="683" spans="1:26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5">
        <v>67770800</v>
      </c>
      <c r="G683">
        <v>4035790000</v>
      </c>
      <c r="J683" s="3">
        <f t="shared" si="152"/>
        <v>10.300000000000011</v>
      </c>
      <c r="K683" s="3">
        <f t="shared" si="153"/>
        <v>10.430000000000007</v>
      </c>
      <c r="L683" s="3">
        <f t="shared" si="154"/>
        <v>0.12999999999999545</v>
      </c>
      <c r="M683" s="3">
        <f t="shared" si="157"/>
        <v>10.430000000000007</v>
      </c>
      <c r="N683" s="3">
        <f t="shared" si="156"/>
        <v>10.665333333333342</v>
      </c>
      <c r="O683" s="4"/>
      <c r="P683" s="4">
        <f t="shared" si="158"/>
        <v>326.88600000000002</v>
      </c>
      <c r="Q683" s="4">
        <f t="shared" si="159"/>
        <v>262.89399999999995</v>
      </c>
      <c r="R683" s="4">
        <f t="shared" si="160"/>
        <v>294.315</v>
      </c>
      <c r="S683" s="4">
        <f t="shared" si="161"/>
        <v>262.89399999999995</v>
      </c>
      <c r="T683" s="4">
        <f t="shared" si="162"/>
        <v>294.315</v>
      </c>
      <c r="W683" s="5">
        <f t="shared" si="155"/>
        <v>262.62666666666672</v>
      </c>
      <c r="X683" s="5">
        <f t="shared" si="163"/>
        <v>248.32100000000005</v>
      </c>
      <c r="Y683" s="5">
        <f t="shared" si="165"/>
        <v>14.305666666666667</v>
      </c>
      <c r="Z683" s="5" t="str">
        <f t="shared" si="164"/>
        <v>False</v>
      </c>
    </row>
    <row r="684" spans="1:26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5">
        <v>33963900</v>
      </c>
      <c r="G684">
        <v>4060030000</v>
      </c>
      <c r="J684" s="3">
        <f t="shared" si="152"/>
        <v>6.8799999999999955</v>
      </c>
      <c r="K684" s="3">
        <f t="shared" si="153"/>
        <v>5.6299999999999955</v>
      </c>
      <c r="L684" s="3">
        <f t="shared" si="154"/>
        <v>-1.25</v>
      </c>
      <c r="M684" s="3">
        <f t="shared" si="157"/>
        <v>6.8799999999999955</v>
      </c>
      <c r="N684" s="3">
        <f t="shared" si="156"/>
        <v>11.127333333333343</v>
      </c>
      <c r="O684" s="4"/>
      <c r="P684" s="4">
        <f t="shared" si="158"/>
        <v>327.33199999999999</v>
      </c>
      <c r="Q684" s="4">
        <f t="shared" si="159"/>
        <v>260.56799999999998</v>
      </c>
      <c r="R684" s="4">
        <f t="shared" si="160"/>
        <v>294.315</v>
      </c>
      <c r="S684" s="4">
        <f t="shared" si="161"/>
        <v>262.89399999999995</v>
      </c>
      <c r="T684" s="4">
        <f t="shared" si="162"/>
        <v>262.89399999999995</v>
      </c>
      <c r="W684" s="5">
        <f t="shared" si="155"/>
        <v>266.15133333333335</v>
      </c>
      <c r="X684" s="5">
        <f t="shared" si="163"/>
        <v>250.59933333333339</v>
      </c>
      <c r="Y684" s="5">
        <f t="shared" si="165"/>
        <v>15.551999999999964</v>
      </c>
      <c r="Z684" s="5" t="str">
        <f t="shared" si="164"/>
        <v>False</v>
      </c>
    </row>
    <row r="685" spans="1:26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5">
        <v>32585200</v>
      </c>
      <c r="G685">
        <v>4125290000</v>
      </c>
      <c r="J685" s="3">
        <f t="shared" si="152"/>
        <v>4.67999999999995</v>
      </c>
      <c r="K685" s="3">
        <f t="shared" si="153"/>
        <v>0.70999999999997954</v>
      </c>
      <c r="L685" s="3">
        <f t="shared" si="154"/>
        <v>-3.9699999999999704</v>
      </c>
      <c r="M685" s="3">
        <f t="shared" si="157"/>
        <v>4.67999999999995</v>
      </c>
      <c r="N685" s="3">
        <f t="shared" si="156"/>
        <v>11.33200000000001</v>
      </c>
      <c r="O685" s="4"/>
      <c r="P685" s="4">
        <f t="shared" si="158"/>
        <v>328.74600000000004</v>
      </c>
      <c r="Q685" s="4">
        <f t="shared" si="159"/>
        <v>260.75399999999996</v>
      </c>
      <c r="R685" s="4">
        <f t="shared" si="160"/>
        <v>328.74600000000004</v>
      </c>
      <c r="S685" s="4">
        <f t="shared" si="161"/>
        <v>262.89399999999995</v>
      </c>
      <c r="T685" s="4">
        <f t="shared" si="162"/>
        <v>328.74600000000004</v>
      </c>
      <c r="W685" s="5">
        <f t="shared" si="155"/>
        <v>269.99400000000003</v>
      </c>
      <c r="X685" s="5">
        <f t="shared" si="163"/>
        <v>253.14166666666671</v>
      </c>
      <c r="Y685" s="5">
        <f t="shared" si="165"/>
        <v>16.85233333333332</v>
      </c>
      <c r="Z685" s="5" t="str">
        <f t="shared" si="164"/>
        <v>False</v>
      </c>
    </row>
    <row r="686" spans="1:26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5">
        <v>31421500</v>
      </c>
      <c r="G686">
        <v>4098250000</v>
      </c>
      <c r="J686" s="3">
        <f t="shared" si="152"/>
        <v>9.160000000000025</v>
      </c>
      <c r="K686" s="3">
        <f t="shared" si="153"/>
        <v>0.14999999999997726</v>
      </c>
      <c r="L686" s="3">
        <f t="shared" si="154"/>
        <v>-9.0100000000000477</v>
      </c>
      <c r="M686" s="3">
        <f t="shared" si="157"/>
        <v>9.160000000000025</v>
      </c>
      <c r="N686" s="3">
        <f t="shared" si="156"/>
        <v>11.414000000000005</v>
      </c>
      <c r="O686" s="4"/>
      <c r="P686" s="4">
        <f t="shared" si="158"/>
        <v>324.16199999999998</v>
      </c>
      <c r="Q686" s="4">
        <f t="shared" si="159"/>
        <v>255.67799999999994</v>
      </c>
      <c r="R686" s="4">
        <f t="shared" si="160"/>
        <v>324.16199999999998</v>
      </c>
      <c r="S686" s="4">
        <f t="shared" si="161"/>
        <v>262.89399999999995</v>
      </c>
      <c r="T686" s="4">
        <f t="shared" si="162"/>
        <v>324.16199999999998</v>
      </c>
      <c r="W686" s="5">
        <f t="shared" si="155"/>
        <v>273.78600000000006</v>
      </c>
      <c r="X686" s="5">
        <f t="shared" si="163"/>
        <v>255.62533333333337</v>
      </c>
      <c r="Y686" s="5">
        <f t="shared" si="165"/>
        <v>18.160666666666685</v>
      </c>
      <c r="Z686" s="5" t="str">
        <f t="shared" si="164"/>
        <v>False</v>
      </c>
    </row>
    <row r="687" spans="1:26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5">
        <v>22612300</v>
      </c>
      <c r="G687">
        <v>3964470000</v>
      </c>
      <c r="J687" s="3">
        <f t="shared" si="152"/>
        <v>5.3599999999999568</v>
      </c>
      <c r="K687" s="3">
        <f t="shared" si="153"/>
        <v>1</v>
      </c>
      <c r="L687" s="3">
        <f t="shared" si="154"/>
        <v>-4.3599999999999568</v>
      </c>
      <c r="M687" s="3">
        <f t="shared" si="157"/>
        <v>5.3599999999999568</v>
      </c>
      <c r="N687" s="3">
        <f t="shared" si="156"/>
        <v>10.676666666666675</v>
      </c>
      <c r="O687" s="4"/>
      <c r="P687" s="4">
        <f t="shared" si="158"/>
        <v>315.69</v>
      </c>
      <c r="Q687" s="4">
        <f t="shared" si="159"/>
        <v>251.62999999999994</v>
      </c>
      <c r="R687" s="4">
        <f t="shared" si="160"/>
        <v>315.69</v>
      </c>
      <c r="S687" s="4">
        <f t="shared" si="161"/>
        <v>262.89399999999995</v>
      </c>
      <c r="T687" s="4">
        <f t="shared" si="162"/>
        <v>315.69</v>
      </c>
      <c r="W687" s="5">
        <f t="shared" si="155"/>
        <v>277.04666666666668</v>
      </c>
      <c r="X687" s="5">
        <f t="shared" si="163"/>
        <v>257.83033333333339</v>
      </c>
      <c r="Y687" s="5">
        <f t="shared" si="165"/>
        <v>19.216333333333296</v>
      </c>
      <c r="Z687" s="5" t="str">
        <f t="shared" si="164"/>
        <v>False</v>
      </c>
    </row>
    <row r="688" spans="1:26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5">
        <v>11970100</v>
      </c>
      <c r="G688">
        <v>3923350000</v>
      </c>
      <c r="J688" s="3">
        <f t="shared" si="152"/>
        <v>5.5299999999999727</v>
      </c>
      <c r="K688" s="3">
        <f t="shared" si="153"/>
        <v>4.6499999999999773</v>
      </c>
      <c r="L688" s="3">
        <f t="shared" si="154"/>
        <v>-0.87999999999999545</v>
      </c>
      <c r="M688" s="3">
        <f t="shared" si="157"/>
        <v>5.5299999999999727</v>
      </c>
      <c r="N688" s="3">
        <f t="shared" si="156"/>
        <v>10.686666666666671</v>
      </c>
      <c r="O688" s="4"/>
      <c r="P688" s="4">
        <f t="shared" si="158"/>
        <v>315.82499999999999</v>
      </c>
      <c r="Q688" s="4">
        <f t="shared" si="159"/>
        <v>251.70499999999998</v>
      </c>
      <c r="R688" s="4">
        <f t="shared" si="160"/>
        <v>315.69</v>
      </c>
      <c r="S688" s="4">
        <f t="shared" si="161"/>
        <v>262.89399999999995</v>
      </c>
      <c r="T688" s="4">
        <f t="shared" si="162"/>
        <v>315.69</v>
      </c>
      <c r="W688" s="5">
        <f t="shared" si="155"/>
        <v>278.91666666666669</v>
      </c>
      <c r="X688" s="5">
        <f t="shared" si="163"/>
        <v>259.8343333333334</v>
      </c>
      <c r="Y688" s="5">
        <f t="shared" si="165"/>
        <v>19.082333333333281</v>
      </c>
      <c r="Z688" s="5" t="str">
        <f t="shared" si="164"/>
        <v>False</v>
      </c>
    </row>
    <row r="689" spans="1:26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5">
        <v>21516100</v>
      </c>
      <c r="G689">
        <v>3983760000</v>
      </c>
      <c r="J689" s="3">
        <f t="shared" si="152"/>
        <v>8.4200000000000159</v>
      </c>
      <c r="K689" s="3">
        <f t="shared" si="153"/>
        <v>7.7200000000000273</v>
      </c>
      <c r="L689" s="3">
        <f t="shared" si="154"/>
        <v>-0.69999999999998863</v>
      </c>
      <c r="M689" s="3">
        <f t="shared" si="157"/>
        <v>8.4200000000000159</v>
      </c>
      <c r="N689" s="3">
        <f t="shared" si="156"/>
        <v>10.006666666666668</v>
      </c>
      <c r="O689" s="4"/>
      <c r="P689" s="4">
        <f t="shared" si="158"/>
        <v>319.91999999999996</v>
      </c>
      <c r="Q689" s="4">
        <f t="shared" si="159"/>
        <v>259.88</v>
      </c>
      <c r="R689" s="4">
        <f t="shared" si="160"/>
        <v>315.69</v>
      </c>
      <c r="S689" s="4">
        <f t="shared" si="161"/>
        <v>262.89399999999995</v>
      </c>
      <c r="T689" s="4">
        <f t="shared" si="162"/>
        <v>315.69</v>
      </c>
      <c r="W689" s="5">
        <f t="shared" si="155"/>
        <v>281.05866666666668</v>
      </c>
      <c r="X689" s="5">
        <f t="shared" si="163"/>
        <v>261.53300000000007</v>
      </c>
      <c r="Y689" s="5">
        <f t="shared" si="165"/>
        <v>19.525666666666609</v>
      </c>
      <c r="Z689" s="5" t="str">
        <f t="shared" si="164"/>
        <v>False</v>
      </c>
    </row>
    <row r="690" spans="1:26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5">
        <v>21497200</v>
      </c>
      <c r="G690">
        <v>4053230000</v>
      </c>
      <c r="J690" s="3">
        <f t="shared" si="152"/>
        <v>8</v>
      </c>
      <c r="K690" s="3">
        <f t="shared" si="153"/>
        <v>1.7800000000000296</v>
      </c>
      <c r="L690" s="3">
        <f t="shared" si="154"/>
        <v>-6.2199999999999704</v>
      </c>
      <c r="M690" s="3">
        <f t="shared" si="157"/>
        <v>8</v>
      </c>
      <c r="N690" s="3">
        <f t="shared" si="156"/>
        <v>9.3686666666666678</v>
      </c>
      <c r="O690" s="4"/>
      <c r="P690" s="4">
        <f t="shared" si="158"/>
        <v>316.476</v>
      </c>
      <c r="Q690" s="4">
        <f t="shared" si="159"/>
        <v>260.26400000000001</v>
      </c>
      <c r="R690" s="4">
        <f t="shared" si="160"/>
        <v>315.69</v>
      </c>
      <c r="S690" s="4">
        <f t="shared" si="161"/>
        <v>262.89399999999995</v>
      </c>
      <c r="T690" s="4">
        <f t="shared" si="162"/>
        <v>315.69</v>
      </c>
      <c r="W690" s="5">
        <f t="shared" si="155"/>
        <v>283.08466666666669</v>
      </c>
      <c r="X690" s="5">
        <f t="shared" si="163"/>
        <v>262.64200000000005</v>
      </c>
      <c r="Y690" s="5">
        <f t="shared" si="165"/>
        <v>20.442666666666639</v>
      </c>
      <c r="Z690" s="5" t="str">
        <f t="shared" si="164"/>
        <v>False</v>
      </c>
    </row>
    <row r="691" spans="1:26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5">
        <v>57008000</v>
      </c>
      <c r="G691">
        <v>3977030000</v>
      </c>
      <c r="J691" s="3">
        <f t="shared" si="152"/>
        <v>35.46999999999997</v>
      </c>
      <c r="K691" s="3">
        <f t="shared" si="153"/>
        <v>-0.16000000000002501</v>
      </c>
      <c r="L691" s="3">
        <f t="shared" si="154"/>
        <v>-35.629999999999995</v>
      </c>
      <c r="M691" s="3">
        <f t="shared" si="157"/>
        <v>35.46999999999997</v>
      </c>
      <c r="N691" s="3">
        <f t="shared" si="156"/>
        <v>8.7260000000000026</v>
      </c>
      <c r="O691" s="4"/>
      <c r="P691" s="4">
        <f t="shared" si="158"/>
        <v>293.78300000000002</v>
      </c>
      <c r="Q691" s="4">
        <f t="shared" si="159"/>
        <v>241.42700000000002</v>
      </c>
      <c r="R691" s="4">
        <f t="shared" si="160"/>
        <v>293.78300000000002</v>
      </c>
      <c r="S691" s="4">
        <f t="shared" si="161"/>
        <v>262.89399999999995</v>
      </c>
      <c r="T691" s="4">
        <f t="shared" si="162"/>
        <v>293.78300000000002</v>
      </c>
      <c r="W691" s="5">
        <f t="shared" si="155"/>
        <v>283.74</v>
      </c>
      <c r="X691" s="5">
        <f t="shared" si="163"/>
        <v>264.33133333333342</v>
      </c>
      <c r="Y691" s="5">
        <f t="shared" si="165"/>
        <v>19.408666666666591</v>
      </c>
      <c r="Z691" s="5" t="str">
        <f t="shared" si="164"/>
        <v>False</v>
      </c>
    </row>
    <row r="692" spans="1:26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5">
        <v>52732000</v>
      </c>
      <c r="G692">
        <v>3570820000</v>
      </c>
      <c r="J692" s="3">
        <f t="shared" si="152"/>
        <v>15.600000000000023</v>
      </c>
      <c r="K692" s="3">
        <f t="shared" si="153"/>
        <v>7.9399999999999977</v>
      </c>
      <c r="L692" s="3">
        <f t="shared" si="154"/>
        <v>-7.660000000000025</v>
      </c>
      <c r="M692" s="3">
        <f t="shared" si="157"/>
        <v>15.600000000000023</v>
      </c>
      <c r="N692" s="3">
        <f t="shared" si="156"/>
        <v>10.017333333333333</v>
      </c>
      <c r="O692" s="4"/>
      <c r="P692" s="4">
        <f t="shared" si="158"/>
        <v>286.49200000000002</v>
      </c>
      <c r="Q692" s="4">
        <f t="shared" si="159"/>
        <v>226.38800000000001</v>
      </c>
      <c r="R692" s="4">
        <f t="shared" si="160"/>
        <v>286.49200000000002</v>
      </c>
      <c r="S692" s="4">
        <f t="shared" si="161"/>
        <v>226.38800000000001</v>
      </c>
      <c r="T692" s="4">
        <f t="shared" si="162"/>
        <v>286.49200000000002</v>
      </c>
      <c r="W692" s="5">
        <f t="shared" si="155"/>
        <v>282.04666666666668</v>
      </c>
      <c r="X692" s="5">
        <f t="shared" si="163"/>
        <v>265.0800000000001</v>
      </c>
      <c r="Y692" s="5">
        <f t="shared" si="165"/>
        <v>16.966666666666583</v>
      </c>
      <c r="Z692" s="5" t="str">
        <f t="shared" si="164"/>
        <v>False</v>
      </c>
    </row>
    <row r="693" spans="1:26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5">
        <v>18456700</v>
      </c>
      <c r="G693">
        <v>3642550000</v>
      </c>
      <c r="J693" s="3">
        <f t="shared" si="152"/>
        <v>5.6899999999999977</v>
      </c>
      <c r="K693" s="3">
        <f t="shared" si="153"/>
        <v>3.9200000000000159</v>
      </c>
      <c r="L693" s="3">
        <f t="shared" si="154"/>
        <v>-1.7699999999999818</v>
      </c>
      <c r="M693" s="3">
        <f t="shared" si="157"/>
        <v>5.6899999999999977</v>
      </c>
      <c r="N693" s="3">
        <f t="shared" si="156"/>
        <v>9.9306666666666654</v>
      </c>
      <c r="O693" s="4"/>
      <c r="P693" s="4">
        <f t="shared" si="158"/>
        <v>291.79699999999997</v>
      </c>
      <c r="Q693" s="4">
        <f t="shared" si="159"/>
        <v>232.21299999999999</v>
      </c>
      <c r="R693" s="4">
        <f t="shared" si="160"/>
        <v>286.49200000000002</v>
      </c>
      <c r="S693" s="4">
        <f t="shared" si="161"/>
        <v>232.21299999999999</v>
      </c>
      <c r="T693" s="4">
        <f t="shared" si="162"/>
        <v>286.49200000000002</v>
      </c>
      <c r="W693" s="5">
        <f t="shared" si="155"/>
        <v>281.23600000000005</v>
      </c>
      <c r="X693" s="5">
        <f t="shared" si="163"/>
        <v>265.65733333333338</v>
      </c>
      <c r="Y693" s="5">
        <f t="shared" si="165"/>
        <v>15.578666666666663</v>
      </c>
      <c r="Z693" s="5" t="str">
        <f t="shared" si="164"/>
        <v>False</v>
      </c>
    </row>
    <row r="694" spans="1:26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5">
        <v>17130100</v>
      </c>
      <c r="G694">
        <v>3653040000</v>
      </c>
      <c r="J694" s="3">
        <f t="shared" si="152"/>
        <v>6.5499999999999829</v>
      </c>
      <c r="K694" s="3">
        <f t="shared" si="153"/>
        <v>0.44999999999998863</v>
      </c>
      <c r="L694" s="3">
        <f t="shared" si="154"/>
        <v>-6.0999999999999943</v>
      </c>
      <c r="M694" s="3">
        <f t="shared" si="157"/>
        <v>6.5499999999999829</v>
      </c>
      <c r="N694" s="3">
        <f t="shared" si="156"/>
        <v>9.803333333333331</v>
      </c>
      <c r="O694" s="4"/>
      <c r="P694" s="4">
        <f t="shared" si="158"/>
        <v>288.33499999999998</v>
      </c>
      <c r="Q694" s="4">
        <f t="shared" si="159"/>
        <v>229.51500000000001</v>
      </c>
      <c r="R694" s="4">
        <f t="shared" si="160"/>
        <v>286.49200000000002</v>
      </c>
      <c r="S694" s="4">
        <f t="shared" si="161"/>
        <v>232.21299999999999</v>
      </c>
      <c r="T694" s="4">
        <f t="shared" si="162"/>
        <v>286.49200000000002</v>
      </c>
      <c r="W694" s="5">
        <f t="shared" si="155"/>
        <v>280.27400000000006</v>
      </c>
      <c r="X694" s="5">
        <f t="shared" si="163"/>
        <v>266.50466666666676</v>
      </c>
      <c r="Y694" s="5">
        <f t="shared" si="165"/>
        <v>13.769333333333293</v>
      </c>
      <c r="Z694" s="5" t="str">
        <f t="shared" si="164"/>
        <v>False</v>
      </c>
    </row>
    <row r="695" spans="1:26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5">
        <v>18438100</v>
      </c>
      <c r="G695">
        <v>3629920000</v>
      </c>
      <c r="J695" s="3">
        <f t="shared" si="152"/>
        <v>10.160000000000025</v>
      </c>
      <c r="K695" s="3">
        <f t="shared" si="153"/>
        <v>9.7300000000000182</v>
      </c>
      <c r="L695" s="3">
        <f t="shared" si="154"/>
        <v>-0.43000000000000682</v>
      </c>
      <c r="M695" s="3">
        <f t="shared" si="157"/>
        <v>10.160000000000025</v>
      </c>
      <c r="N695" s="3">
        <f t="shared" si="156"/>
        <v>9.7253333333333281</v>
      </c>
      <c r="O695" s="4"/>
      <c r="P695" s="4">
        <f t="shared" si="158"/>
        <v>293.84599999999995</v>
      </c>
      <c r="Q695" s="4">
        <f t="shared" si="159"/>
        <v>235.49399999999997</v>
      </c>
      <c r="R695" s="4">
        <f t="shared" si="160"/>
        <v>286.49200000000002</v>
      </c>
      <c r="S695" s="4">
        <f t="shared" si="161"/>
        <v>235.49399999999997</v>
      </c>
      <c r="T695" s="4">
        <f t="shared" si="162"/>
        <v>286.49200000000002</v>
      </c>
      <c r="W695" s="5">
        <f t="shared" si="155"/>
        <v>279.42733333333331</v>
      </c>
      <c r="X695" s="5">
        <f t="shared" si="163"/>
        <v>267.16266666666672</v>
      </c>
      <c r="Y695" s="5">
        <f t="shared" si="165"/>
        <v>12.264666666666585</v>
      </c>
      <c r="Z695" s="5" t="str">
        <f t="shared" si="164"/>
        <v>False</v>
      </c>
    </row>
    <row r="696" spans="1:26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5">
        <v>22811900</v>
      </c>
      <c r="G696">
        <v>3742290000</v>
      </c>
      <c r="J696" s="3">
        <f t="shared" si="152"/>
        <v>15.550000000000011</v>
      </c>
      <c r="K696" s="3">
        <f t="shared" si="153"/>
        <v>9.3400000000000318</v>
      </c>
      <c r="L696" s="3">
        <f t="shared" si="154"/>
        <v>-6.2099999999999795</v>
      </c>
      <c r="M696" s="3">
        <f t="shared" si="157"/>
        <v>15.550000000000011</v>
      </c>
      <c r="N696" s="3">
        <f t="shared" si="156"/>
        <v>10.049333333333328</v>
      </c>
      <c r="O696" s="4"/>
      <c r="P696" s="4">
        <f t="shared" si="158"/>
        <v>299.67299999999994</v>
      </c>
      <c r="Q696" s="4">
        <f t="shared" si="159"/>
        <v>239.37700000000001</v>
      </c>
      <c r="R696" s="4">
        <f t="shared" si="160"/>
        <v>286.49200000000002</v>
      </c>
      <c r="S696" s="4">
        <f t="shared" si="161"/>
        <v>239.37700000000001</v>
      </c>
      <c r="T696" s="4">
        <f t="shared" si="162"/>
        <v>286.49200000000002</v>
      </c>
      <c r="W696" s="5">
        <f t="shared" si="155"/>
        <v>278.87399999999997</v>
      </c>
      <c r="X696" s="5">
        <f t="shared" si="163"/>
        <v>267.96866666666676</v>
      </c>
      <c r="Y696" s="5">
        <f t="shared" si="165"/>
        <v>10.905333333333203</v>
      </c>
      <c r="Z696" s="5" t="str">
        <f t="shared" si="164"/>
        <v>False</v>
      </c>
    </row>
    <row r="697" spans="1:26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5">
        <v>40073700</v>
      </c>
      <c r="G697">
        <v>3724830000</v>
      </c>
      <c r="J697" s="3">
        <f t="shared" si="152"/>
        <v>22.840000000000003</v>
      </c>
      <c r="K697" s="3">
        <f t="shared" si="153"/>
        <v>0.25999999999999091</v>
      </c>
      <c r="L697" s="3">
        <f t="shared" si="154"/>
        <v>-22.580000000000013</v>
      </c>
      <c r="M697" s="3">
        <f t="shared" si="157"/>
        <v>22.840000000000003</v>
      </c>
      <c r="N697" s="3">
        <f t="shared" si="156"/>
        <v>9.8319999999999954</v>
      </c>
      <c r="O697" s="4"/>
      <c r="P697" s="4">
        <f t="shared" si="158"/>
        <v>285.07599999999996</v>
      </c>
      <c r="Q697" s="4">
        <f t="shared" si="159"/>
        <v>226.084</v>
      </c>
      <c r="R697" s="4">
        <f t="shared" si="160"/>
        <v>285.07599999999996</v>
      </c>
      <c r="S697" s="4">
        <f t="shared" si="161"/>
        <v>239.37700000000001</v>
      </c>
      <c r="T697" s="4">
        <f t="shared" si="162"/>
        <v>285.07599999999996</v>
      </c>
      <c r="W697" s="5">
        <f t="shared" si="155"/>
        <v>278.36666666666667</v>
      </c>
      <c r="X697" s="5">
        <f t="shared" si="163"/>
        <v>268.70900000000006</v>
      </c>
      <c r="Y697" s="5">
        <f t="shared" si="165"/>
        <v>9.6576666666666142</v>
      </c>
      <c r="Z697" s="5" t="str">
        <f t="shared" si="164"/>
        <v>False</v>
      </c>
    </row>
    <row r="698" spans="1:26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5">
        <v>35866900</v>
      </c>
      <c r="G698">
        <v>3458950000</v>
      </c>
      <c r="J698" s="3">
        <f t="shared" si="152"/>
        <v>12.680000000000007</v>
      </c>
      <c r="K698" s="3">
        <f t="shared" si="153"/>
        <v>3.5999999999999943</v>
      </c>
      <c r="L698" s="3">
        <f t="shared" si="154"/>
        <v>-9.0800000000000125</v>
      </c>
      <c r="M698" s="3">
        <f t="shared" si="157"/>
        <v>12.680000000000007</v>
      </c>
      <c r="N698" s="3">
        <f t="shared" si="156"/>
        <v>10.659333333333329</v>
      </c>
      <c r="O698" s="4"/>
      <c r="P698" s="4">
        <f t="shared" si="158"/>
        <v>274.82799999999997</v>
      </c>
      <c r="Q698" s="4">
        <f t="shared" si="159"/>
        <v>210.87200000000001</v>
      </c>
      <c r="R698" s="4">
        <f t="shared" si="160"/>
        <v>274.82799999999997</v>
      </c>
      <c r="S698" s="4">
        <f t="shared" si="161"/>
        <v>239.37700000000001</v>
      </c>
      <c r="T698" s="4">
        <f t="shared" si="162"/>
        <v>274.82799999999997</v>
      </c>
      <c r="W698" s="5">
        <f t="shared" si="155"/>
        <v>275.43199999999996</v>
      </c>
      <c r="X698" s="5">
        <f t="shared" si="163"/>
        <v>269.0293333333334</v>
      </c>
      <c r="Y698" s="5">
        <f t="shared" si="165"/>
        <v>6.4026666666665619</v>
      </c>
      <c r="Z698" s="5" t="str">
        <f t="shared" si="164"/>
        <v>False</v>
      </c>
    </row>
    <row r="699" spans="1:26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5">
        <v>25730000</v>
      </c>
      <c r="G699">
        <v>3443230000</v>
      </c>
      <c r="J699" s="3">
        <f t="shared" si="152"/>
        <v>9.4399999999999977</v>
      </c>
      <c r="K699" s="3">
        <f t="shared" si="153"/>
        <v>8.1500000000000057</v>
      </c>
      <c r="L699" s="3">
        <f t="shared" si="154"/>
        <v>-1.289999999999992</v>
      </c>
      <c r="M699" s="3">
        <f t="shared" si="157"/>
        <v>9.4399999999999977</v>
      </c>
      <c r="N699" s="3">
        <f t="shared" si="156"/>
        <v>11.045999999999996</v>
      </c>
      <c r="O699" s="4"/>
      <c r="P699" s="4">
        <f t="shared" si="158"/>
        <v>282.76799999999997</v>
      </c>
      <c r="Q699" s="4">
        <f t="shared" si="159"/>
        <v>216.49200000000002</v>
      </c>
      <c r="R699" s="4">
        <f t="shared" si="160"/>
        <v>274.82799999999997</v>
      </c>
      <c r="S699" s="4">
        <f t="shared" si="161"/>
        <v>239.37700000000001</v>
      </c>
      <c r="T699" s="4">
        <f t="shared" si="162"/>
        <v>274.82799999999997</v>
      </c>
      <c r="W699" s="5">
        <f t="shared" si="155"/>
        <v>272.39466666666664</v>
      </c>
      <c r="X699" s="5">
        <f t="shared" si="163"/>
        <v>269.27300000000008</v>
      </c>
      <c r="Y699" s="5">
        <f t="shared" si="165"/>
        <v>3.121666666666556</v>
      </c>
      <c r="Z699" s="5" t="str">
        <f t="shared" si="164"/>
        <v>False</v>
      </c>
    </row>
    <row r="700" spans="1:26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5">
        <v>17274900</v>
      </c>
      <c r="G700">
        <v>3476180000</v>
      </c>
      <c r="J700" s="3">
        <f t="shared" si="152"/>
        <v>11.599999999999994</v>
      </c>
      <c r="K700" s="3">
        <f t="shared" si="153"/>
        <v>8.2800000000000011</v>
      </c>
      <c r="L700" s="3">
        <f t="shared" si="154"/>
        <v>-3.3199999999999932</v>
      </c>
      <c r="M700" s="3">
        <f t="shared" si="157"/>
        <v>11.599999999999994</v>
      </c>
      <c r="N700" s="3">
        <f t="shared" si="156"/>
        <v>11.363333333333333</v>
      </c>
      <c r="O700" s="4"/>
      <c r="P700" s="4">
        <f t="shared" si="158"/>
        <v>285.10000000000002</v>
      </c>
      <c r="Q700" s="4">
        <f t="shared" si="159"/>
        <v>216.92</v>
      </c>
      <c r="R700" s="4">
        <f t="shared" si="160"/>
        <v>274.82799999999997</v>
      </c>
      <c r="S700" s="4">
        <f t="shared" si="161"/>
        <v>239.37700000000001</v>
      </c>
      <c r="T700" s="4">
        <f t="shared" si="162"/>
        <v>274.82799999999997</v>
      </c>
      <c r="W700" s="5">
        <f t="shared" si="155"/>
        <v>269.2046666666667</v>
      </c>
      <c r="X700" s="5">
        <f t="shared" si="163"/>
        <v>269.59933333333339</v>
      </c>
      <c r="Y700" s="5">
        <f t="shared" si="165"/>
        <v>-0.39466666666669425</v>
      </c>
      <c r="Z700" s="5" t="str">
        <f t="shared" si="164"/>
        <v>True</v>
      </c>
    </row>
    <row r="701" spans="1:26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5">
        <v>16040900</v>
      </c>
      <c r="G701">
        <v>3454980000</v>
      </c>
      <c r="J701" s="3">
        <f t="shared" si="152"/>
        <v>7.2400000000000091</v>
      </c>
      <c r="K701" s="3">
        <f t="shared" si="153"/>
        <v>7.1800000000000068</v>
      </c>
      <c r="L701" s="3">
        <f t="shared" si="154"/>
        <v>-6.0000000000002274E-2</v>
      </c>
      <c r="M701" s="3">
        <f t="shared" si="157"/>
        <v>7.2400000000000091</v>
      </c>
      <c r="N701" s="3">
        <f t="shared" si="156"/>
        <v>11.525999999999998</v>
      </c>
      <c r="O701" s="4"/>
      <c r="P701" s="4">
        <f t="shared" si="158"/>
        <v>285.16800000000001</v>
      </c>
      <c r="Q701" s="4">
        <f t="shared" si="159"/>
        <v>216.012</v>
      </c>
      <c r="R701" s="4">
        <f t="shared" si="160"/>
        <v>274.82799999999997</v>
      </c>
      <c r="S701" s="4">
        <f t="shared" si="161"/>
        <v>239.37700000000001</v>
      </c>
      <c r="T701" s="4">
        <f t="shared" si="162"/>
        <v>274.82799999999997</v>
      </c>
      <c r="W701" s="5">
        <f t="shared" si="155"/>
        <v>266.05000000000007</v>
      </c>
      <c r="X701" s="5">
        <f t="shared" si="163"/>
        <v>269.91800000000001</v>
      </c>
      <c r="Y701" s="5">
        <f t="shared" si="165"/>
        <v>-3.8679999999999382</v>
      </c>
      <c r="Z701" s="5" t="str">
        <f t="shared" si="164"/>
        <v>False</v>
      </c>
    </row>
    <row r="702" spans="1:26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5">
        <v>21699400</v>
      </c>
      <c r="G702">
        <v>3536570000</v>
      </c>
      <c r="J702" s="3">
        <f t="shared" si="152"/>
        <v>12.289999999999992</v>
      </c>
      <c r="K702" s="3">
        <f t="shared" si="153"/>
        <v>0.33999999999997499</v>
      </c>
      <c r="L702" s="3">
        <f t="shared" si="154"/>
        <v>-11.950000000000017</v>
      </c>
      <c r="M702" s="3">
        <f t="shared" si="157"/>
        <v>12.289999999999992</v>
      </c>
      <c r="N702" s="3">
        <f t="shared" si="156"/>
        <v>11.651333333333334</v>
      </c>
      <c r="O702" s="4"/>
      <c r="P702" s="4">
        <f t="shared" si="158"/>
        <v>281.94900000000001</v>
      </c>
      <c r="Q702" s="4">
        <f t="shared" si="159"/>
        <v>212.041</v>
      </c>
      <c r="R702" s="4">
        <f t="shared" si="160"/>
        <v>274.82799999999997</v>
      </c>
      <c r="S702" s="4">
        <f t="shared" si="161"/>
        <v>239.37700000000001</v>
      </c>
      <c r="T702" s="4">
        <f t="shared" si="162"/>
        <v>274.82799999999997</v>
      </c>
      <c r="W702" s="5">
        <f t="shared" si="155"/>
        <v>263.88066666666668</v>
      </c>
      <c r="X702" s="5">
        <f t="shared" si="163"/>
        <v>270.46366666666671</v>
      </c>
      <c r="Y702" s="5">
        <f t="shared" si="165"/>
        <v>-6.5830000000000268</v>
      </c>
      <c r="Z702" s="5" t="str">
        <f t="shared" si="164"/>
        <v>False</v>
      </c>
    </row>
    <row r="703" spans="1:26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5">
        <v>23009600</v>
      </c>
      <c r="G703">
        <v>3399510000</v>
      </c>
      <c r="J703" s="3">
        <f t="shared" si="152"/>
        <v>10.030000000000001</v>
      </c>
      <c r="K703" s="3">
        <f t="shared" si="153"/>
        <v>6.5300000000000011</v>
      </c>
      <c r="L703" s="3">
        <f t="shared" si="154"/>
        <v>-3.5</v>
      </c>
      <c r="M703" s="3">
        <f t="shared" si="157"/>
        <v>10.030000000000001</v>
      </c>
      <c r="N703" s="3">
        <f t="shared" si="156"/>
        <v>12.102000000000002</v>
      </c>
      <c r="O703" s="4"/>
      <c r="P703" s="4">
        <f t="shared" si="158"/>
        <v>280.53100000000001</v>
      </c>
      <c r="Q703" s="4">
        <f t="shared" si="159"/>
        <v>207.91900000000001</v>
      </c>
      <c r="R703" s="4">
        <f t="shared" si="160"/>
        <v>274.82799999999997</v>
      </c>
      <c r="S703" s="4">
        <f t="shared" si="161"/>
        <v>239.37700000000001</v>
      </c>
      <c r="T703" s="4">
        <f t="shared" si="162"/>
        <v>274.82799999999997</v>
      </c>
      <c r="W703" s="5">
        <f t="shared" si="155"/>
        <v>261.26933333333341</v>
      </c>
      <c r="X703" s="5">
        <f t="shared" si="163"/>
        <v>270.09300000000002</v>
      </c>
      <c r="Y703" s="5">
        <f t="shared" si="165"/>
        <v>-8.823666666666611</v>
      </c>
      <c r="Z703" s="5" t="str">
        <f t="shared" si="164"/>
        <v>False</v>
      </c>
    </row>
    <row r="704" spans="1:26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5">
        <v>22672000</v>
      </c>
      <c r="G704">
        <v>3464410000</v>
      </c>
      <c r="J704" s="3">
        <f t="shared" si="152"/>
        <v>5.9899999999999807</v>
      </c>
      <c r="K704" s="3">
        <f t="shared" si="153"/>
        <v>1.1999999999999886</v>
      </c>
      <c r="L704" s="3">
        <f t="shared" si="154"/>
        <v>-4.789999999999992</v>
      </c>
      <c r="M704" s="3">
        <f t="shared" si="157"/>
        <v>5.9899999999999807</v>
      </c>
      <c r="N704" s="3">
        <f t="shared" si="156"/>
        <v>12.209333333333335</v>
      </c>
      <c r="O704" s="4"/>
      <c r="P704" s="4">
        <f t="shared" si="158"/>
        <v>282.363</v>
      </c>
      <c r="Q704" s="4">
        <f t="shared" si="159"/>
        <v>209.107</v>
      </c>
      <c r="R704" s="4">
        <f t="shared" si="160"/>
        <v>274.82799999999997</v>
      </c>
      <c r="S704" s="4">
        <f t="shared" si="161"/>
        <v>239.37700000000001</v>
      </c>
      <c r="T704" s="4">
        <f t="shared" si="162"/>
        <v>274.82799999999997</v>
      </c>
      <c r="W704" s="5">
        <f t="shared" si="155"/>
        <v>258.67866666666674</v>
      </c>
      <c r="X704" s="5">
        <f t="shared" si="163"/>
        <v>269.86866666666668</v>
      </c>
      <c r="Y704" s="5">
        <f t="shared" si="165"/>
        <v>-11.189999999999941</v>
      </c>
      <c r="Z704" s="5" t="str">
        <f t="shared" si="164"/>
        <v>False</v>
      </c>
    </row>
    <row r="705" spans="1:26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5">
        <v>22877200</v>
      </c>
      <c r="G705">
        <v>3420100000</v>
      </c>
      <c r="J705" s="3">
        <f t="shared" si="152"/>
        <v>6.3799999999999955</v>
      </c>
      <c r="K705" s="3">
        <f t="shared" si="153"/>
        <v>3.3199999999999932</v>
      </c>
      <c r="L705" s="3">
        <f t="shared" si="154"/>
        <v>-3.0600000000000023</v>
      </c>
      <c r="M705" s="3">
        <f t="shared" si="157"/>
        <v>6.3799999999999955</v>
      </c>
      <c r="N705" s="3">
        <f t="shared" si="156"/>
        <v>12.075333333333333</v>
      </c>
      <c r="O705" s="4"/>
      <c r="P705" s="4">
        <f t="shared" si="158"/>
        <v>280.57600000000002</v>
      </c>
      <c r="Q705" s="4">
        <f t="shared" si="159"/>
        <v>208.124</v>
      </c>
      <c r="R705" s="4">
        <f t="shared" si="160"/>
        <v>274.82799999999997</v>
      </c>
      <c r="S705" s="4">
        <f t="shared" si="161"/>
        <v>239.37700000000001</v>
      </c>
      <c r="T705" s="4">
        <f t="shared" si="162"/>
        <v>274.82799999999997</v>
      </c>
      <c r="W705" s="5">
        <f t="shared" si="155"/>
        <v>255.58733333333336</v>
      </c>
      <c r="X705" s="5">
        <f t="shared" si="163"/>
        <v>269.33600000000001</v>
      </c>
      <c r="Y705" s="5">
        <f t="shared" si="165"/>
        <v>-13.748666666666651</v>
      </c>
      <c r="Z705" s="5" t="str">
        <f t="shared" si="164"/>
        <v>False</v>
      </c>
    </row>
    <row r="706" spans="1:26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5">
        <v>26272600</v>
      </c>
      <c r="G706">
        <v>3461060000</v>
      </c>
      <c r="J706" s="3">
        <f t="shared" ref="J706:J769" si="166">High-Low</f>
        <v>9.0400000000000205</v>
      </c>
      <c r="K706" s="3">
        <f t="shared" si="153"/>
        <v>7.1899999999999977</v>
      </c>
      <c r="L706" s="3">
        <f t="shared" si="154"/>
        <v>-1.8500000000000227</v>
      </c>
      <c r="M706" s="3">
        <f t="shared" si="157"/>
        <v>9.0400000000000205</v>
      </c>
      <c r="N706" s="3">
        <f t="shared" si="156"/>
        <v>10.136000000000001</v>
      </c>
      <c r="O706" s="4"/>
      <c r="P706" s="4">
        <f t="shared" si="158"/>
        <v>280.34800000000001</v>
      </c>
      <c r="Q706" s="4">
        <f t="shared" si="159"/>
        <v>219.53199999999998</v>
      </c>
      <c r="R706" s="4">
        <f t="shared" si="160"/>
        <v>274.82799999999997</v>
      </c>
      <c r="S706" s="4">
        <f t="shared" si="161"/>
        <v>239.37700000000001</v>
      </c>
      <c r="T706" s="4">
        <f t="shared" si="162"/>
        <v>274.82799999999997</v>
      </c>
      <c r="W706" s="5">
        <f t="shared" si="155"/>
        <v>253.0386666666667</v>
      </c>
      <c r="X706" s="5">
        <f t="shared" si="163"/>
        <v>268.38933333333335</v>
      </c>
      <c r="Y706" s="5">
        <f t="shared" si="165"/>
        <v>-15.350666666666655</v>
      </c>
      <c r="Z706" s="5" t="str">
        <f t="shared" si="164"/>
        <v>False</v>
      </c>
    </row>
    <row r="707" spans="1:26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5">
        <v>23146600</v>
      </c>
      <c r="G707">
        <v>3545940000</v>
      </c>
      <c r="J707" s="3">
        <f t="shared" si="166"/>
        <v>4.160000000000025</v>
      </c>
      <c r="K707" s="3">
        <f t="shared" ref="K707:K770" si="167">High-E706</f>
        <v>3.0400000000000205</v>
      </c>
      <c r="L707" s="3">
        <f t="shared" ref="L707:L770" si="168">Low-E706</f>
        <v>-1.1200000000000045</v>
      </c>
      <c r="M707" s="3">
        <f t="shared" si="157"/>
        <v>4.160000000000025</v>
      </c>
      <c r="N707" s="3">
        <f t="shared" si="156"/>
        <v>9.6986666666666679</v>
      </c>
      <c r="O707" s="4"/>
      <c r="P707" s="4">
        <f t="shared" si="158"/>
        <v>283.05600000000004</v>
      </c>
      <c r="Q707" s="4">
        <f t="shared" si="159"/>
        <v>224.864</v>
      </c>
      <c r="R707" s="4">
        <f t="shared" si="160"/>
        <v>274.82799999999997</v>
      </c>
      <c r="S707" s="4">
        <f t="shared" si="161"/>
        <v>239.37700000000001</v>
      </c>
      <c r="T707" s="4">
        <f t="shared" si="162"/>
        <v>274.82799999999997</v>
      </c>
      <c r="W707" s="5">
        <f t="shared" si="155"/>
        <v>252.8186666666667</v>
      </c>
      <c r="X707" s="5">
        <f t="shared" si="163"/>
        <v>267.43266666666665</v>
      </c>
      <c r="Y707" s="5">
        <f t="shared" si="165"/>
        <v>-14.613999999999947</v>
      </c>
      <c r="Z707" s="5" t="str">
        <f t="shared" si="164"/>
        <v>False</v>
      </c>
    </row>
    <row r="708" spans="1:26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5">
        <v>12493500</v>
      </c>
      <c r="G708">
        <v>3563920000</v>
      </c>
      <c r="J708" s="3">
        <f t="shared" si="166"/>
        <v>4.1599999999999966</v>
      </c>
      <c r="K708" s="3">
        <f t="shared" si="167"/>
        <v>0.93999999999999773</v>
      </c>
      <c r="L708" s="3">
        <f t="shared" si="168"/>
        <v>-3.2199999999999989</v>
      </c>
      <c r="M708" s="3">
        <f t="shared" si="157"/>
        <v>4.1599999999999966</v>
      </c>
      <c r="N708" s="3">
        <f t="shared" si="156"/>
        <v>9.5966666666666693</v>
      </c>
      <c r="O708" s="4"/>
      <c r="P708" s="4">
        <f t="shared" si="158"/>
        <v>281.97000000000003</v>
      </c>
      <c r="Q708" s="4">
        <f t="shared" si="159"/>
        <v>224.39</v>
      </c>
      <c r="R708" s="4">
        <f t="shared" si="160"/>
        <v>274.82799999999997</v>
      </c>
      <c r="S708" s="4">
        <f t="shared" si="161"/>
        <v>239.37700000000001</v>
      </c>
      <c r="T708" s="4">
        <f t="shared" si="162"/>
        <v>274.82799999999997</v>
      </c>
      <c r="W708" s="5">
        <f t="shared" si="155"/>
        <v>252.37800000000001</v>
      </c>
      <c r="X708" s="5">
        <f t="shared" si="163"/>
        <v>266.80700000000002</v>
      </c>
      <c r="Y708" s="5">
        <f t="shared" si="165"/>
        <v>-14.429000000000002</v>
      </c>
      <c r="Z708" s="5" t="str">
        <f t="shared" si="164"/>
        <v>False</v>
      </c>
    </row>
    <row r="709" spans="1:26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5">
        <v>19649200</v>
      </c>
      <c r="G709">
        <v>3557460000</v>
      </c>
      <c r="J709" s="3">
        <f t="shared" si="166"/>
        <v>8.7400000000000091</v>
      </c>
      <c r="K709" s="3">
        <f t="shared" si="167"/>
        <v>6.9800000000000182</v>
      </c>
      <c r="L709" s="3">
        <f t="shared" si="168"/>
        <v>-1.7599999999999909</v>
      </c>
      <c r="M709" s="3">
        <f t="shared" si="157"/>
        <v>8.7400000000000091</v>
      </c>
      <c r="N709" s="3">
        <f t="shared" si="156"/>
        <v>9.4373333333333367</v>
      </c>
      <c r="O709" s="4"/>
      <c r="P709" s="4">
        <f t="shared" si="158"/>
        <v>284.62200000000001</v>
      </c>
      <c r="Q709" s="4">
        <f t="shared" si="159"/>
        <v>227.99799999999999</v>
      </c>
      <c r="R709" s="4">
        <f t="shared" si="160"/>
        <v>274.82799999999997</v>
      </c>
      <c r="S709" s="4">
        <f t="shared" si="161"/>
        <v>239.37700000000001</v>
      </c>
      <c r="T709" s="4">
        <f t="shared" si="162"/>
        <v>274.82799999999997</v>
      </c>
      <c r="W709" s="5">
        <f t="shared" si="155"/>
        <v>251.84133333333332</v>
      </c>
      <c r="X709" s="5">
        <f t="shared" si="163"/>
        <v>266.05766666666671</v>
      </c>
      <c r="Y709" s="5">
        <f t="shared" si="165"/>
        <v>-14.216333333333381</v>
      </c>
      <c r="Z709" s="5" t="str">
        <f t="shared" si="164"/>
        <v>False</v>
      </c>
    </row>
    <row r="710" spans="1:26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5">
        <v>20034200</v>
      </c>
      <c r="G710">
        <v>3655990000</v>
      </c>
      <c r="J710" s="3">
        <f t="shared" si="166"/>
        <v>7.2300000000000182</v>
      </c>
      <c r="K710" s="3">
        <f t="shared" si="167"/>
        <v>1.1999999999999886</v>
      </c>
      <c r="L710" s="3">
        <f t="shared" si="168"/>
        <v>-6.0300000000000296</v>
      </c>
      <c r="M710" s="3">
        <f t="shared" si="157"/>
        <v>7.2300000000000182</v>
      </c>
      <c r="N710" s="3">
        <f t="shared" si="156"/>
        <v>9.3426666666666698</v>
      </c>
      <c r="O710" s="4"/>
      <c r="P710" s="4">
        <f t="shared" si="158"/>
        <v>286.21300000000002</v>
      </c>
      <c r="Q710" s="4">
        <f t="shared" si="159"/>
        <v>230.15699999999998</v>
      </c>
      <c r="R710" s="4">
        <f t="shared" si="160"/>
        <v>274.82799999999997</v>
      </c>
      <c r="S710" s="4">
        <f t="shared" si="161"/>
        <v>239.37700000000001</v>
      </c>
      <c r="T710" s="4">
        <f t="shared" si="162"/>
        <v>274.82799999999997</v>
      </c>
      <c r="W710" s="5">
        <f t="shared" si="155"/>
        <v>251.88</v>
      </c>
      <c r="X710" s="5">
        <f t="shared" si="163"/>
        <v>265.65366666666665</v>
      </c>
      <c r="Y710" s="5">
        <f t="shared" si="165"/>
        <v>-13.773666666666657</v>
      </c>
      <c r="Z710" s="5" t="str">
        <f t="shared" si="164"/>
        <v>False</v>
      </c>
    </row>
    <row r="711" spans="1:26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5">
        <v>18467400</v>
      </c>
      <c r="G711">
        <v>3580410000</v>
      </c>
      <c r="J711" s="3">
        <f t="shared" si="166"/>
        <v>3.5999999999999943</v>
      </c>
      <c r="K711" s="3">
        <f t="shared" si="167"/>
        <v>0.31999999999999318</v>
      </c>
      <c r="L711" s="3">
        <f t="shared" si="168"/>
        <v>-3.2800000000000011</v>
      </c>
      <c r="M711" s="3">
        <f t="shared" si="157"/>
        <v>3.5999999999999943</v>
      </c>
      <c r="N711" s="3">
        <f t="shared" si="156"/>
        <v>8.7880000000000038</v>
      </c>
      <c r="O711" s="4"/>
      <c r="P711" s="4">
        <f t="shared" si="158"/>
        <v>280.37400000000002</v>
      </c>
      <c r="Q711" s="4">
        <f t="shared" si="159"/>
        <v>227.64599999999999</v>
      </c>
      <c r="R711" s="4">
        <f t="shared" si="160"/>
        <v>274.82799999999997</v>
      </c>
      <c r="S711" s="4">
        <f t="shared" si="161"/>
        <v>239.37700000000001</v>
      </c>
      <c r="T711" s="4">
        <f t="shared" si="162"/>
        <v>274.82799999999997</v>
      </c>
      <c r="W711" s="5">
        <f t="shared" si="155"/>
        <v>251.04866666666663</v>
      </c>
      <c r="X711" s="5">
        <f t="shared" si="163"/>
        <v>264.9613333333333</v>
      </c>
      <c r="Y711" s="5">
        <f t="shared" si="165"/>
        <v>-13.912666666666667</v>
      </c>
      <c r="Z711" s="5" t="str">
        <f t="shared" si="164"/>
        <v>False</v>
      </c>
    </row>
    <row r="712" spans="1:26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5">
        <v>30086400</v>
      </c>
      <c r="G712">
        <v>3550390000</v>
      </c>
      <c r="J712" s="3">
        <f t="shared" si="166"/>
        <v>9.6299999999999955</v>
      </c>
      <c r="K712" s="3">
        <f t="shared" si="167"/>
        <v>0.66999999999998749</v>
      </c>
      <c r="L712" s="3">
        <f t="shared" si="168"/>
        <v>-8.960000000000008</v>
      </c>
      <c r="M712" s="3">
        <f t="shared" si="157"/>
        <v>9.6299999999999955</v>
      </c>
      <c r="N712" s="3">
        <f t="shared" si="156"/>
        <v>7.5053333333333363</v>
      </c>
      <c r="O712" s="4"/>
      <c r="P712" s="4">
        <f t="shared" si="158"/>
        <v>271.55099999999999</v>
      </c>
      <c r="Q712" s="4">
        <f t="shared" si="159"/>
        <v>226.51899999999998</v>
      </c>
      <c r="R712" s="4">
        <f t="shared" si="160"/>
        <v>271.55099999999999</v>
      </c>
      <c r="S712" s="4">
        <f t="shared" si="161"/>
        <v>239.37700000000001</v>
      </c>
      <c r="T712" s="4">
        <f t="shared" si="162"/>
        <v>271.55099999999999</v>
      </c>
      <c r="W712" s="5">
        <f t="shared" si="155"/>
        <v>250.14466666666664</v>
      </c>
      <c r="X712" s="5">
        <f t="shared" si="163"/>
        <v>264.25566666666668</v>
      </c>
      <c r="Y712" s="5">
        <f t="shared" si="165"/>
        <v>-14.111000000000047</v>
      </c>
      <c r="Z712" s="5" t="str">
        <f t="shared" si="164"/>
        <v>False</v>
      </c>
    </row>
    <row r="713" spans="1:26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5">
        <v>21643500</v>
      </c>
      <c r="G713">
        <v>3434520000</v>
      </c>
      <c r="J713" s="3">
        <f t="shared" si="166"/>
        <v>6.7199999999999989</v>
      </c>
      <c r="K713" s="3">
        <f t="shared" si="167"/>
        <v>1.0999999999999943</v>
      </c>
      <c r="L713" s="3">
        <f t="shared" si="168"/>
        <v>-5.6200000000000045</v>
      </c>
      <c r="M713" s="3">
        <f t="shared" si="157"/>
        <v>6.7199999999999989</v>
      </c>
      <c r="N713" s="3">
        <f t="shared" si="156"/>
        <v>7.3020000000000023</v>
      </c>
      <c r="O713" s="4"/>
      <c r="P713" s="4">
        <f t="shared" si="158"/>
        <v>264.666</v>
      </c>
      <c r="Q713" s="4">
        <f t="shared" si="159"/>
        <v>220.85399999999998</v>
      </c>
      <c r="R713" s="4">
        <f t="shared" si="160"/>
        <v>264.666</v>
      </c>
      <c r="S713" s="4">
        <f t="shared" si="161"/>
        <v>239.37700000000001</v>
      </c>
      <c r="T713" s="4">
        <f t="shared" si="162"/>
        <v>264.666</v>
      </c>
      <c r="W713" s="5">
        <f t="shared" si="155"/>
        <v>250.10666666666663</v>
      </c>
      <c r="X713" s="5">
        <f t="shared" si="163"/>
        <v>262.76933333333335</v>
      </c>
      <c r="Y713" s="5">
        <f t="shared" si="165"/>
        <v>-12.662666666666723</v>
      </c>
      <c r="Z713" s="5" t="str">
        <f t="shared" si="164"/>
        <v>False</v>
      </c>
    </row>
    <row r="714" spans="1:26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5">
        <v>28882000</v>
      </c>
      <c r="G714">
        <v>3420500000</v>
      </c>
      <c r="J714" s="3">
        <f t="shared" si="166"/>
        <v>10.919999999999987</v>
      </c>
      <c r="K714" s="3">
        <f t="shared" si="167"/>
        <v>9.9999999999909051E-3</v>
      </c>
      <c r="L714" s="3">
        <f t="shared" si="168"/>
        <v>-10.909999999999997</v>
      </c>
      <c r="M714" s="3">
        <f t="shared" si="157"/>
        <v>10.919999999999987</v>
      </c>
      <c r="N714" s="3">
        <f t="shared" si="156"/>
        <v>7.1206666666666685</v>
      </c>
      <c r="O714" s="4"/>
      <c r="P714" s="4">
        <f t="shared" si="158"/>
        <v>259.59200000000004</v>
      </c>
      <c r="Q714" s="4">
        <f t="shared" si="159"/>
        <v>216.86800000000002</v>
      </c>
      <c r="R714" s="4">
        <f t="shared" si="160"/>
        <v>259.59200000000004</v>
      </c>
      <c r="S714" s="4">
        <f t="shared" si="161"/>
        <v>239.37700000000001</v>
      </c>
      <c r="T714" s="4">
        <f t="shared" si="162"/>
        <v>259.59200000000004</v>
      </c>
      <c r="W714" s="5">
        <f t="shared" si="155"/>
        <v>249.93866666666662</v>
      </c>
      <c r="X714" s="5">
        <f t="shared" si="163"/>
        <v>261.16666666666669</v>
      </c>
      <c r="Y714" s="5">
        <f t="shared" si="165"/>
        <v>-11.228000000000065</v>
      </c>
      <c r="Z714" s="5" t="str">
        <f t="shared" si="164"/>
        <v>False</v>
      </c>
    </row>
    <row r="715" spans="1:26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5">
        <v>16365200</v>
      </c>
      <c r="G715">
        <v>3313620000</v>
      </c>
      <c r="J715" s="3">
        <f t="shared" si="166"/>
        <v>5.3599999999999852</v>
      </c>
      <c r="K715" s="3">
        <f t="shared" si="167"/>
        <v>3.4699999999999989</v>
      </c>
      <c r="L715" s="3">
        <f t="shared" si="168"/>
        <v>-1.8899999999999864</v>
      </c>
      <c r="M715" s="3">
        <f t="shared" si="157"/>
        <v>5.3599999999999852</v>
      </c>
      <c r="N715" s="3">
        <f t="shared" si="156"/>
        <v>7.0753333333333348</v>
      </c>
      <c r="O715" s="4"/>
      <c r="P715" s="4">
        <f t="shared" si="158"/>
        <v>258.08600000000001</v>
      </c>
      <c r="Q715" s="4">
        <f t="shared" si="159"/>
        <v>215.63400000000001</v>
      </c>
      <c r="R715" s="4">
        <f t="shared" si="160"/>
        <v>258.08600000000001</v>
      </c>
      <c r="S715" s="4">
        <f t="shared" si="161"/>
        <v>215.63400000000001</v>
      </c>
      <c r="T715" s="4">
        <f t="shared" si="162"/>
        <v>258.08600000000001</v>
      </c>
      <c r="W715" s="5">
        <f t="shared" si="155"/>
        <v>249.108</v>
      </c>
      <c r="X715" s="5">
        <f t="shared" si="163"/>
        <v>259.15633333333341</v>
      </c>
      <c r="Y715" s="5">
        <f t="shared" si="165"/>
        <v>-10.048333333333403</v>
      </c>
      <c r="Z715" s="5" t="str">
        <f t="shared" si="164"/>
        <v>False</v>
      </c>
    </row>
    <row r="716" spans="1:26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5">
        <v>12387900</v>
      </c>
      <c r="G716">
        <v>3321740000</v>
      </c>
      <c r="J716" s="3">
        <f t="shared" si="166"/>
        <v>4.2299999999999898</v>
      </c>
      <c r="K716" s="3">
        <f t="shared" si="167"/>
        <v>1.1799999999999784</v>
      </c>
      <c r="L716" s="3">
        <f t="shared" si="168"/>
        <v>-3.0500000000000114</v>
      </c>
      <c r="M716" s="3">
        <f t="shared" si="157"/>
        <v>4.2299999999999898</v>
      </c>
      <c r="N716" s="3">
        <f t="shared" si="156"/>
        <v>6.95</v>
      </c>
      <c r="O716" s="4"/>
      <c r="P716" s="4">
        <f t="shared" si="158"/>
        <v>256.46500000000003</v>
      </c>
      <c r="Q716" s="4">
        <f t="shared" si="159"/>
        <v>214.76500000000001</v>
      </c>
      <c r="R716" s="4">
        <f t="shared" si="160"/>
        <v>256.46500000000003</v>
      </c>
      <c r="S716" s="4">
        <f t="shared" si="161"/>
        <v>215.63400000000001</v>
      </c>
      <c r="T716" s="4">
        <f t="shared" si="162"/>
        <v>256.46500000000003</v>
      </c>
      <c r="W716" s="5">
        <f t="shared" si="155"/>
        <v>248.40933333333336</v>
      </c>
      <c r="X716" s="5">
        <f t="shared" si="163"/>
        <v>257.22966666666673</v>
      </c>
      <c r="Y716" s="5">
        <f t="shared" si="165"/>
        <v>-8.820333333333366</v>
      </c>
      <c r="Z716" s="5" t="str">
        <f t="shared" si="164"/>
        <v>False</v>
      </c>
    </row>
    <row r="717" spans="1:26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5">
        <v>31181800</v>
      </c>
      <c r="G717">
        <v>3314280000</v>
      </c>
      <c r="J717" s="3">
        <f t="shared" si="166"/>
        <v>14.939999999999998</v>
      </c>
      <c r="K717" s="3">
        <f t="shared" si="167"/>
        <v>0.78999999999999204</v>
      </c>
      <c r="L717" s="3">
        <f t="shared" si="168"/>
        <v>-14.150000000000006</v>
      </c>
      <c r="M717" s="3">
        <f t="shared" si="157"/>
        <v>14.939999999999998</v>
      </c>
      <c r="N717" s="3">
        <f t="shared" si="156"/>
        <v>6.4126666666666665</v>
      </c>
      <c r="O717" s="4"/>
      <c r="P717" s="4">
        <f t="shared" si="158"/>
        <v>248.708</v>
      </c>
      <c r="Q717" s="4">
        <f t="shared" si="159"/>
        <v>210.232</v>
      </c>
      <c r="R717" s="4">
        <f t="shared" si="160"/>
        <v>248.708</v>
      </c>
      <c r="S717" s="4">
        <f t="shared" si="161"/>
        <v>215.63400000000001</v>
      </c>
      <c r="T717" s="4">
        <f t="shared" si="162"/>
        <v>248.708</v>
      </c>
      <c r="W717" s="5">
        <f t="shared" si="155"/>
        <v>247.29933333333335</v>
      </c>
      <c r="X717" s="5">
        <f t="shared" si="163"/>
        <v>255.59000000000003</v>
      </c>
      <c r="Y717" s="5">
        <f t="shared" si="165"/>
        <v>-8.2906666666666808</v>
      </c>
      <c r="Z717" s="5" t="str">
        <f t="shared" si="164"/>
        <v>False</v>
      </c>
    </row>
    <row r="718" spans="1:26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5">
        <v>31719000</v>
      </c>
      <c r="G718">
        <v>3157970000</v>
      </c>
      <c r="J718" s="3">
        <f t="shared" si="166"/>
        <v>8.6599999999999966</v>
      </c>
      <c r="K718" s="3">
        <f t="shared" si="167"/>
        <v>0.38999999999998636</v>
      </c>
      <c r="L718" s="3">
        <f t="shared" si="168"/>
        <v>-8.2700000000000102</v>
      </c>
      <c r="M718" s="3">
        <f t="shared" si="157"/>
        <v>8.6599999999999966</v>
      </c>
      <c r="N718" s="3">
        <f t="shared" si="156"/>
        <v>6.7399999999999993</v>
      </c>
      <c r="O718" s="4"/>
      <c r="P718" s="4">
        <f t="shared" si="158"/>
        <v>240.86999999999998</v>
      </c>
      <c r="Q718" s="4">
        <f t="shared" si="159"/>
        <v>200.42999999999998</v>
      </c>
      <c r="R718" s="4">
        <f t="shared" si="160"/>
        <v>240.86999999999998</v>
      </c>
      <c r="S718" s="4">
        <f t="shared" si="161"/>
        <v>215.63400000000001</v>
      </c>
      <c r="T718" s="4">
        <f t="shared" si="162"/>
        <v>240.86999999999998</v>
      </c>
      <c r="W718" s="5">
        <f t="shared" si="155"/>
        <v>246.09133333333335</v>
      </c>
      <c r="X718" s="5">
        <f t="shared" si="163"/>
        <v>253.68033333333338</v>
      </c>
      <c r="Y718" s="5">
        <f t="shared" si="165"/>
        <v>-7.5890000000000271</v>
      </c>
      <c r="Z718" s="5" t="str">
        <f t="shared" si="164"/>
        <v>False</v>
      </c>
    </row>
    <row r="719" spans="1:26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5">
        <v>22562000</v>
      </c>
      <c r="G719">
        <v>3078890000</v>
      </c>
      <c r="J719" s="3">
        <f t="shared" si="166"/>
        <v>5.1800000000000068</v>
      </c>
      <c r="K719" s="3">
        <f t="shared" si="167"/>
        <v>4.6700000000000159</v>
      </c>
      <c r="L719" s="3">
        <f t="shared" si="168"/>
        <v>-0.50999999999999091</v>
      </c>
      <c r="M719" s="3">
        <f t="shared" si="157"/>
        <v>5.1800000000000068</v>
      </c>
      <c r="N719" s="3">
        <f t="shared" si="156"/>
        <v>6.918000000000001</v>
      </c>
      <c r="O719" s="4"/>
      <c r="P719" s="4">
        <f t="shared" si="158"/>
        <v>241.99400000000003</v>
      </c>
      <c r="Q719" s="4">
        <f t="shared" si="159"/>
        <v>200.48599999999999</v>
      </c>
      <c r="R719" s="4">
        <f t="shared" si="160"/>
        <v>240.86999999999998</v>
      </c>
      <c r="S719" s="4">
        <f t="shared" si="161"/>
        <v>215.63400000000001</v>
      </c>
      <c r="T719" s="4">
        <f t="shared" si="162"/>
        <v>240.86999999999998</v>
      </c>
      <c r="W719" s="5">
        <f t="shared" si="155"/>
        <v>244.20000000000002</v>
      </c>
      <c r="X719" s="5">
        <f t="shared" si="163"/>
        <v>251.43933333333337</v>
      </c>
      <c r="Y719" s="5">
        <f t="shared" si="165"/>
        <v>-7.2393333333333487</v>
      </c>
      <c r="Z719" s="5" t="str">
        <f t="shared" si="164"/>
        <v>False</v>
      </c>
    </row>
    <row r="720" spans="1:26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5">
        <v>24805400</v>
      </c>
      <c r="G720">
        <v>3147650000</v>
      </c>
      <c r="J720" s="3">
        <f t="shared" si="166"/>
        <v>5.75</v>
      </c>
      <c r="K720" s="3">
        <f t="shared" si="167"/>
        <v>5.839999999999975</v>
      </c>
      <c r="L720" s="3">
        <f t="shared" si="168"/>
        <v>8.9999999999974989E-2</v>
      </c>
      <c r="M720" s="3">
        <f t="shared" si="157"/>
        <v>5.839999999999975</v>
      </c>
      <c r="N720" s="3">
        <f t="shared" si="156"/>
        <v>6.8380000000000019</v>
      </c>
      <c r="O720" s="4"/>
      <c r="P720" s="4">
        <f t="shared" si="158"/>
        <v>247.309</v>
      </c>
      <c r="Q720" s="4">
        <f t="shared" si="159"/>
        <v>206.28099999999998</v>
      </c>
      <c r="R720" s="4">
        <f t="shared" si="160"/>
        <v>240.86999999999998</v>
      </c>
      <c r="S720" s="4">
        <f t="shared" si="161"/>
        <v>215.63400000000001</v>
      </c>
      <c r="T720" s="4">
        <f t="shared" si="162"/>
        <v>240.86999999999998</v>
      </c>
      <c r="W720" s="5">
        <f t="shared" si="155"/>
        <v>242.84066666666666</v>
      </c>
      <c r="X720" s="5">
        <f t="shared" si="163"/>
        <v>249.214</v>
      </c>
      <c r="Y720" s="5">
        <f t="shared" si="165"/>
        <v>-6.3733333333333348</v>
      </c>
      <c r="Z720" s="5" t="str">
        <f t="shared" si="164"/>
        <v>False</v>
      </c>
    </row>
    <row r="721" spans="1:26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5">
        <v>20429800</v>
      </c>
      <c r="G721">
        <v>3213910000</v>
      </c>
      <c r="J721" s="3">
        <f t="shared" si="166"/>
        <v>6.9699999999999989</v>
      </c>
      <c r="K721" s="3">
        <f t="shared" si="167"/>
        <v>0.34000000000000341</v>
      </c>
      <c r="L721" s="3">
        <f t="shared" si="168"/>
        <v>-6.6299999999999955</v>
      </c>
      <c r="M721" s="3">
        <f t="shared" si="157"/>
        <v>6.9699999999999989</v>
      </c>
      <c r="N721" s="3">
        <f t="shared" si="156"/>
        <v>6.6246666666666654</v>
      </c>
      <c r="O721" s="4"/>
      <c r="P721" s="4">
        <f t="shared" si="158"/>
        <v>245.29900000000001</v>
      </c>
      <c r="Q721" s="4">
        <f t="shared" si="159"/>
        <v>205.55100000000002</v>
      </c>
      <c r="R721" s="4">
        <f t="shared" si="160"/>
        <v>240.86999999999998</v>
      </c>
      <c r="S721" s="4">
        <f t="shared" si="161"/>
        <v>215.63400000000001</v>
      </c>
      <c r="T721" s="4">
        <f t="shared" si="162"/>
        <v>240.86999999999998</v>
      </c>
      <c r="W721" s="5">
        <f t="shared" si="155"/>
        <v>241.59400000000005</v>
      </c>
      <c r="X721" s="5">
        <f t="shared" si="163"/>
        <v>247.31633333333335</v>
      </c>
      <c r="Y721" s="5">
        <f t="shared" si="165"/>
        <v>-5.722333333333296</v>
      </c>
      <c r="Z721" s="5" t="str">
        <f t="shared" si="164"/>
        <v>False</v>
      </c>
    </row>
    <row r="722" spans="1:26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5">
        <v>12939000</v>
      </c>
      <c r="G722">
        <v>3134170000</v>
      </c>
      <c r="J722" s="3">
        <f t="shared" si="166"/>
        <v>3.4399999999999977</v>
      </c>
      <c r="K722" s="3">
        <f t="shared" si="167"/>
        <v>1.4399999999999977</v>
      </c>
      <c r="L722" s="3">
        <f t="shared" si="168"/>
        <v>-2</v>
      </c>
      <c r="M722" s="3">
        <f t="shared" si="157"/>
        <v>3.4399999999999977</v>
      </c>
      <c r="N722" s="3">
        <f t="shared" si="156"/>
        <v>6.8119999999999967</v>
      </c>
      <c r="O722" s="4"/>
      <c r="P722" s="4">
        <f t="shared" si="158"/>
        <v>243.03599999999997</v>
      </c>
      <c r="Q722" s="4">
        <f t="shared" si="159"/>
        <v>202.16400000000002</v>
      </c>
      <c r="R722" s="4">
        <f t="shared" si="160"/>
        <v>240.86999999999998</v>
      </c>
      <c r="S722" s="4">
        <f t="shared" si="161"/>
        <v>215.63400000000001</v>
      </c>
      <c r="T722" s="4">
        <f t="shared" si="162"/>
        <v>240.86999999999998</v>
      </c>
      <c r="W722" s="5">
        <f t="shared" ref="W722:W785" si="169">AVERAGE(E707:E721)</f>
        <v>239.58600000000004</v>
      </c>
      <c r="X722" s="5">
        <f t="shared" si="163"/>
        <v>246.20233333333337</v>
      </c>
      <c r="Y722" s="5">
        <f t="shared" si="165"/>
        <v>-6.6163333333333298</v>
      </c>
      <c r="Z722" s="5" t="str">
        <f t="shared" si="164"/>
        <v>False</v>
      </c>
    </row>
    <row r="723" spans="1:26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5">
        <v>15021500</v>
      </c>
      <c r="G723">
        <v>3143460000</v>
      </c>
      <c r="J723" s="3">
        <f t="shared" si="166"/>
        <v>3.9799999999999898</v>
      </c>
      <c r="K723" s="3">
        <f t="shared" si="167"/>
        <v>2.9899999999999807</v>
      </c>
      <c r="L723" s="3">
        <f t="shared" si="168"/>
        <v>-0.99000000000000909</v>
      </c>
      <c r="M723" s="3">
        <f t="shared" si="157"/>
        <v>3.9799999999999898</v>
      </c>
      <c r="N723" s="3">
        <f t="shared" ref="N723:N786" si="170">SUM(M709:M722)/15</f>
        <v>6.7639999999999967</v>
      </c>
      <c r="O723" s="4"/>
      <c r="P723" s="4">
        <f t="shared" si="158"/>
        <v>244.65200000000002</v>
      </c>
      <c r="Q723" s="4">
        <f t="shared" si="159"/>
        <v>204.06800000000001</v>
      </c>
      <c r="R723" s="4">
        <f t="shared" si="160"/>
        <v>240.86999999999998</v>
      </c>
      <c r="S723" s="4">
        <f t="shared" si="161"/>
        <v>215.63400000000001</v>
      </c>
      <c r="T723" s="4">
        <f t="shared" si="162"/>
        <v>240.86999999999998</v>
      </c>
      <c r="W723" s="5">
        <f t="shared" si="169"/>
        <v>237.52200000000002</v>
      </c>
      <c r="X723" s="5">
        <f t="shared" si="163"/>
        <v>244.95</v>
      </c>
      <c r="Y723" s="5">
        <f t="shared" si="165"/>
        <v>-7.4279999999999688</v>
      </c>
      <c r="Z723" s="5" t="str">
        <f t="shared" si="164"/>
        <v>False</v>
      </c>
    </row>
    <row r="724" spans="1:26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5">
        <v>18364700</v>
      </c>
      <c r="G724">
        <v>3132400000</v>
      </c>
      <c r="J724" s="3">
        <f t="shared" si="166"/>
        <v>4.3700000000000045</v>
      </c>
      <c r="K724" s="3">
        <f t="shared" si="167"/>
        <v>3.75</v>
      </c>
      <c r="L724" s="3">
        <f t="shared" si="168"/>
        <v>-0.62000000000000455</v>
      </c>
      <c r="M724" s="3">
        <f t="shared" si="157"/>
        <v>4.3700000000000045</v>
      </c>
      <c r="N724" s="3">
        <f t="shared" si="170"/>
        <v>6.4466666666666619</v>
      </c>
      <c r="O724" s="4"/>
      <c r="P724" s="4">
        <f t="shared" si="158"/>
        <v>243.50499999999997</v>
      </c>
      <c r="Q724" s="4">
        <f t="shared" si="159"/>
        <v>204.82500000000002</v>
      </c>
      <c r="R724" s="4">
        <f t="shared" si="160"/>
        <v>240.86999999999998</v>
      </c>
      <c r="S724" s="4">
        <f t="shared" si="161"/>
        <v>215.63400000000001</v>
      </c>
      <c r="T724" s="4">
        <f t="shared" si="162"/>
        <v>240.86999999999998</v>
      </c>
      <c r="W724" s="5">
        <f t="shared" si="169"/>
        <v>235.44866666666667</v>
      </c>
      <c r="X724" s="5">
        <f t="shared" si="163"/>
        <v>243.64500000000001</v>
      </c>
      <c r="Y724" s="5">
        <f t="shared" si="165"/>
        <v>-8.1963333333333424</v>
      </c>
      <c r="Z724" s="5" t="str">
        <f t="shared" si="164"/>
        <v>False</v>
      </c>
    </row>
    <row r="725" spans="1:26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5">
        <v>24978000</v>
      </c>
      <c r="G725">
        <v>3161520000</v>
      </c>
      <c r="J725" s="3">
        <f t="shared" si="166"/>
        <v>10.969999999999999</v>
      </c>
      <c r="K725" s="3">
        <f t="shared" si="167"/>
        <v>10.640000000000015</v>
      </c>
      <c r="L725" s="3">
        <f t="shared" si="168"/>
        <v>-0.32999999999998408</v>
      </c>
      <c r="M725" s="3">
        <f t="shared" si="157"/>
        <v>10.969999999999999</v>
      </c>
      <c r="N725" s="3">
        <f t="shared" si="170"/>
        <v>6.2559999999999949</v>
      </c>
      <c r="O725" s="4"/>
      <c r="P725" s="4">
        <f t="shared" si="158"/>
        <v>248.553</v>
      </c>
      <c r="Q725" s="4">
        <f t="shared" si="159"/>
        <v>211.01700000000005</v>
      </c>
      <c r="R725" s="4">
        <f t="shared" si="160"/>
        <v>240.86999999999998</v>
      </c>
      <c r="S725" s="4">
        <f t="shared" si="161"/>
        <v>215.63400000000001</v>
      </c>
      <c r="T725" s="4">
        <f t="shared" si="162"/>
        <v>240.86999999999998</v>
      </c>
      <c r="W725" s="5">
        <f t="shared" si="169"/>
        <v>233.05066666666667</v>
      </c>
      <c r="X725" s="5">
        <f t="shared" si="163"/>
        <v>242.46533333333335</v>
      </c>
      <c r="Y725" s="5">
        <f t="shared" si="165"/>
        <v>-9.4146666666666761</v>
      </c>
      <c r="Z725" s="5" t="str">
        <f t="shared" si="164"/>
        <v>False</v>
      </c>
    </row>
    <row r="726" spans="1:26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5">
        <v>23847900</v>
      </c>
      <c r="G726">
        <v>3316990000</v>
      </c>
      <c r="J726" s="3">
        <f t="shared" si="166"/>
        <v>4.4300000000000068</v>
      </c>
      <c r="K726" s="3">
        <f t="shared" si="167"/>
        <v>2.6399999999999864</v>
      </c>
      <c r="L726" s="3">
        <f t="shared" si="168"/>
        <v>-1.7900000000000205</v>
      </c>
      <c r="M726" s="3">
        <f t="shared" si="157"/>
        <v>4.4300000000000068</v>
      </c>
      <c r="N726" s="3">
        <f t="shared" si="170"/>
        <v>6.7473333333333283</v>
      </c>
      <c r="O726" s="4"/>
      <c r="P726" s="4">
        <f t="shared" si="158"/>
        <v>255.93699999999998</v>
      </c>
      <c r="Q726" s="4">
        <f t="shared" si="159"/>
        <v>215.453</v>
      </c>
      <c r="R726" s="4">
        <f t="shared" si="160"/>
        <v>240.86999999999998</v>
      </c>
      <c r="S726" s="4">
        <f t="shared" si="161"/>
        <v>215.63400000000001</v>
      </c>
      <c r="T726" s="4">
        <f t="shared" si="162"/>
        <v>240.86999999999998</v>
      </c>
      <c r="W726" s="5">
        <f t="shared" si="169"/>
        <v>231.70266666666669</v>
      </c>
      <c r="X726" s="5">
        <f t="shared" si="163"/>
        <v>241.37566666666666</v>
      </c>
      <c r="Y726" s="5">
        <f t="shared" si="165"/>
        <v>-9.6729999999999734</v>
      </c>
      <c r="Z726" s="5" t="str">
        <f t="shared" si="164"/>
        <v>False</v>
      </c>
    </row>
    <row r="727" spans="1:26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5">
        <v>17036000</v>
      </c>
      <c r="G727">
        <v>3296060000</v>
      </c>
      <c r="J727" s="3">
        <f t="shared" si="166"/>
        <v>3.2700000000000102</v>
      </c>
      <c r="K727" s="3">
        <f t="shared" si="167"/>
        <v>2.289999999999992</v>
      </c>
      <c r="L727" s="3">
        <f t="shared" si="168"/>
        <v>-0.98000000000001819</v>
      </c>
      <c r="M727" s="3">
        <f t="shared" si="157"/>
        <v>3.2700000000000102</v>
      </c>
      <c r="N727" s="3">
        <f t="shared" si="170"/>
        <v>6.4006666666666625</v>
      </c>
      <c r="O727" s="4"/>
      <c r="P727" s="4">
        <f t="shared" si="158"/>
        <v>254.03699999999998</v>
      </c>
      <c r="Q727" s="4">
        <f t="shared" si="159"/>
        <v>215.63299999999998</v>
      </c>
      <c r="R727" s="4">
        <f t="shared" si="160"/>
        <v>240.86999999999998</v>
      </c>
      <c r="S727" s="4">
        <f t="shared" si="161"/>
        <v>215.63400000000001</v>
      </c>
      <c r="T727" s="4">
        <f t="shared" si="162"/>
        <v>240.86999999999998</v>
      </c>
      <c r="W727" s="5">
        <f t="shared" si="169"/>
        <v>230.43600000000001</v>
      </c>
      <c r="X727" s="5">
        <f t="shared" si="163"/>
        <v>240.29033333333334</v>
      </c>
      <c r="Y727" s="5">
        <f t="shared" si="165"/>
        <v>-9.8543333333333294</v>
      </c>
      <c r="Z727" s="5" t="str">
        <f t="shared" si="164"/>
        <v>False</v>
      </c>
    </row>
    <row r="728" spans="1:26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5">
        <v>21448700</v>
      </c>
      <c r="G728">
        <v>3323830000</v>
      </c>
      <c r="J728" s="3">
        <f t="shared" si="166"/>
        <v>6.3799999999999955</v>
      </c>
      <c r="K728" s="3">
        <f t="shared" si="167"/>
        <v>-0.15000000000000568</v>
      </c>
      <c r="L728" s="3">
        <f t="shared" si="168"/>
        <v>-6.5300000000000011</v>
      </c>
      <c r="M728" s="3">
        <f t="shared" si="157"/>
        <v>6.3799999999999955</v>
      </c>
      <c r="N728" s="3">
        <f t="shared" si="170"/>
        <v>6.170666666666663</v>
      </c>
      <c r="O728" s="4"/>
      <c r="P728" s="4">
        <f t="shared" si="158"/>
        <v>251.63200000000001</v>
      </c>
      <c r="Q728" s="4">
        <f t="shared" si="159"/>
        <v>214.608</v>
      </c>
      <c r="R728" s="4">
        <f t="shared" si="160"/>
        <v>240.86999999999998</v>
      </c>
      <c r="S728" s="4">
        <f t="shared" si="161"/>
        <v>215.63400000000001</v>
      </c>
      <c r="T728" s="4">
        <f t="shared" si="162"/>
        <v>240.86999999999998</v>
      </c>
      <c r="W728" s="5">
        <f t="shared" si="169"/>
        <v>229.86533333333333</v>
      </c>
      <c r="X728" s="5">
        <f t="shared" si="163"/>
        <v>239.98599999999999</v>
      </c>
      <c r="Y728" s="5">
        <f t="shared" si="165"/>
        <v>-10.120666666666665</v>
      </c>
      <c r="Z728" s="5" t="str">
        <f t="shared" si="164"/>
        <v>False</v>
      </c>
    </row>
    <row r="729" spans="1:26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5">
        <v>13957200</v>
      </c>
      <c r="G729">
        <v>3257850000</v>
      </c>
      <c r="J729" s="3">
        <f t="shared" si="166"/>
        <v>6.2199999999999989</v>
      </c>
      <c r="K729" s="3">
        <f t="shared" si="167"/>
        <v>1.289999999999992</v>
      </c>
      <c r="L729" s="3">
        <f t="shared" si="168"/>
        <v>-4.9300000000000068</v>
      </c>
      <c r="M729" s="3">
        <f t="shared" si="157"/>
        <v>6.2199999999999989</v>
      </c>
      <c r="N729" s="3">
        <f t="shared" si="170"/>
        <v>5.8679999999999968</v>
      </c>
      <c r="O729" s="4"/>
      <c r="P729" s="4">
        <f t="shared" si="158"/>
        <v>247.05399999999997</v>
      </c>
      <c r="Q729" s="4">
        <f t="shared" si="159"/>
        <v>211.846</v>
      </c>
      <c r="R729" s="4">
        <f t="shared" si="160"/>
        <v>240.86999999999998</v>
      </c>
      <c r="S729" s="4">
        <f t="shared" si="161"/>
        <v>215.63400000000001</v>
      </c>
      <c r="T729" s="4">
        <f t="shared" si="162"/>
        <v>240.86999999999998</v>
      </c>
      <c r="W729" s="5">
        <f t="shared" si="169"/>
        <v>229.03799999999998</v>
      </c>
      <c r="X729" s="5">
        <f t="shared" si="163"/>
        <v>239.48833333333334</v>
      </c>
      <c r="Y729" s="5">
        <f t="shared" si="165"/>
        <v>-10.450333333333361</v>
      </c>
      <c r="Z729" s="5" t="str">
        <f t="shared" si="164"/>
        <v>False</v>
      </c>
    </row>
    <row r="730" spans="1:26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5">
        <v>28943700</v>
      </c>
      <c r="G730">
        <v>3190790000</v>
      </c>
      <c r="J730" s="3">
        <f t="shared" si="166"/>
        <v>12.069999999999993</v>
      </c>
      <c r="K730" s="3">
        <f t="shared" si="167"/>
        <v>0.55000000000001137</v>
      </c>
      <c r="L730" s="3">
        <f t="shared" si="168"/>
        <v>-11.519999999999982</v>
      </c>
      <c r="M730" s="3">
        <f t="shared" si="157"/>
        <v>12.069999999999993</v>
      </c>
      <c r="N730" s="3">
        <f t="shared" si="170"/>
        <v>5.9253333333333309</v>
      </c>
      <c r="O730" s="4"/>
      <c r="P730" s="4">
        <f t="shared" si="158"/>
        <v>238.68099999999998</v>
      </c>
      <c r="Q730" s="4">
        <f t="shared" si="159"/>
        <v>203.12900000000002</v>
      </c>
      <c r="R730" s="4">
        <f t="shared" si="160"/>
        <v>238.68099999999998</v>
      </c>
      <c r="S730" s="4">
        <f t="shared" si="161"/>
        <v>215.63400000000001</v>
      </c>
      <c r="T730" s="4">
        <f t="shared" si="162"/>
        <v>238.68099999999998</v>
      </c>
      <c r="W730" s="5">
        <f t="shared" si="169"/>
        <v>228.39266666666666</v>
      </c>
      <c r="X730" s="5">
        <f t="shared" si="163"/>
        <v>238.75033333333337</v>
      </c>
      <c r="Y730" s="5">
        <f t="shared" si="165"/>
        <v>-10.357666666666717</v>
      </c>
      <c r="Z730" s="5" t="str">
        <f t="shared" si="164"/>
        <v>False</v>
      </c>
    </row>
    <row r="731" spans="1:26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5">
        <v>38574000</v>
      </c>
      <c r="G731">
        <v>3093200000</v>
      </c>
      <c r="J731" s="3">
        <f t="shared" si="166"/>
        <v>15.289999999999992</v>
      </c>
      <c r="K731" s="3">
        <f t="shared" si="167"/>
        <v>13.879999999999995</v>
      </c>
      <c r="L731" s="3">
        <f t="shared" si="168"/>
        <v>-1.4099999999999966</v>
      </c>
      <c r="M731" s="3">
        <f t="shared" si="157"/>
        <v>15.289999999999992</v>
      </c>
      <c r="N731" s="3">
        <f t="shared" si="170"/>
        <v>6.4479999999999977</v>
      </c>
      <c r="O731" s="4"/>
      <c r="P731" s="4">
        <f t="shared" si="158"/>
        <v>245.00900000000001</v>
      </c>
      <c r="Q731" s="4">
        <f t="shared" si="159"/>
        <v>206.32100000000003</v>
      </c>
      <c r="R731" s="4">
        <f t="shared" si="160"/>
        <v>238.68099999999998</v>
      </c>
      <c r="S731" s="4">
        <f t="shared" si="161"/>
        <v>215.63400000000001</v>
      </c>
      <c r="T731" s="4">
        <f t="shared" si="162"/>
        <v>238.68099999999998</v>
      </c>
      <c r="W731" s="5">
        <f t="shared" si="169"/>
        <v>227.25133333333329</v>
      </c>
      <c r="X731" s="5">
        <f t="shared" si="163"/>
        <v>237.83033333333339</v>
      </c>
      <c r="Y731" s="5">
        <f t="shared" si="165"/>
        <v>-10.579000000000093</v>
      </c>
      <c r="Z731" s="5" t="str">
        <f t="shared" si="164"/>
        <v>False</v>
      </c>
    </row>
    <row r="732" spans="1:26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5">
        <v>21469200</v>
      </c>
      <c r="G732">
        <v>3228470000</v>
      </c>
      <c r="J732" s="3">
        <f t="shared" si="166"/>
        <v>6.4300000000000068</v>
      </c>
      <c r="K732" s="3">
        <f t="shared" si="167"/>
        <v>0.21000000000000796</v>
      </c>
      <c r="L732" s="3">
        <f t="shared" si="168"/>
        <v>-6.2199999999999989</v>
      </c>
      <c r="M732" s="3">
        <f t="shared" si="157"/>
        <v>6.4300000000000068</v>
      </c>
      <c r="N732" s="3">
        <f t="shared" si="170"/>
        <v>6.4713333333333312</v>
      </c>
      <c r="O732" s="4"/>
      <c r="P732" s="4">
        <f t="shared" si="158"/>
        <v>245.69899999999998</v>
      </c>
      <c r="Q732" s="4">
        <f t="shared" si="159"/>
        <v>206.87100000000001</v>
      </c>
      <c r="R732" s="4">
        <f t="shared" si="160"/>
        <v>238.68099999999998</v>
      </c>
      <c r="S732" s="4">
        <f t="shared" si="161"/>
        <v>215.63400000000001</v>
      </c>
      <c r="T732" s="4">
        <f t="shared" si="162"/>
        <v>238.68099999999998</v>
      </c>
      <c r="W732" s="5">
        <f t="shared" si="169"/>
        <v>226.79399999999998</v>
      </c>
      <c r="X732" s="5">
        <f t="shared" si="163"/>
        <v>237.04666666666674</v>
      </c>
      <c r="Y732" s="5">
        <f t="shared" si="165"/>
        <v>-10.252666666666755</v>
      </c>
      <c r="Z732" s="5" t="str">
        <f t="shared" si="164"/>
        <v>False</v>
      </c>
    </row>
    <row r="733" spans="1:26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5">
        <v>18936500</v>
      </c>
      <c r="G733">
        <v>3181700000</v>
      </c>
      <c r="J733" s="3">
        <f t="shared" si="166"/>
        <v>3.6099999999999852</v>
      </c>
      <c r="K733" s="3">
        <f t="shared" si="167"/>
        <v>1.1899999999999977</v>
      </c>
      <c r="L733" s="3">
        <f t="shared" si="168"/>
        <v>-2.4199999999999875</v>
      </c>
      <c r="M733" s="3">
        <f t="shared" si="157"/>
        <v>3.6099999999999852</v>
      </c>
      <c r="N733" s="3">
        <f t="shared" si="170"/>
        <v>6.3226666666666649</v>
      </c>
      <c r="O733" s="4"/>
      <c r="P733" s="4">
        <f t="shared" si="158"/>
        <v>244.203</v>
      </c>
      <c r="Q733" s="4">
        <f t="shared" si="159"/>
        <v>206.26700000000002</v>
      </c>
      <c r="R733" s="4">
        <f t="shared" si="160"/>
        <v>238.68099999999998</v>
      </c>
      <c r="S733" s="4">
        <f t="shared" si="161"/>
        <v>215.63400000000001</v>
      </c>
      <c r="T733" s="4">
        <f t="shared" si="162"/>
        <v>238.68099999999998</v>
      </c>
      <c r="W733" s="5">
        <f t="shared" si="169"/>
        <v>226.87799999999996</v>
      </c>
      <c r="X733" s="5">
        <f t="shared" si="163"/>
        <v>236.48466666666675</v>
      </c>
      <c r="Y733" s="5">
        <f t="shared" si="165"/>
        <v>-9.606666666666797</v>
      </c>
      <c r="Z733" s="5" t="str">
        <f t="shared" si="164"/>
        <v>False</v>
      </c>
    </row>
    <row r="734" spans="1:26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5">
        <v>33818600</v>
      </c>
      <c r="G734">
        <v>3183860000</v>
      </c>
      <c r="J734" s="3">
        <f t="shared" si="166"/>
        <v>14.569999999999993</v>
      </c>
      <c r="K734" s="3">
        <f t="shared" si="167"/>
        <v>13.75</v>
      </c>
      <c r="L734" s="3">
        <f t="shared" si="168"/>
        <v>-0.81999999999999318</v>
      </c>
      <c r="M734" s="3">
        <f t="shared" si="157"/>
        <v>14.569999999999993</v>
      </c>
      <c r="N734" s="3">
        <f t="shared" si="170"/>
        <v>6.2179999999999973</v>
      </c>
      <c r="O734" s="4"/>
      <c r="P734" s="4">
        <f t="shared" si="158"/>
        <v>250.929</v>
      </c>
      <c r="Q734" s="4">
        <f t="shared" si="159"/>
        <v>213.62100000000001</v>
      </c>
      <c r="R734" s="4">
        <f t="shared" si="160"/>
        <v>238.68099999999998</v>
      </c>
      <c r="S734" s="4">
        <f t="shared" si="161"/>
        <v>215.63400000000001</v>
      </c>
      <c r="T734" s="4">
        <f t="shared" si="162"/>
        <v>238.68099999999998</v>
      </c>
      <c r="W734" s="5">
        <f t="shared" si="169"/>
        <v>227.32133333333329</v>
      </c>
      <c r="X734" s="5">
        <f t="shared" si="163"/>
        <v>235.76066666666676</v>
      </c>
      <c r="Y734" s="5">
        <f t="shared" si="165"/>
        <v>-8.4393333333334795</v>
      </c>
      <c r="Z734" s="5" t="str">
        <f t="shared" si="164"/>
        <v>False</v>
      </c>
    </row>
    <row r="735" spans="1:26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5">
        <v>18815300</v>
      </c>
      <c r="G735">
        <v>3329190000</v>
      </c>
      <c r="J735" s="3">
        <f t="shared" si="166"/>
        <v>6.8899999999999864</v>
      </c>
      <c r="K735" s="3">
        <f t="shared" si="167"/>
        <v>2.8199999999999932</v>
      </c>
      <c r="L735" s="3">
        <f t="shared" si="168"/>
        <v>-4.0699999999999932</v>
      </c>
      <c r="M735" s="3">
        <f t="shared" si="157"/>
        <v>6.8899999999999864</v>
      </c>
      <c r="N735" s="3">
        <f t="shared" si="170"/>
        <v>6.799999999999998</v>
      </c>
      <c r="O735" s="4"/>
      <c r="P735" s="4">
        <f t="shared" si="158"/>
        <v>255.92500000000001</v>
      </c>
      <c r="Q735" s="4">
        <f t="shared" si="159"/>
        <v>215.125</v>
      </c>
      <c r="R735" s="4">
        <f t="shared" si="160"/>
        <v>238.68099999999998</v>
      </c>
      <c r="S735" s="4">
        <f t="shared" si="161"/>
        <v>215.63400000000001</v>
      </c>
      <c r="T735" s="4">
        <f t="shared" si="162"/>
        <v>238.68099999999998</v>
      </c>
      <c r="W735" s="5">
        <f t="shared" si="169"/>
        <v>228.14266666666666</v>
      </c>
      <c r="X735" s="5">
        <f t="shared" si="163"/>
        <v>235.49166666666676</v>
      </c>
      <c r="Y735" s="5">
        <f t="shared" si="165"/>
        <v>-7.3490000000001032</v>
      </c>
      <c r="Z735" s="5" t="str">
        <f t="shared" si="164"/>
        <v>False</v>
      </c>
    </row>
    <row r="736" spans="1:26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5">
        <v>12535500</v>
      </c>
      <c r="G736">
        <v>3279270000</v>
      </c>
      <c r="J736" s="3">
        <f t="shared" si="166"/>
        <v>3.3899999999999864</v>
      </c>
      <c r="K736" s="3">
        <f t="shared" si="167"/>
        <v>3.6499999999999773</v>
      </c>
      <c r="L736" s="3">
        <f t="shared" si="168"/>
        <v>0.25999999999999091</v>
      </c>
      <c r="M736" s="3">
        <f t="shared" ref="M736:M799" si="171">MAX(J736:L736)</f>
        <v>3.6499999999999773</v>
      </c>
      <c r="N736" s="3">
        <f t="shared" si="170"/>
        <v>6.7946666666666635</v>
      </c>
      <c r="O736" s="4"/>
      <c r="P736" s="4">
        <f t="shared" ref="P736:P799" si="172">(C736+D736)/2+3*N736</f>
        <v>254.41899999999998</v>
      </c>
      <c r="Q736" s="4">
        <f t="shared" ref="Q736:Q799" si="173">(C736+D736)/2-3*N736</f>
        <v>213.65100000000001</v>
      </c>
      <c r="R736" s="4">
        <f t="shared" ref="R736:R799" si="174">IF(OR(P736&lt;R735,E735&gt;R735),P736,R735)</f>
        <v>238.68099999999998</v>
      </c>
      <c r="S736" s="4">
        <f t="shared" ref="S736:S799" si="175">IF(OR(Q736&gt;S735,E735&lt;S735),Q736,S735)</f>
        <v>215.63400000000001</v>
      </c>
      <c r="T736" s="4">
        <f t="shared" ref="T736:T799" si="176">IF(E736&lt;=R736,R736,S736)</f>
        <v>238.68099999999998</v>
      </c>
      <c r="W736" s="5">
        <f t="shared" si="169"/>
        <v>228.37666666666664</v>
      </c>
      <c r="X736" s="5">
        <f t="shared" si="163"/>
        <v>234.98533333333344</v>
      </c>
      <c r="Y736" s="5">
        <f t="shared" si="165"/>
        <v>-6.6086666666668066</v>
      </c>
      <c r="Z736" s="5" t="str">
        <f t="shared" si="164"/>
        <v>False</v>
      </c>
    </row>
    <row r="737" spans="1:26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5">
        <v>18494100</v>
      </c>
      <c r="G737">
        <v>3315980000</v>
      </c>
      <c r="J737" s="3">
        <f t="shared" si="166"/>
        <v>9.1599999999999966</v>
      </c>
      <c r="K737" s="3">
        <f t="shared" si="167"/>
        <v>8.3100000000000023</v>
      </c>
      <c r="L737" s="3">
        <f t="shared" si="168"/>
        <v>-0.84999999999999432</v>
      </c>
      <c r="M737" s="3">
        <f t="shared" si="171"/>
        <v>9.1599999999999966</v>
      </c>
      <c r="N737" s="3">
        <f t="shared" si="170"/>
        <v>6.8086666666666629</v>
      </c>
      <c r="O737" s="4"/>
      <c r="P737" s="4">
        <f t="shared" si="172"/>
        <v>259.08600000000001</v>
      </c>
      <c r="Q737" s="4">
        <f t="shared" si="173"/>
        <v>218.23400000000004</v>
      </c>
      <c r="R737" s="4">
        <f t="shared" si="174"/>
        <v>238.68099999999998</v>
      </c>
      <c r="S737" s="4">
        <f t="shared" si="175"/>
        <v>218.23400000000004</v>
      </c>
      <c r="T737" s="4">
        <f t="shared" si="176"/>
        <v>218.23400000000004</v>
      </c>
      <c r="W737" s="5">
        <f t="shared" si="169"/>
        <v>229.17999999999995</v>
      </c>
      <c r="X737" s="5">
        <f t="shared" ref="X737:X800" si="177">AVERAGE(E707:E736)</f>
        <v>234.3830000000001</v>
      </c>
      <c r="Y737" s="5">
        <f t="shared" si="165"/>
        <v>-5.2030000000001451</v>
      </c>
      <c r="Z737" s="5" t="str">
        <f t="shared" ref="Z737:Z800" si="178">IF(Y736*Y737&lt;0,"True","False")</f>
        <v>False</v>
      </c>
    </row>
    <row r="738" spans="1:26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5">
        <v>21223400</v>
      </c>
      <c r="G738">
        <v>3394130000</v>
      </c>
      <c r="J738" s="3">
        <f t="shared" si="166"/>
        <v>4.8299999999999841</v>
      </c>
      <c r="K738" s="3">
        <f t="shared" si="167"/>
        <v>2.2799999999999727</v>
      </c>
      <c r="L738" s="3">
        <f t="shared" si="168"/>
        <v>-2.5500000000000114</v>
      </c>
      <c r="M738" s="3">
        <f t="shared" si="171"/>
        <v>4.8299999999999841</v>
      </c>
      <c r="N738" s="3">
        <f t="shared" si="170"/>
        <v>7.1539999999999964</v>
      </c>
      <c r="O738" s="4"/>
      <c r="P738" s="4">
        <f t="shared" si="172"/>
        <v>261.68700000000001</v>
      </c>
      <c r="Q738" s="4">
        <f t="shared" si="173"/>
        <v>218.76300000000001</v>
      </c>
      <c r="R738" s="4">
        <f t="shared" si="174"/>
        <v>261.68700000000001</v>
      </c>
      <c r="S738" s="4">
        <f t="shared" si="175"/>
        <v>218.76300000000001</v>
      </c>
      <c r="T738" s="4">
        <f t="shared" si="176"/>
        <v>261.68700000000001</v>
      </c>
      <c r="W738" s="5">
        <f t="shared" si="169"/>
        <v>230.31333333333336</v>
      </c>
      <c r="X738" s="5">
        <f t="shared" si="177"/>
        <v>233.91766666666675</v>
      </c>
      <c r="Y738" s="5">
        <f t="shared" si="165"/>
        <v>-3.6043333333333862</v>
      </c>
      <c r="Z738" s="5" t="str">
        <f t="shared" si="178"/>
        <v>False</v>
      </c>
    </row>
    <row r="739" spans="1:26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5">
        <v>23929100</v>
      </c>
      <c r="G739">
        <v>3373650000</v>
      </c>
      <c r="J739" s="3">
        <f t="shared" si="166"/>
        <v>7.1499999999999773</v>
      </c>
      <c r="K739" s="3">
        <f t="shared" si="167"/>
        <v>0.1799999999999784</v>
      </c>
      <c r="L739" s="3">
        <f t="shared" si="168"/>
        <v>-6.9699999999999989</v>
      </c>
      <c r="M739" s="3">
        <f t="shared" si="171"/>
        <v>7.1499999999999773</v>
      </c>
      <c r="N739" s="3">
        <f t="shared" si="170"/>
        <v>7.1846666666666614</v>
      </c>
      <c r="O739" s="4"/>
      <c r="P739" s="4">
        <f t="shared" si="172"/>
        <v>257.17899999999997</v>
      </c>
      <c r="Q739" s="4">
        <f t="shared" si="173"/>
        <v>214.07100000000003</v>
      </c>
      <c r="R739" s="4">
        <f t="shared" si="174"/>
        <v>257.17899999999997</v>
      </c>
      <c r="S739" s="4">
        <f t="shared" si="175"/>
        <v>218.76300000000001</v>
      </c>
      <c r="T739" s="4">
        <f t="shared" si="176"/>
        <v>257.17899999999997</v>
      </c>
      <c r="W739" s="5">
        <f t="shared" si="169"/>
        <v>231.40799999999999</v>
      </c>
      <c r="X739" s="5">
        <f t="shared" si="177"/>
        <v>233.4283333333334</v>
      </c>
      <c r="Y739" s="5">
        <f t="shared" si="165"/>
        <v>-2.0203333333334115</v>
      </c>
      <c r="Z739" s="5" t="str">
        <f t="shared" si="178"/>
        <v>False</v>
      </c>
    </row>
    <row r="740" spans="1:26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5">
        <v>29587200</v>
      </c>
      <c r="G740">
        <v>3337790000</v>
      </c>
      <c r="J740" s="3">
        <f t="shared" si="166"/>
        <v>7.2199999999999989</v>
      </c>
      <c r="K740" s="3">
        <f t="shared" si="167"/>
        <v>0.32999999999998408</v>
      </c>
      <c r="L740" s="3">
        <f t="shared" si="168"/>
        <v>-6.8900000000000148</v>
      </c>
      <c r="M740" s="3">
        <f t="shared" si="171"/>
        <v>7.2199999999999989</v>
      </c>
      <c r="N740" s="3">
        <f t="shared" si="170"/>
        <v>6.9299999999999935</v>
      </c>
      <c r="O740" s="4"/>
      <c r="P740" s="4">
        <f t="shared" si="172"/>
        <v>253.62999999999997</v>
      </c>
      <c r="Q740" s="4">
        <f t="shared" si="173"/>
        <v>212.04999999999998</v>
      </c>
      <c r="R740" s="4">
        <f t="shared" si="174"/>
        <v>253.62999999999997</v>
      </c>
      <c r="S740" s="4">
        <f t="shared" si="175"/>
        <v>218.76300000000001</v>
      </c>
      <c r="T740" s="4">
        <f t="shared" si="176"/>
        <v>253.62999999999997</v>
      </c>
      <c r="W740" s="5">
        <f t="shared" si="169"/>
        <v>232.17400000000001</v>
      </c>
      <c r="X740" s="5">
        <f t="shared" si="177"/>
        <v>232.6123333333334</v>
      </c>
      <c r="Y740" s="5">
        <f t="shared" si="165"/>
        <v>-0.43833333333338942</v>
      </c>
      <c r="Z740" s="5" t="str">
        <f t="shared" si="178"/>
        <v>False</v>
      </c>
    </row>
    <row r="741" spans="1:26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5">
        <v>29064400</v>
      </c>
      <c r="G741">
        <v>3245660000</v>
      </c>
      <c r="J741" s="3">
        <f t="shared" si="166"/>
        <v>10.530000000000001</v>
      </c>
      <c r="K741" s="3">
        <f t="shared" si="167"/>
        <v>9.3199999999999932</v>
      </c>
      <c r="L741" s="3">
        <f t="shared" si="168"/>
        <v>-1.210000000000008</v>
      </c>
      <c r="M741" s="3">
        <f t="shared" si="171"/>
        <v>10.530000000000001</v>
      </c>
      <c r="N741" s="3">
        <f t="shared" si="170"/>
        <v>7.1159999999999934</v>
      </c>
      <c r="O741" s="4"/>
      <c r="P741" s="4">
        <f t="shared" si="172"/>
        <v>255.18299999999996</v>
      </c>
      <c r="Q741" s="4">
        <f t="shared" si="173"/>
        <v>212.48699999999999</v>
      </c>
      <c r="R741" s="4">
        <f t="shared" si="174"/>
        <v>253.62999999999997</v>
      </c>
      <c r="S741" s="4">
        <f t="shared" si="175"/>
        <v>218.76300000000001</v>
      </c>
      <c r="T741" s="4">
        <f t="shared" si="176"/>
        <v>253.62999999999997</v>
      </c>
      <c r="W741" s="5">
        <f t="shared" si="169"/>
        <v>231.80799999999999</v>
      </c>
      <c r="X741" s="5">
        <f t="shared" si="177"/>
        <v>231.7553333333334</v>
      </c>
      <c r="Y741" s="5">
        <f t="shared" si="165"/>
        <v>5.2666666666596029E-2</v>
      </c>
      <c r="Z741" s="5" t="str">
        <f t="shared" si="178"/>
        <v>True</v>
      </c>
    </row>
    <row r="742" spans="1:26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5">
        <v>27445500</v>
      </c>
      <c r="G742">
        <v>3353090000</v>
      </c>
      <c r="J742" s="3">
        <f t="shared" si="166"/>
        <v>10.009999999999991</v>
      </c>
      <c r="K742" s="3">
        <f t="shared" si="167"/>
        <v>8.9499999999999886</v>
      </c>
      <c r="L742" s="3">
        <f t="shared" si="168"/>
        <v>-1.0600000000000023</v>
      </c>
      <c r="M742" s="3">
        <f t="shared" si="171"/>
        <v>10.009999999999991</v>
      </c>
      <c r="N742" s="3">
        <f t="shared" si="170"/>
        <v>7.5999999999999925</v>
      </c>
      <c r="O742" s="4"/>
      <c r="P742" s="4">
        <f t="shared" si="172"/>
        <v>264.07499999999999</v>
      </c>
      <c r="Q742" s="4">
        <f t="shared" si="173"/>
        <v>218.47500000000002</v>
      </c>
      <c r="R742" s="4">
        <f t="shared" si="174"/>
        <v>253.62999999999997</v>
      </c>
      <c r="S742" s="4">
        <f t="shared" si="175"/>
        <v>218.76300000000001</v>
      </c>
      <c r="T742" s="4">
        <f t="shared" si="176"/>
        <v>253.62999999999997</v>
      </c>
      <c r="W742" s="5">
        <f t="shared" si="169"/>
        <v>232.018</v>
      </c>
      <c r="X742" s="5">
        <f t="shared" si="177"/>
        <v>231.227</v>
      </c>
      <c r="Y742" s="5">
        <f t="shared" si="165"/>
        <v>0.79099999999999682</v>
      </c>
      <c r="Z742" s="5" t="str">
        <f t="shared" si="178"/>
        <v>False</v>
      </c>
    </row>
    <row r="743" spans="1:26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5">
        <v>19790500</v>
      </c>
      <c r="G743">
        <v>3446790000</v>
      </c>
      <c r="J743" s="3">
        <f t="shared" si="166"/>
        <v>8.160000000000025</v>
      </c>
      <c r="K743" s="3">
        <f t="shared" si="167"/>
        <v>3.9399999999999977</v>
      </c>
      <c r="L743" s="3">
        <f t="shared" si="168"/>
        <v>-4.2200000000000273</v>
      </c>
      <c r="M743" s="3">
        <f t="shared" si="171"/>
        <v>8.160000000000025</v>
      </c>
      <c r="N743" s="3">
        <f t="shared" si="170"/>
        <v>7.8419999999999925</v>
      </c>
      <c r="O743" s="4"/>
      <c r="P743" s="4">
        <f t="shared" si="172"/>
        <v>267.24599999999998</v>
      </c>
      <c r="Q743" s="4">
        <f t="shared" si="173"/>
        <v>220.19400000000002</v>
      </c>
      <c r="R743" s="4">
        <f t="shared" si="174"/>
        <v>253.62999999999997</v>
      </c>
      <c r="S743" s="4">
        <f t="shared" si="175"/>
        <v>220.19400000000002</v>
      </c>
      <c r="T743" s="4">
        <f t="shared" si="176"/>
        <v>253.62999999999997</v>
      </c>
      <c r="W743" s="5">
        <f t="shared" si="169"/>
        <v>232.51133333333334</v>
      </c>
      <c r="X743" s="5">
        <f t="shared" si="177"/>
        <v>231.18833333333333</v>
      </c>
      <c r="Y743" s="5">
        <f t="shared" si="165"/>
        <v>1.3230000000000075</v>
      </c>
      <c r="Z743" s="5" t="str">
        <f t="shared" si="178"/>
        <v>False</v>
      </c>
    </row>
    <row r="744" spans="1:26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5">
        <v>15019100</v>
      </c>
      <c r="G744">
        <v>3418740000</v>
      </c>
      <c r="J744" s="3">
        <f t="shared" si="166"/>
        <v>5.2199999999999989</v>
      </c>
      <c r="K744" s="3">
        <f t="shared" si="167"/>
        <v>2.2399999999999807</v>
      </c>
      <c r="L744" s="3">
        <f t="shared" si="168"/>
        <v>-2.9800000000000182</v>
      </c>
      <c r="M744" s="3">
        <f t="shared" si="171"/>
        <v>5.2199999999999989</v>
      </c>
      <c r="N744" s="3">
        <f t="shared" si="170"/>
        <v>7.9713333333333276</v>
      </c>
      <c r="O744" s="4"/>
      <c r="P744" s="4">
        <f t="shared" si="172"/>
        <v>265.37399999999997</v>
      </c>
      <c r="Q744" s="4">
        <f t="shared" si="173"/>
        <v>217.54599999999999</v>
      </c>
      <c r="R744" s="4">
        <f t="shared" si="174"/>
        <v>253.62999999999997</v>
      </c>
      <c r="S744" s="4">
        <f t="shared" si="175"/>
        <v>220.19400000000002</v>
      </c>
      <c r="T744" s="4">
        <f t="shared" si="176"/>
        <v>253.62999999999997</v>
      </c>
      <c r="W744" s="5">
        <f t="shared" si="169"/>
        <v>233.21533333333335</v>
      </c>
      <c r="X744" s="5">
        <f t="shared" si="177"/>
        <v>231.12666666666664</v>
      </c>
      <c r="Y744" s="5">
        <f t="shared" si="165"/>
        <v>2.0886666666667111</v>
      </c>
      <c r="Z744" s="5" t="str">
        <f t="shared" si="178"/>
        <v>False</v>
      </c>
    </row>
    <row r="745" spans="1:26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5">
        <v>20892300</v>
      </c>
      <c r="G745">
        <v>3399290000</v>
      </c>
      <c r="J745" s="3">
        <f t="shared" si="166"/>
        <v>4.8900000000000148</v>
      </c>
      <c r="K745" s="3">
        <f t="shared" si="167"/>
        <v>3.9699999999999989</v>
      </c>
      <c r="L745" s="3">
        <f t="shared" si="168"/>
        <v>-0.92000000000001592</v>
      </c>
      <c r="M745" s="3">
        <f t="shared" si="171"/>
        <v>4.8900000000000148</v>
      </c>
      <c r="N745" s="3">
        <f t="shared" si="170"/>
        <v>7.5146666666666606</v>
      </c>
      <c r="O745" s="4"/>
      <c r="P745" s="4">
        <f t="shared" si="172"/>
        <v>264.36899999999997</v>
      </c>
      <c r="Q745" s="4">
        <f t="shared" si="173"/>
        <v>219.28100000000001</v>
      </c>
      <c r="R745" s="4">
        <f t="shared" si="174"/>
        <v>253.62999999999997</v>
      </c>
      <c r="S745" s="4">
        <f t="shared" si="175"/>
        <v>220.19400000000002</v>
      </c>
      <c r="T745" s="4">
        <f t="shared" si="176"/>
        <v>253.62999999999997</v>
      </c>
      <c r="W745" s="5">
        <f t="shared" si="169"/>
        <v>234.14266666666668</v>
      </c>
      <c r="X745" s="5">
        <f t="shared" si="177"/>
        <v>231.26766666666666</v>
      </c>
      <c r="Y745" s="5">
        <f t="shared" ref="Y745:Y808" si="179">W745-X745</f>
        <v>2.8750000000000284</v>
      </c>
      <c r="Z745" s="5" t="str">
        <f t="shared" si="178"/>
        <v>False</v>
      </c>
    </row>
    <row r="746" spans="1:26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5">
        <v>19282600</v>
      </c>
      <c r="G746">
        <v>3426350000</v>
      </c>
      <c r="J746" s="3">
        <f t="shared" si="166"/>
        <v>2.7800000000000011</v>
      </c>
      <c r="K746" s="3">
        <f t="shared" si="167"/>
        <v>0.71999999999999886</v>
      </c>
      <c r="L746" s="3">
        <f t="shared" si="168"/>
        <v>-2.0600000000000023</v>
      </c>
      <c r="M746" s="3">
        <f t="shared" si="171"/>
        <v>2.7800000000000011</v>
      </c>
      <c r="N746" s="3">
        <f t="shared" si="170"/>
        <v>6.821333333333329</v>
      </c>
      <c r="O746" s="4"/>
      <c r="P746" s="4">
        <f t="shared" si="172"/>
        <v>261.95400000000001</v>
      </c>
      <c r="Q746" s="4">
        <f t="shared" si="173"/>
        <v>221.02600000000001</v>
      </c>
      <c r="R746" s="4">
        <f t="shared" si="174"/>
        <v>253.62999999999997</v>
      </c>
      <c r="S746" s="4">
        <f t="shared" si="175"/>
        <v>221.02600000000001</v>
      </c>
      <c r="T746" s="4">
        <f t="shared" si="176"/>
        <v>253.62999999999997</v>
      </c>
      <c r="W746" s="5">
        <f t="shared" si="169"/>
        <v>235.65800000000002</v>
      </c>
      <c r="X746" s="5">
        <f t="shared" si="177"/>
        <v>231.45466666666661</v>
      </c>
      <c r="Y746" s="5">
        <f t="shared" si="179"/>
        <v>4.2033333333334042</v>
      </c>
      <c r="Z746" s="5" t="str">
        <f t="shared" si="178"/>
        <v>False</v>
      </c>
    </row>
    <row r="747" spans="1:26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5">
        <v>27180100</v>
      </c>
      <c r="G747">
        <v>3416690000</v>
      </c>
      <c r="J747" s="3">
        <f t="shared" si="166"/>
        <v>8.6599999999999966</v>
      </c>
      <c r="K747" s="3">
        <f t="shared" si="167"/>
        <v>2.589999999999975</v>
      </c>
      <c r="L747" s="3">
        <f t="shared" si="168"/>
        <v>-6.0700000000000216</v>
      </c>
      <c r="M747" s="3">
        <f t="shared" si="171"/>
        <v>8.6599999999999966</v>
      </c>
      <c r="N747" s="3">
        <f t="shared" si="170"/>
        <v>6.577999999999995</v>
      </c>
      <c r="O747" s="4"/>
      <c r="P747" s="4">
        <f t="shared" si="172"/>
        <v>259.10399999999998</v>
      </c>
      <c r="Q747" s="4">
        <f t="shared" si="173"/>
        <v>219.63600000000002</v>
      </c>
      <c r="R747" s="4">
        <f t="shared" si="174"/>
        <v>253.62999999999997</v>
      </c>
      <c r="S747" s="4">
        <f t="shared" si="175"/>
        <v>221.02600000000001</v>
      </c>
      <c r="T747" s="4">
        <f t="shared" si="176"/>
        <v>253.62999999999997</v>
      </c>
      <c r="W747" s="5">
        <f t="shared" si="169"/>
        <v>236.446</v>
      </c>
      <c r="X747" s="5">
        <f t="shared" si="177"/>
        <v>231.61999999999998</v>
      </c>
      <c r="Y747" s="5">
        <f t="shared" si="179"/>
        <v>4.8260000000000218</v>
      </c>
      <c r="Z747" s="5" t="str">
        <f t="shared" si="178"/>
        <v>False</v>
      </c>
    </row>
    <row r="748" spans="1:26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5">
        <v>24413700</v>
      </c>
      <c r="G748">
        <v>3344280000</v>
      </c>
      <c r="J748" s="3">
        <f t="shared" si="166"/>
        <v>3.7400000000000091</v>
      </c>
      <c r="K748" s="3">
        <f t="shared" si="167"/>
        <v>1.4200000000000159</v>
      </c>
      <c r="L748" s="3">
        <f t="shared" si="168"/>
        <v>-2.3199999999999932</v>
      </c>
      <c r="M748" s="3">
        <f t="shared" si="171"/>
        <v>3.7400000000000091</v>
      </c>
      <c r="N748" s="3">
        <f t="shared" si="170"/>
        <v>6.9146666666666627</v>
      </c>
      <c r="O748" s="4"/>
      <c r="P748" s="4">
        <f t="shared" si="172"/>
        <v>256.67399999999998</v>
      </c>
      <c r="Q748" s="4">
        <f t="shared" si="173"/>
        <v>215.18600000000001</v>
      </c>
      <c r="R748" s="4">
        <f t="shared" si="174"/>
        <v>253.62999999999997</v>
      </c>
      <c r="S748" s="4">
        <f t="shared" si="175"/>
        <v>221.02600000000001</v>
      </c>
      <c r="T748" s="4">
        <f t="shared" si="176"/>
        <v>253.62999999999997</v>
      </c>
      <c r="W748" s="5">
        <f t="shared" si="169"/>
        <v>237.14800000000002</v>
      </c>
      <c r="X748" s="5">
        <f t="shared" si="177"/>
        <v>232.01299999999995</v>
      </c>
      <c r="Y748" s="5">
        <f t="shared" si="179"/>
        <v>5.1350000000000762</v>
      </c>
      <c r="Z748" s="5" t="str">
        <f t="shared" si="178"/>
        <v>False</v>
      </c>
    </row>
    <row r="749" spans="1:26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5">
        <v>16329400</v>
      </c>
      <c r="G749">
        <v>3355680000</v>
      </c>
      <c r="J749" s="3">
        <f t="shared" si="166"/>
        <v>1.960000000000008</v>
      </c>
      <c r="K749" s="3">
        <f t="shared" si="167"/>
        <v>1.8199999999999932</v>
      </c>
      <c r="L749" s="3">
        <f t="shared" si="168"/>
        <v>-0.14000000000001478</v>
      </c>
      <c r="M749" s="3">
        <f t="shared" si="171"/>
        <v>1.960000000000008</v>
      </c>
      <c r="N749" s="3">
        <f t="shared" si="170"/>
        <v>6.1926666666666641</v>
      </c>
      <c r="O749" s="4"/>
      <c r="P749" s="4">
        <f t="shared" si="172"/>
        <v>256.34799999999996</v>
      </c>
      <c r="Q749" s="4">
        <f t="shared" si="173"/>
        <v>219.19199999999998</v>
      </c>
      <c r="R749" s="4">
        <f t="shared" si="174"/>
        <v>253.62999999999997</v>
      </c>
      <c r="S749" s="4">
        <f t="shared" si="175"/>
        <v>221.02600000000001</v>
      </c>
      <c r="T749" s="4">
        <f t="shared" si="176"/>
        <v>253.62999999999997</v>
      </c>
      <c r="W749" s="5">
        <f t="shared" si="169"/>
        <v>237.88933333333335</v>
      </c>
      <c r="X749" s="5">
        <f t="shared" si="177"/>
        <v>232.60533333333331</v>
      </c>
      <c r="Y749" s="5">
        <f t="shared" si="179"/>
        <v>5.2840000000000487</v>
      </c>
      <c r="Z749" s="5" t="str">
        <f t="shared" si="178"/>
        <v>False</v>
      </c>
    </row>
    <row r="750" spans="1:26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5">
        <v>11089700</v>
      </c>
      <c r="G750">
        <v>3366300000</v>
      </c>
      <c r="J750" s="3">
        <f t="shared" si="166"/>
        <v>2.4099999999999966</v>
      </c>
      <c r="K750" s="3">
        <f t="shared" si="167"/>
        <v>9.9999999999994316E-2</v>
      </c>
      <c r="L750" s="3">
        <f t="shared" si="168"/>
        <v>-2.3100000000000023</v>
      </c>
      <c r="M750" s="3">
        <f t="shared" si="171"/>
        <v>2.4099999999999966</v>
      </c>
      <c r="N750" s="3">
        <f t="shared" si="170"/>
        <v>5.863999999999999</v>
      </c>
      <c r="O750" s="4"/>
      <c r="P750" s="4">
        <f t="shared" si="172"/>
        <v>254.08699999999999</v>
      </c>
      <c r="Q750" s="4">
        <f t="shared" si="173"/>
        <v>218.90300000000002</v>
      </c>
      <c r="R750" s="4">
        <f t="shared" si="174"/>
        <v>253.62999999999997</v>
      </c>
      <c r="S750" s="4">
        <f t="shared" si="175"/>
        <v>221.02600000000001</v>
      </c>
      <c r="T750" s="4">
        <f t="shared" si="176"/>
        <v>253.62999999999997</v>
      </c>
      <c r="W750" s="5">
        <f t="shared" si="169"/>
        <v>237.98599999999999</v>
      </c>
      <c r="X750" s="5">
        <f t="shared" si="177"/>
        <v>233.06433333333331</v>
      </c>
      <c r="Y750" s="5">
        <f t="shared" si="179"/>
        <v>4.9216666666666811</v>
      </c>
      <c r="Z750" s="5" t="str">
        <f t="shared" si="178"/>
        <v>False</v>
      </c>
    </row>
    <row r="751" spans="1:26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5">
        <v>11134300</v>
      </c>
      <c r="G751">
        <v>3343940000</v>
      </c>
      <c r="J751" s="3">
        <f t="shared" si="166"/>
        <v>2.0200000000000102</v>
      </c>
      <c r="K751" s="3">
        <f t="shared" si="167"/>
        <v>1.8799999999999955</v>
      </c>
      <c r="L751" s="3">
        <f t="shared" si="168"/>
        <v>-0.14000000000001478</v>
      </c>
      <c r="M751" s="3">
        <f t="shared" si="171"/>
        <v>2.0200000000000102</v>
      </c>
      <c r="N751" s="3">
        <f t="shared" si="170"/>
        <v>5.7813333333333334</v>
      </c>
      <c r="O751" s="4"/>
      <c r="P751" s="4">
        <f t="shared" si="172"/>
        <v>254.36399999999998</v>
      </c>
      <c r="Q751" s="4">
        <f t="shared" si="173"/>
        <v>219.67599999999999</v>
      </c>
      <c r="R751" s="4">
        <f t="shared" si="174"/>
        <v>253.62999999999997</v>
      </c>
      <c r="S751" s="4">
        <f t="shared" si="175"/>
        <v>221.02600000000001</v>
      </c>
      <c r="T751" s="4">
        <f t="shared" si="176"/>
        <v>253.62999999999997</v>
      </c>
      <c r="W751" s="5">
        <f t="shared" si="169"/>
        <v>238.25733333333335</v>
      </c>
      <c r="X751" s="5">
        <f t="shared" si="177"/>
        <v>233.31699999999998</v>
      </c>
      <c r="Y751" s="5">
        <f t="shared" si="179"/>
        <v>4.9403333333333705</v>
      </c>
      <c r="Z751" s="5" t="str">
        <f t="shared" si="178"/>
        <v>False</v>
      </c>
    </row>
    <row r="752" spans="1:26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5">
        <v>16780300</v>
      </c>
      <c r="G752">
        <v>3357380000</v>
      </c>
      <c r="J752" s="3">
        <f t="shared" si="166"/>
        <v>4.75</v>
      </c>
      <c r="K752" s="3">
        <f t="shared" si="167"/>
        <v>0.40999999999999659</v>
      </c>
      <c r="L752" s="3">
        <f t="shared" si="168"/>
        <v>-4.3400000000000034</v>
      </c>
      <c r="M752" s="3">
        <f t="shared" si="171"/>
        <v>4.75</v>
      </c>
      <c r="N752" s="3">
        <f t="shared" si="170"/>
        <v>5.3053333333333343</v>
      </c>
      <c r="O752" s="4"/>
      <c r="P752" s="4">
        <f t="shared" si="172"/>
        <v>250.751</v>
      </c>
      <c r="Q752" s="4">
        <f t="shared" si="173"/>
        <v>218.91900000000001</v>
      </c>
      <c r="R752" s="4">
        <f t="shared" si="174"/>
        <v>250.751</v>
      </c>
      <c r="S752" s="4">
        <f t="shared" si="175"/>
        <v>221.02600000000001</v>
      </c>
      <c r="T752" s="4">
        <f t="shared" si="176"/>
        <v>250.751</v>
      </c>
      <c r="W752" s="5">
        <f t="shared" si="169"/>
        <v>238.38200000000001</v>
      </c>
      <c r="X752" s="5">
        <f t="shared" si="177"/>
        <v>233.78099999999998</v>
      </c>
      <c r="Y752" s="5">
        <f t="shared" si="179"/>
        <v>4.6010000000000275</v>
      </c>
      <c r="Z752" s="5" t="str">
        <f t="shared" si="178"/>
        <v>False</v>
      </c>
    </row>
    <row r="753" spans="1:26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5">
        <v>14241900</v>
      </c>
      <c r="G753">
        <v>3303650000</v>
      </c>
      <c r="J753" s="3">
        <f t="shared" si="166"/>
        <v>2.3300000000000125</v>
      </c>
      <c r="K753" s="3">
        <f t="shared" si="167"/>
        <v>1.0200000000000102</v>
      </c>
      <c r="L753" s="3">
        <f t="shared" si="168"/>
        <v>-1.3100000000000023</v>
      </c>
      <c r="M753" s="3">
        <f t="shared" si="171"/>
        <v>2.3300000000000125</v>
      </c>
      <c r="N753" s="3">
        <f t="shared" si="170"/>
        <v>5.3000000000000016</v>
      </c>
      <c r="O753" s="4"/>
      <c r="P753" s="4">
        <f t="shared" si="172"/>
        <v>248.88500000000002</v>
      </c>
      <c r="Q753" s="4">
        <f t="shared" si="173"/>
        <v>217.08500000000001</v>
      </c>
      <c r="R753" s="4">
        <f t="shared" si="174"/>
        <v>248.88500000000002</v>
      </c>
      <c r="S753" s="4">
        <f t="shared" si="175"/>
        <v>221.02600000000001</v>
      </c>
      <c r="T753" s="4">
        <f t="shared" si="176"/>
        <v>248.88500000000002</v>
      </c>
      <c r="W753" s="5">
        <f t="shared" si="169"/>
        <v>237.90000000000003</v>
      </c>
      <c r="X753" s="5">
        <f t="shared" si="177"/>
        <v>234.10666666666665</v>
      </c>
      <c r="Y753" s="5">
        <f t="shared" si="179"/>
        <v>3.7933333333333792</v>
      </c>
      <c r="Z753" s="5" t="str">
        <f t="shared" si="178"/>
        <v>False</v>
      </c>
    </row>
    <row r="754" spans="1:26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5">
        <v>15499400</v>
      </c>
      <c r="G754">
        <v>3288140000</v>
      </c>
      <c r="J754" s="3">
        <f t="shared" si="166"/>
        <v>2.8400000000000034</v>
      </c>
      <c r="K754" s="3">
        <f t="shared" si="167"/>
        <v>2.7300000000000182</v>
      </c>
      <c r="L754" s="3">
        <f t="shared" si="168"/>
        <v>-0.10999999999998522</v>
      </c>
      <c r="M754" s="3">
        <f t="shared" si="171"/>
        <v>2.8400000000000034</v>
      </c>
      <c r="N754" s="3">
        <f t="shared" si="170"/>
        <v>4.9786666666666708</v>
      </c>
      <c r="O754" s="4"/>
      <c r="P754" s="4">
        <f t="shared" si="172"/>
        <v>248.196</v>
      </c>
      <c r="Q754" s="4">
        <f t="shared" si="173"/>
        <v>218.32399999999998</v>
      </c>
      <c r="R754" s="4">
        <f t="shared" si="174"/>
        <v>248.196</v>
      </c>
      <c r="S754" s="4">
        <f t="shared" si="175"/>
        <v>221.02600000000001</v>
      </c>
      <c r="T754" s="4">
        <f t="shared" si="176"/>
        <v>248.196</v>
      </c>
      <c r="W754" s="5">
        <f t="shared" si="169"/>
        <v>237.42866666666669</v>
      </c>
      <c r="X754" s="5">
        <f t="shared" si="177"/>
        <v>234.41833333333335</v>
      </c>
      <c r="Y754" s="5">
        <f t="shared" si="179"/>
        <v>3.0103333333333353</v>
      </c>
      <c r="Z754" s="5" t="str">
        <f t="shared" si="178"/>
        <v>False</v>
      </c>
    </row>
    <row r="755" spans="1:26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5">
        <v>15108900</v>
      </c>
      <c r="G755">
        <v>3319140000</v>
      </c>
      <c r="J755" s="3">
        <f t="shared" si="166"/>
        <v>2.4000000000000057</v>
      </c>
      <c r="K755" s="3">
        <f t="shared" si="167"/>
        <v>2.2199999999999989</v>
      </c>
      <c r="L755" s="3">
        <f t="shared" si="168"/>
        <v>-0.18000000000000682</v>
      </c>
      <c r="M755" s="3">
        <f t="shared" si="171"/>
        <v>2.4000000000000057</v>
      </c>
      <c r="N755" s="3">
        <f t="shared" si="170"/>
        <v>4.686666666666671</v>
      </c>
      <c r="O755" s="4"/>
      <c r="P755" s="4">
        <f t="shared" si="172"/>
        <v>249.10000000000002</v>
      </c>
      <c r="Q755" s="4">
        <f t="shared" si="173"/>
        <v>220.98000000000002</v>
      </c>
      <c r="R755" s="4">
        <f t="shared" si="174"/>
        <v>248.196</v>
      </c>
      <c r="S755" s="4">
        <f t="shared" si="175"/>
        <v>221.02600000000001</v>
      </c>
      <c r="T755" s="4">
        <f t="shared" si="176"/>
        <v>248.196</v>
      </c>
      <c r="W755" s="5">
        <f t="shared" si="169"/>
        <v>237.2886666666667</v>
      </c>
      <c r="X755" s="5">
        <f t="shared" si="177"/>
        <v>234.73133333333334</v>
      </c>
      <c r="Y755" s="5">
        <f t="shared" si="179"/>
        <v>2.5573333333333608</v>
      </c>
      <c r="Z755" s="5" t="str">
        <f t="shared" si="178"/>
        <v>False</v>
      </c>
    </row>
    <row r="756" spans="1:26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5">
        <v>27003000</v>
      </c>
      <c r="G756">
        <v>3338560000</v>
      </c>
      <c r="J756" s="3">
        <f t="shared" si="166"/>
        <v>5.9099999999999966</v>
      </c>
      <c r="K756" s="3">
        <f t="shared" si="167"/>
        <v>5.6299999999999955</v>
      </c>
      <c r="L756" s="3">
        <f t="shared" si="168"/>
        <v>-0.28000000000000114</v>
      </c>
      <c r="M756" s="3">
        <f t="shared" si="171"/>
        <v>5.9099999999999966</v>
      </c>
      <c r="N756" s="3">
        <f t="shared" si="170"/>
        <v>4.1446666666666712</v>
      </c>
      <c r="O756" s="4"/>
      <c r="P756" s="4">
        <f t="shared" si="172"/>
        <v>250.44900000000001</v>
      </c>
      <c r="Q756" s="4">
        <f t="shared" si="173"/>
        <v>225.58099999999996</v>
      </c>
      <c r="R756" s="4">
        <f t="shared" si="174"/>
        <v>248.196</v>
      </c>
      <c r="S756" s="4">
        <f t="shared" si="175"/>
        <v>225.58099999999996</v>
      </c>
      <c r="T756" s="4">
        <f t="shared" si="176"/>
        <v>248.196</v>
      </c>
      <c r="W756" s="5">
        <f t="shared" si="169"/>
        <v>237.65933333333339</v>
      </c>
      <c r="X756" s="5">
        <f t="shared" si="177"/>
        <v>234.73366666666669</v>
      </c>
      <c r="Y756" s="5">
        <f t="shared" si="179"/>
        <v>2.9256666666667002</v>
      </c>
      <c r="Z756" s="5" t="str">
        <f t="shared" si="178"/>
        <v>False</v>
      </c>
    </row>
    <row r="757" spans="1:26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5">
        <v>14605000</v>
      </c>
      <c r="G757">
        <v>3409830000</v>
      </c>
      <c r="J757" s="3">
        <f t="shared" si="166"/>
        <v>2.3400000000000034</v>
      </c>
      <c r="K757" s="3">
        <f t="shared" si="167"/>
        <v>0.68000000000000682</v>
      </c>
      <c r="L757" s="3">
        <f t="shared" si="168"/>
        <v>-1.6599999999999966</v>
      </c>
      <c r="M757" s="3">
        <f t="shared" si="171"/>
        <v>2.3400000000000034</v>
      </c>
      <c r="N757" s="3">
        <f t="shared" si="170"/>
        <v>3.8713333333333386</v>
      </c>
      <c r="O757" s="4"/>
      <c r="P757" s="4">
        <f t="shared" si="172"/>
        <v>251.47400000000002</v>
      </c>
      <c r="Q757" s="4">
        <f t="shared" si="173"/>
        <v>228.24600000000001</v>
      </c>
      <c r="R757" s="4">
        <f t="shared" si="174"/>
        <v>248.196</v>
      </c>
      <c r="S757" s="4">
        <f t="shared" si="175"/>
        <v>228.24600000000001</v>
      </c>
      <c r="T757" s="4">
        <f t="shared" si="176"/>
        <v>248.196</v>
      </c>
      <c r="W757" s="5">
        <f t="shared" si="169"/>
        <v>237.86066666666665</v>
      </c>
      <c r="X757" s="5">
        <f t="shared" si="177"/>
        <v>234.93933333333337</v>
      </c>
      <c r="Y757" s="5">
        <f t="shared" si="179"/>
        <v>2.9213333333332798</v>
      </c>
      <c r="Z757" s="5" t="str">
        <f t="shared" si="178"/>
        <v>False</v>
      </c>
    </row>
    <row r="758" spans="1:26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5">
        <v>11508000</v>
      </c>
      <c r="G758">
        <v>3391910000</v>
      </c>
      <c r="J758" s="3">
        <f t="shared" si="166"/>
        <v>3.1699999999999875</v>
      </c>
      <c r="K758" s="3">
        <f t="shared" si="167"/>
        <v>3.1099999999999852</v>
      </c>
      <c r="L758" s="3">
        <f t="shared" si="168"/>
        <v>-6.0000000000002274E-2</v>
      </c>
      <c r="M758" s="3">
        <f t="shared" si="171"/>
        <v>3.1699999999999875</v>
      </c>
      <c r="N758" s="3">
        <f t="shared" si="170"/>
        <v>3.4833333333333369</v>
      </c>
      <c r="O758" s="4"/>
      <c r="P758" s="4">
        <f t="shared" si="172"/>
        <v>250.845</v>
      </c>
      <c r="Q758" s="4">
        <f t="shared" si="173"/>
        <v>229.94499999999996</v>
      </c>
      <c r="R758" s="4">
        <f t="shared" si="174"/>
        <v>248.196</v>
      </c>
      <c r="S758" s="4">
        <f t="shared" si="175"/>
        <v>229.94499999999996</v>
      </c>
      <c r="T758" s="4">
        <f t="shared" si="176"/>
        <v>248.196</v>
      </c>
      <c r="W758" s="5">
        <f t="shared" si="169"/>
        <v>237.52799999999999</v>
      </c>
      <c r="X758" s="5">
        <f t="shared" si="177"/>
        <v>235.01966666666669</v>
      </c>
      <c r="Y758" s="5">
        <f t="shared" si="179"/>
        <v>2.5083333333332973</v>
      </c>
      <c r="Z758" s="5" t="str">
        <f t="shared" si="178"/>
        <v>False</v>
      </c>
    </row>
    <row r="759" spans="1:26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5">
        <v>14423900</v>
      </c>
      <c r="G759">
        <v>3420480000</v>
      </c>
      <c r="J759" s="3">
        <f t="shared" si="166"/>
        <v>4.3800000000000239</v>
      </c>
      <c r="K759" s="3">
        <f t="shared" si="167"/>
        <v>7.00000000000216E-2</v>
      </c>
      <c r="L759" s="3">
        <f t="shared" si="168"/>
        <v>-4.3100000000000023</v>
      </c>
      <c r="M759" s="3">
        <f t="shared" si="171"/>
        <v>4.3800000000000239</v>
      </c>
      <c r="N759" s="3">
        <f t="shared" si="170"/>
        <v>3.3466666666666698</v>
      </c>
      <c r="O759" s="4"/>
      <c r="P759" s="4">
        <f t="shared" si="172"/>
        <v>248.87</v>
      </c>
      <c r="Q759" s="4">
        <f t="shared" si="173"/>
        <v>228.78999999999996</v>
      </c>
      <c r="R759" s="4">
        <f t="shared" si="174"/>
        <v>248.196</v>
      </c>
      <c r="S759" s="4">
        <f t="shared" si="175"/>
        <v>229.94499999999996</v>
      </c>
      <c r="T759" s="4">
        <f t="shared" si="176"/>
        <v>248.196</v>
      </c>
      <c r="W759" s="5">
        <f t="shared" si="169"/>
        <v>237.46933333333331</v>
      </c>
      <c r="X759" s="5">
        <f t="shared" si="177"/>
        <v>235.34233333333339</v>
      </c>
      <c r="Y759" s="5">
        <f t="shared" si="179"/>
        <v>2.1269999999999243</v>
      </c>
      <c r="Z759" s="5" t="str">
        <f t="shared" si="178"/>
        <v>False</v>
      </c>
    </row>
    <row r="760" spans="1:26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5">
        <v>16425000</v>
      </c>
      <c r="G760">
        <v>3367040000</v>
      </c>
      <c r="J760" s="3">
        <f t="shared" si="166"/>
        <v>2.5500000000000114</v>
      </c>
      <c r="K760" s="3">
        <f t="shared" si="167"/>
        <v>1.1299999999999955</v>
      </c>
      <c r="L760" s="3">
        <f t="shared" si="168"/>
        <v>-1.4200000000000159</v>
      </c>
      <c r="M760" s="3">
        <f t="shared" si="171"/>
        <v>2.5500000000000114</v>
      </c>
      <c r="N760" s="3">
        <f t="shared" si="170"/>
        <v>3.3126666666666704</v>
      </c>
      <c r="O760" s="4"/>
      <c r="P760" s="4">
        <f t="shared" si="172"/>
        <v>246.90300000000002</v>
      </c>
      <c r="Q760" s="4">
        <f t="shared" si="173"/>
        <v>227.02699999999999</v>
      </c>
      <c r="R760" s="4">
        <f t="shared" si="174"/>
        <v>246.90300000000002</v>
      </c>
      <c r="S760" s="4">
        <f t="shared" si="175"/>
        <v>229.94499999999996</v>
      </c>
      <c r="T760" s="4">
        <f t="shared" si="176"/>
        <v>246.90300000000002</v>
      </c>
      <c r="W760" s="5">
        <f t="shared" si="169"/>
        <v>237.25666666666663</v>
      </c>
      <c r="X760" s="5">
        <f t="shared" si="177"/>
        <v>235.6996666666667</v>
      </c>
      <c r="Y760" s="5">
        <f t="shared" si="179"/>
        <v>1.5569999999999311</v>
      </c>
      <c r="Z760" s="5" t="str">
        <f t="shared" si="178"/>
        <v>False</v>
      </c>
    </row>
    <row r="761" spans="1:26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5">
        <v>18837000</v>
      </c>
      <c r="G761">
        <v>3367340000</v>
      </c>
      <c r="J761" s="3">
        <f t="shared" si="166"/>
        <v>1.9499999999999886</v>
      </c>
      <c r="K761" s="3">
        <f t="shared" si="167"/>
        <v>1.5199999999999818</v>
      </c>
      <c r="L761" s="3">
        <f t="shared" si="168"/>
        <v>-0.43000000000000682</v>
      </c>
      <c r="M761" s="3">
        <f t="shared" si="171"/>
        <v>1.9499999999999886</v>
      </c>
      <c r="N761" s="3">
        <f t="shared" si="170"/>
        <v>3.2973333333333374</v>
      </c>
      <c r="O761" s="4"/>
      <c r="P761" s="4">
        <f t="shared" si="172"/>
        <v>247.55700000000002</v>
      </c>
      <c r="Q761" s="4">
        <f t="shared" si="173"/>
        <v>227.77299999999997</v>
      </c>
      <c r="R761" s="4">
        <f t="shared" si="174"/>
        <v>246.90300000000002</v>
      </c>
      <c r="S761" s="4">
        <f t="shared" si="175"/>
        <v>229.94499999999996</v>
      </c>
      <c r="T761" s="4">
        <f t="shared" si="176"/>
        <v>246.90300000000002</v>
      </c>
      <c r="W761" s="5">
        <f t="shared" si="169"/>
        <v>236.92066666666668</v>
      </c>
      <c r="X761" s="5">
        <f t="shared" si="177"/>
        <v>236.28933333333336</v>
      </c>
      <c r="Y761" s="5">
        <f t="shared" si="179"/>
        <v>0.6313333333333162</v>
      </c>
      <c r="Z761" s="5" t="str">
        <f t="shared" si="178"/>
        <v>False</v>
      </c>
    </row>
    <row r="762" spans="1:26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5">
        <v>13829600</v>
      </c>
      <c r="G762">
        <v>3370890000</v>
      </c>
      <c r="J762" s="3">
        <f t="shared" si="166"/>
        <v>1.1699999999999875</v>
      </c>
      <c r="K762" s="3">
        <f t="shared" si="167"/>
        <v>0.53999999999999204</v>
      </c>
      <c r="L762" s="3">
        <f t="shared" si="168"/>
        <v>-0.62999999999999545</v>
      </c>
      <c r="M762" s="3">
        <f t="shared" si="171"/>
        <v>1.1699999999999875</v>
      </c>
      <c r="N762" s="3">
        <f t="shared" si="170"/>
        <v>2.8500000000000036</v>
      </c>
      <c r="O762" s="4"/>
      <c r="P762" s="4">
        <f t="shared" si="172"/>
        <v>245.78500000000003</v>
      </c>
      <c r="Q762" s="4">
        <f t="shared" si="173"/>
        <v>228.685</v>
      </c>
      <c r="R762" s="4">
        <f t="shared" si="174"/>
        <v>245.78500000000003</v>
      </c>
      <c r="S762" s="4">
        <f t="shared" si="175"/>
        <v>229.94499999999996</v>
      </c>
      <c r="T762" s="4">
        <f t="shared" si="176"/>
        <v>245.78500000000003</v>
      </c>
      <c r="W762" s="5">
        <f t="shared" si="169"/>
        <v>236.66533333333331</v>
      </c>
      <c r="X762" s="5">
        <f t="shared" si="177"/>
        <v>236.55566666666667</v>
      </c>
      <c r="Y762" s="5">
        <f t="shared" si="179"/>
        <v>0.10966666666664082</v>
      </c>
      <c r="Z762" s="5" t="str">
        <f t="shared" si="178"/>
        <v>False</v>
      </c>
    </row>
    <row r="763" spans="1:26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5">
        <v>14805000</v>
      </c>
      <c r="G763">
        <v>3373380000</v>
      </c>
      <c r="J763" s="3">
        <f t="shared" si="166"/>
        <v>1.7900000000000205</v>
      </c>
      <c r="K763" s="3">
        <f t="shared" si="167"/>
        <v>0.11000000000001364</v>
      </c>
      <c r="L763" s="3">
        <f t="shared" si="168"/>
        <v>-1.6800000000000068</v>
      </c>
      <c r="M763" s="3">
        <f t="shared" si="171"/>
        <v>1.7900000000000205</v>
      </c>
      <c r="N763" s="3">
        <f t="shared" si="170"/>
        <v>2.6786666666666692</v>
      </c>
      <c r="O763" s="4"/>
      <c r="P763" s="4">
        <f t="shared" si="172"/>
        <v>244.661</v>
      </c>
      <c r="Q763" s="4">
        <f t="shared" si="173"/>
        <v>228.589</v>
      </c>
      <c r="R763" s="4">
        <f t="shared" si="174"/>
        <v>244.661</v>
      </c>
      <c r="S763" s="4">
        <f t="shared" si="175"/>
        <v>229.94499999999996</v>
      </c>
      <c r="T763" s="4">
        <f t="shared" si="176"/>
        <v>244.661</v>
      </c>
      <c r="W763" s="5">
        <f t="shared" si="169"/>
        <v>236.73399999999998</v>
      </c>
      <c r="X763" s="5">
        <f t="shared" si="177"/>
        <v>236.94099999999997</v>
      </c>
      <c r="Y763" s="5">
        <f t="shared" si="179"/>
        <v>-0.20699999999999363</v>
      </c>
      <c r="Z763" s="5" t="str">
        <f t="shared" si="178"/>
        <v>True</v>
      </c>
    </row>
    <row r="764" spans="1:26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5">
        <v>14098600</v>
      </c>
      <c r="G764">
        <v>3370240000</v>
      </c>
      <c r="J764" s="3">
        <f t="shared" si="166"/>
        <v>5.039999999999992</v>
      </c>
      <c r="K764" s="3">
        <f t="shared" si="167"/>
        <v>-9.9999999999909051E-3</v>
      </c>
      <c r="L764" s="3">
        <f t="shared" si="168"/>
        <v>-5.0499999999999829</v>
      </c>
      <c r="M764" s="3">
        <f t="shared" si="171"/>
        <v>5.039999999999992</v>
      </c>
      <c r="N764" s="3">
        <f t="shared" si="170"/>
        <v>2.6673333333333367</v>
      </c>
      <c r="O764" s="4"/>
      <c r="P764" s="4">
        <f t="shared" si="172"/>
        <v>242.572</v>
      </c>
      <c r="Q764" s="4">
        <f t="shared" si="173"/>
        <v>226.56799999999998</v>
      </c>
      <c r="R764" s="4">
        <f t="shared" si="174"/>
        <v>242.572</v>
      </c>
      <c r="S764" s="4">
        <f t="shared" si="175"/>
        <v>229.94499999999996</v>
      </c>
      <c r="T764" s="4">
        <f t="shared" si="176"/>
        <v>242.572</v>
      </c>
      <c r="W764" s="5">
        <f t="shared" si="169"/>
        <v>236.74533333333329</v>
      </c>
      <c r="X764" s="5">
        <f t="shared" si="177"/>
        <v>237.31733333333335</v>
      </c>
      <c r="Y764" s="5">
        <f t="shared" si="179"/>
        <v>-0.57200000000005957</v>
      </c>
      <c r="Z764" s="5" t="str">
        <f t="shared" si="178"/>
        <v>False</v>
      </c>
    </row>
    <row r="765" spans="1:26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5">
        <v>14730800</v>
      </c>
      <c r="G765">
        <v>3314780000</v>
      </c>
      <c r="J765" s="3">
        <f t="shared" si="166"/>
        <v>3.710000000000008</v>
      </c>
      <c r="K765" s="3">
        <f t="shared" si="167"/>
        <v>-9.0000000000003411E-2</v>
      </c>
      <c r="L765" s="3">
        <f t="shared" si="168"/>
        <v>-3.8000000000000114</v>
      </c>
      <c r="M765" s="3">
        <f t="shared" si="171"/>
        <v>3.710000000000008</v>
      </c>
      <c r="N765" s="3">
        <f t="shared" si="170"/>
        <v>2.8426666666666693</v>
      </c>
      <c r="O765" s="4"/>
      <c r="P765" s="4">
        <f t="shared" si="172"/>
        <v>239.923</v>
      </c>
      <c r="Q765" s="4">
        <f t="shared" si="173"/>
        <v>222.86699999999996</v>
      </c>
      <c r="R765" s="4">
        <f t="shared" si="174"/>
        <v>239.923</v>
      </c>
      <c r="S765" s="4">
        <f t="shared" si="175"/>
        <v>229.94499999999996</v>
      </c>
      <c r="T765" s="4">
        <f t="shared" si="176"/>
        <v>239.923</v>
      </c>
      <c r="W765" s="5">
        <f t="shared" si="169"/>
        <v>236.4613333333333</v>
      </c>
      <c r="X765" s="5">
        <f t="shared" si="177"/>
        <v>237.22366666666667</v>
      </c>
      <c r="Y765" s="5">
        <f t="shared" si="179"/>
        <v>-0.76233333333337328</v>
      </c>
      <c r="Z765" s="5" t="str">
        <f t="shared" si="178"/>
        <v>False</v>
      </c>
    </row>
    <row r="766" spans="1:26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5">
        <v>26090500</v>
      </c>
      <c r="G766">
        <v>3274370000</v>
      </c>
      <c r="J766" s="3">
        <f t="shared" si="166"/>
        <v>10.409999999999997</v>
      </c>
      <c r="K766" s="3">
        <f t="shared" si="167"/>
        <v>1.5200000000000102</v>
      </c>
      <c r="L766" s="3">
        <f t="shared" si="168"/>
        <v>-8.8899999999999864</v>
      </c>
      <c r="M766" s="3">
        <f t="shared" si="171"/>
        <v>10.409999999999997</v>
      </c>
      <c r="N766" s="3">
        <f t="shared" si="170"/>
        <v>2.955333333333336</v>
      </c>
      <c r="O766" s="4"/>
      <c r="P766" s="4">
        <f t="shared" si="172"/>
        <v>235.37100000000001</v>
      </c>
      <c r="Q766" s="4">
        <f t="shared" si="173"/>
        <v>217.63899999999998</v>
      </c>
      <c r="R766" s="4">
        <f t="shared" si="174"/>
        <v>235.37100000000001</v>
      </c>
      <c r="S766" s="4">
        <f t="shared" si="175"/>
        <v>229.94499999999996</v>
      </c>
      <c r="T766" s="4">
        <f t="shared" si="176"/>
        <v>235.37100000000001</v>
      </c>
      <c r="W766" s="5">
        <f t="shared" si="169"/>
        <v>236.06399999999999</v>
      </c>
      <c r="X766" s="5">
        <f t="shared" si="177"/>
        <v>237.16066666666669</v>
      </c>
      <c r="Y766" s="5">
        <f t="shared" si="179"/>
        <v>-1.0966666666666924</v>
      </c>
      <c r="Z766" s="5" t="str">
        <f t="shared" si="178"/>
        <v>False</v>
      </c>
    </row>
    <row r="767" spans="1:26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5">
        <v>20459000</v>
      </c>
      <c r="G767">
        <v>3170730000</v>
      </c>
      <c r="J767" s="3">
        <f t="shared" si="166"/>
        <v>4</v>
      </c>
      <c r="K767" s="3">
        <f t="shared" si="167"/>
        <v>3.4899999999999807</v>
      </c>
      <c r="L767" s="3">
        <f t="shared" si="168"/>
        <v>-0.51000000000001933</v>
      </c>
      <c r="M767" s="3">
        <f t="shared" si="171"/>
        <v>4</v>
      </c>
      <c r="N767" s="3">
        <f t="shared" si="170"/>
        <v>3.3326666666666691</v>
      </c>
      <c r="O767" s="4"/>
      <c r="P767" s="4">
        <f t="shared" si="172"/>
        <v>234.41800000000001</v>
      </c>
      <c r="Q767" s="4">
        <f t="shared" si="173"/>
        <v>214.42199999999997</v>
      </c>
      <c r="R767" s="4">
        <f t="shared" si="174"/>
        <v>234.41800000000001</v>
      </c>
      <c r="S767" s="4">
        <f t="shared" si="175"/>
        <v>214.42199999999997</v>
      </c>
      <c r="T767" s="4">
        <f t="shared" si="176"/>
        <v>234.41800000000001</v>
      </c>
      <c r="W767" s="5">
        <f t="shared" si="169"/>
        <v>235.13933333333333</v>
      </c>
      <c r="X767" s="5">
        <f t="shared" si="177"/>
        <v>236.76066666666665</v>
      </c>
      <c r="Y767" s="5">
        <f t="shared" si="179"/>
        <v>-1.6213333333333253</v>
      </c>
      <c r="Z767" s="5" t="str">
        <f t="shared" si="178"/>
        <v>False</v>
      </c>
    </row>
    <row r="768" spans="1:26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5">
        <v>17752400</v>
      </c>
      <c r="G768">
        <v>3212010000</v>
      </c>
      <c r="J768" s="3">
        <f t="shared" si="166"/>
        <v>3.4699999999999989</v>
      </c>
      <c r="K768" s="3">
        <f t="shared" si="167"/>
        <v>1.5999999999999943</v>
      </c>
      <c r="L768" s="3">
        <f t="shared" si="168"/>
        <v>-1.8700000000000045</v>
      </c>
      <c r="M768" s="3">
        <f t="shared" si="171"/>
        <v>3.4699999999999989</v>
      </c>
      <c r="N768" s="3">
        <f t="shared" si="170"/>
        <v>3.4440000000000017</v>
      </c>
      <c r="O768" s="4"/>
      <c r="P768" s="4">
        <f t="shared" si="172"/>
        <v>235.99700000000001</v>
      </c>
      <c r="Q768" s="4">
        <f t="shared" si="173"/>
        <v>215.33300000000003</v>
      </c>
      <c r="R768" s="4">
        <f t="shared" si="174"/>
        <v>234.41800000000001</v>
      </c>
      <c r="S768" s="4">
        <f t="shared" si="175"/>
        <v>215.33300000000003</v>
      </c>
      <c r="T768" s="4">
        <f t="shared" si="176"/>
        <v>234.41800000000001</v>
      </c>
      <c r="W768" s="5">
        <f t="shared" si="169"/>
        <v>234.65066666666669</v>
      </c>
      <c r="X768" s="5">
        <f t="shared" si="177"/>
        <v>236.27533333333335</v>
      </c>
      <c r="Y768" s="5">
        <f t="shared" si="179"/>
        <v>-1.6246666666666556</v>
      </c>
      <c r="Z768" s="5" t="str">
        <f t="shared" si="178"/>
        <v>False</v>
      </c>
    </row>
    <row r="769" spans="1:26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5">
        <v>14728100</v>
      </c>
      <c r="G769">
        <v>3213320000</v>
      </c>
      <c r="J769" s="3">
        <f t="shared" si="166"/>
        <v>2.5300000000000011</v>
      </c>
      <c r="K769" s="3">
        <f t="shared" si="167"/>
        <v>0.71000000000000796</v>
      </c>
      <c r="L769" s="3">
        <f t="shared" si="168"/>
        <v>-1.8199999999999932</v>
      </c>
      <c r="M769" s="3">
        <f t="shared" si="171"/>
        <v>2.5300000000000011</v>
      </c>
      <c r="N769" s="3">
        <f t="shared" si="170"/>
        <v>3.4860000000000015</v>
      </c>
      <c r="O769" s="4"/>
      <c r="P769" s="4">
        <f t="shared" si="172"/>
        <v>235.773</v>
      </c>
      <c r="Q769" s="4">
        <f t="shared" si="173"/>
        <v>214.857</v>
      </c>
      <c r="R769" s="4">
        <f t="shared" si="174"/>
        <v>234.41800000000001</v>
      </c>
      <c r="S769" s="4">
        <f t="shared" si="175"/>
        <v>215.33300000000003</v>
      </c>
      <c r="T769" s="4">
        <f t="shared" si="176"/>
        <v>234.41800000000001</v>
      </c>
      <c r="W769" s="5">
        <f t="shared" si="169"/>
        <v>234.24533333333332</v>
      </c>
      <c r="X769" s="5">
        <f t="shared" si="177"/>
        <v>235.83699999999999</v>
      </c>
      <c r="Y769" s="5">
        <f t="shared" si="179"/>
        <v>-1.5916666666666686</v>
      </c>
      <c r="Z769" s="5" t="str">
        <f t="shared" si="178"/>
        <v>False</v>
      </c>
    </row>
    <row r="770" spans="1:26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5">
        <v>18056500</v>
      </c>
      <c r="G770">
        <v>3191080000</v>
      </c>
      <c r="J770" s="3">
        <f t="shared" ref="J770:J833" si="180">High-Low</f>
        <v>2.789999999999992</v>
      </c>
      <c r="K770" s="3">
        <f t="shared" si="167"/>
        <v>1.6500000000000057</v>
      </c>
      <c r="L770" s="3">
        <f t="shared" si="168"/>
        <v>-1.1399999999999864</v>
      </c>
      <c r="M770" s="3">
        <f t="shared" si="171"/>
        <v>2.789999999999992</v>
      </c>
      <c r="N770" s="3">
        <f t="shared" si="170"/>
        <v>3.4946666666666677</v>
      </c>
      <c r="O770" s="4"/>
      <c r="P770" s="4">
        <f t="shared" si="172"/>
        <v>235.059</v>
      </c>
      <c r="Q770" s="4">
        <f t="shared" si="173"/>
        <v>214.09099999999998</v>
      </c>
      <c r="R770" s="4">
        <f t="shared" si="174"/>
        <v>234.41800000000001</v>
      </c>
      <c r="S770" s="4">
        <f t="shared" si="175"/>
        <v>215.33300000000003</v>
      </c>
      <c r="T770" s="4">
        <f t="shared" si="176"/>
        <v>234.41800000000001</v>
      </c>
      <c r="W770" s="5">
        <f t="shared" si="169"/>
        <v>233.59866666666667</v>
      </c>
      <c r="X770" s="5">
        <f t="shared" si="177"/>
        <v>235.44366666666664</v>
      </c>
      <c r="Y770" s="5">
        <f t="shared" si="179"/>
        <v>-1.8449999999999704</v>
      </c>
      <c r="Z770" s="5" t="str">
        <f t="shared" si="178"/>
        <v>False</v>
      </c>
    </row>
    <row r="771" spans="1:26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5">
        <v>11131500</v>
      </c>
      <c r="G771">
        <v>3203980000</v>
      </c>
      <c r="J771" s="3">
        <f t="shared" si="180"/>
        <v>1.3400000000000034</v>
      </c>
      <c r="K771" s="3">
        <f t="shared" ref="K771:K834" si="181">High-E770</f>
        <v>0.77000000000001023</v>
      </c>
      <c r="L771" s="3">
        <f t="shared" ref="L771:L834" si="182">Low-E770</f>
        <v>-0.56999999999999318</v>
      </c>
      <c r="M771" s="3">
        <f t="shared" si="171"/>
        <v>1.3400000000000034</v>
      </c>
      <c r="N771" s="3">
        <f t="shared" si="170"/>
        <v>3.2866666666666675</v>
      </c>
      <c r="O771" s="4"/>
      <c r="P771" s="4">
        <f t="shared" si="172"/>
        <v>234.91000000000003</v>
      </c>
      <c r="Q771" s="4">
        <f t="shared" si="173"/>
        <v>215.19</v>
      </c>
      <c r="R771" s="4">
        <f t="shared" si="174"/>
        <v>234.41800000000001</v>
      </c>
      <c r="S771" s="4">
        <f t="shared" si="175"/>
        <v>215.33300000000003</v>
      </c>
      <c r="T771" s="4">
        <f t="shared" si="176"/>
        <v>234.41800000000001</v>
      </c>
      <c r="W771" s="5">
        <f t="shared" si="169"/>
        <v>232.90600000000001</v>
      </c>
      <c r="X771" s="5">
        <f t="shared" si="177"/>
        <v>235.28266666666664</v>
      </c>
      <c r="Y771" s="5">
        <f t="shared" si="179"/>
        <v>-2.3766666666666367</v>
      </c>
      <c r="Z771" s="5" t="str">
        <f t="shared" si="178"/>
        <v>False</v>
      </c>
    </row>
    <row r="772" spans="1:26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5">
        <v>13318400</v>
      </c>
      <c r="G772">
        <v>3213390000</v>
      </c>
      <c r="J772" s="3">
        <f t="shared" si="180"/>
        <v>3.539999999999992</v>
      </c>
      <c r="K772" s="3">
        <f t="shared" si="181"/>
        <v>0.56999999999999318</v>
      </c>
      <c r="L772" s="3">
        <f t="shared" si="182"/>
        <v>-2.9699999999999989</v>
      </c>
      <c r="M772" s="3">
        <f t="shared" si="171"/>
        <v>3.539999999999992</v>
      </c>
      <c r="N772" s="3">
        <f t="shared" si="170"/>
        <v>3.2200000000000006</v>
      </c>
      <c r="O772" s="4"/>
      <c r="P772" s="4">
        <f t="shared" si="172"/>
        <v>234.08</v>
      </c>
      <c r="Q772" s="4">
        <f t="shared" si="173"/>
        <v>214.76000000000002</v>
      </c>
      <c r="R772" s="4">
        <f t="shared" si="174"/>
        <v>234.08</v>
      </c>
      <c r="S772" s="4">
        <f t="shared" si="175"/>
        <v>215.33300000000003</v>
      </c>
      <c r="T772" s="4">
        <f t="shared" si="176"/>
        <v>234.08</v>
      </c>
      <c r="W772" s="5">
        <f t="shared" si="169"/>
        <v>231.92399999999998</v>
      </c>
      <c r="X772" s="5">
        <f t="shared" si="177"/>
        <v>234.89233333333328</v>
      </c>
      <c r="Y772" s="5">
        <f t="shared" si="179"/>
        <v>-2.9683333333333053</v>
      </c>
      <c r="Z772" s="5" t="str">
        <f t="shared" si="178"/>
        <v>False</v>
      </c>
    </row>
    <row r="773" spans="1:26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5">
        <v>23378400</v>
      </c>
      <c r="G773">
        <v>3175520000</v>
      </c>
      <c r="J773" s="3">
        <f t="shared" si="180"/>
        <v>6.6200000000000045</v>
      </c>
      <c r="K773" s="3">
        <f t="shared" si="181"/>
        <v>6.5800000000000125</v>
      </c>
      <c r="L773" s="3">
        <f t="shared" si="182"/>
        <v>-3.9999999999992042E-2</v>
      </c>
      <c r="M773" s="3">
        <f t="shared" si="171"/>
        <v>6.6200000000000045</v>
      </c>
      <c r="N773" s="3">
        <f t="shared" si="170"/>
        <v>3.2446666666666677</v>
      </c>
      <c r="O773" s="4"/>
      <c r="P773" s="4">
        <f t="shared" si="172"/>
        <v>235.88400000000001</v>
      </c>
      <c r="Q773" s="4">
        <f t="shared" si="173"/>
        <v>216.416</v>
      </c>
      <c r="R773" s="4">
        <f t="shared" si="174"/>
        <v>234.08</v>
      </c>
      <c r="S773" s="4">
        <f t="shared" si="175"/>
        <v>216.416</v>
      </c>
      <c r="T773" s="4">
        <f t="shared" si="176"/>
        <v>234.08</v>
      </c>
      <c r="W773" s="5">
        <f t="shared" si="169"/>
        <v>230.858</v>
      </c>
      <c r="X773" s="5">
        <f t="shared" si="177"/>
        <v>234.19300000000001</v>
      </c>
      <c r="Y773" s="5">
        <f t="shared" si="179"/>
        <v>-3.335000000000008</v>
      </c>
      <c r="Z773" s="5" t="str">
        <f t="shared" si="178"/>
        <v>False</v>
      </c>
    </row>
    <row r="774" spans="1:26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5">
        <v>28353100</v>
      </c>
      <c r="G774">
        <v>3257050000</v>
      </c>
      <c r="J774" s="3">
        <f t="shared" si="180"/>
        <v>3.0199999999999818</v>
      </c>
      <c r="K774" s="3">
        <f t="shared" si="181"/>
        <v>2.4599999999999795</v>
      </c>
      <c r="L774" s="3">
        <f t="shared" si="182"/>
        <v>-0.56000000000000227</v>
      </c>
      <c r="M774" s="3">
        <f t="shared" si="171"/>
        <v>3.0199999999999818</v>
      </c>
      <c r="N774" s="3">
        <f t="shared" si="170"/>
        <v>3.3939999999999997</v>
      </c>
      <c r="O774" s="4"/>
      <c r="P774" s="4">
        <f t="shared" si="172"/>
        <v>239.62199999999999</v>
      </c>
      <c r="Q774" s="4">
        <f t="shared" si="173"/>
        <v>219.25800000000001</v>
      </c>
      <c r="R774" s="4">
        <f t="shared" si="174"/>
        <v>234.08</v>
      </c>
      <c r="S774" s="4">
        <f t="shared" si="175"/>
        <v>219.25800000000001</v>
      </c>
      <c r="T774" s="4">
        <f t="shared" si="176"/>
        <v>234.08</v>
      </c>
      <c r="W774" s="5">
        <f t="shared" si="169"/>
        <v>230.02733333333333</v>
      </c>
      <c r="X774" s="5">
        <f t="shared" si="177"/>
        <v>233.74833333333331</v>
      </c>
      <c r="Y774" s="5">
        <f t="shared" si="179"/>
        <v>-3.7209999999999752</v>
      </c>
      <c r="Z774" s="5" t="str">
        <f t="shared" si="178"/>
        <v>False</v>
      </c>
    </row>
    <row r="775" spans="1:26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5">
        <v>15904800</v>
      </c>
      <c r="G775">
        <v>3264420000</v>
      </c>
      <c r="J775" s="3">
        <f t="shared" si="180"/>
        <v>1.7700000000000102</v>
      </c>
      <c r="K775" s="3">
        <f t="shared" si="181"/>
        <v>0.72999999999998977</v>
      </c>
      <c r="L775" s="3">
        <f t="shared" si="182"/>
        <v>-1.0400000000000205</v>
      </c>
      <c r="M775" s="3">
        <f t="shared" si="171"/>
        <v>1.7700000000000102</v>
      </c>
      <c r="N775" s="3">
        <f t="shared" si="170"/>
        <v>3.4253333333333313</v>
      </c>
      <c r="O775" s="4"/>
      <c r="P775" s="4">
        <f t="shared" si="172"/>
        <v>239.17099999999996</v>
      </c>
      <c r="Q775" s="4">
        <f t="shared" si="173"/>
        <v>218.619</v>
      </c>
      <c r="R775" s="4">
        <f t="shared" si="174"/>
        <v>234.08</v>
      </c>
      <c r="S775" s="4">
        <f t="shared" si="175"/>
        <v>219.25800000000001</v>
      </c>
      <c r="T775" s="4">
        <f t="shared" si="176"/>
        <v>234.08</v>
      </c>
      <c r="W775" s="5">
        <f t="shared" si="169"/>
        <v>229.49000000000004</v>
      </c>
      <c r="X775" s="5">
        <f t="shared" si="177"/>
        <v>233.37333333333333</v>
      </c>
      <c r="Y775" s="5">
        <f t="shared" si="179"/>
        <v>-3.8833333333332973</v>
      </c>
      <c r="Z775" s="5" t="str">
        <f t="shared" si="178"/>
        <v>False</v>
      </c>
    </row>
    <row r="776" spans="1:26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5">
        <v>14416000</v>
      </c>
      <c r="G776">
        <v>3263390000</v>
      </c>
      <c r="J776" s="3">
        <f t="shared" si="180"/>
        <v>1.5199999999999818</v>
      </c>
      <c r="K776" s="3">
        <f t="shared" si="181"/>
        <v>1.4899999999999807</v>
      </c>
      <c r="L776" s="3">
        <f t="shared" si="182"/>
        <v>-3.0000000000001137E-2</v>
      </c>
      <c r="M776" s="3">
        <f t="shared" si="171"/>
        <v>1.5199999999999818</v>
      </c>
      <c r="N776" s="3">
        <f t="shared" si="170"/>
        <v>3.4133333333333327</v>
      </c>
      <c r="O776" s="4"/>
      <c r="P776" s="4">
        <f t="shared" si="172"/>
        <v>239.77</v>
      </c>
      <c r="Q776" s="4">
        <f t="shared" si="173"/>
        <v>219.29</v>
      </c>
      <c r="R776" s="4">
        <f t="shared" si="174"/>
        <v>234.08</v>
      </c>
      <c r="S776" s="4">
        <f t="shared" si="175"/>
        <v>219.29</v>
      </c>
      <c r="T776" s="4">
        <f t="shared" si="176"/>
        <v>234.08</v>
      </c>
      <c r="W776" s="5">
        <f t="shared" si="169"/>
        <v>228.93533333333338</v>
      </c>
      <c r="X776" s="5">
        <f t="shared" si="177"/>
        <v>232.928</v>
      </c>
      <c r="Y776" s="5">
        <f t="shared" si="179"/>
        <v>-3.9926666666666222</v>
      </c>
      <c r="Z776" s="5" t="str">
        <f t="shared" si="178"/>
        <v>False</v>
      </c>
    </row>
    <row r="777" spans="1:26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5">
        <v>14017700</v>
      </c>
      <c r="G777">
        <v>3276290000</v>
      </c>
      <c r="J777" s="3">
        <f t="shared" si="180"/>
        <v>1.75</v>
      </c>
      <c r="K777" s="3">
        <f t="shared" si="181"/>
        <v>1.3499999999999943</v>
      </c>
      <c r="L777" s="3">
        <f t="shared" si="182"/>
        <v>-0.40000000000000568</v>
      </c>
      <c r="M777" s="3">
        <f t="shared" si="171"/>
        <v>1.75</v>
      </c>
      <c r="N777" s="3">
        <f t="shared" si="170"/>
        <v>3.4366666666666656</v>
      </c>
      <c r="O777" s="4"/>
      <c r="P777" s="4">
        <f t="shared" si="172"/>
        <v>240.495</v>
      </c>
      <c r="Q777" s="4">
        <f t="shared" si="173"/>
        <v>219.875</v>
      </c>
      <c r="R777" s="4">
        <f t="shared" si="174"/>
        <v>234.08</v>
      </c>
      <c r="S777" s="4">
        <f t="shared" si="175"/>
        <v>219.875</v>
      </c>
      <c r="T777" s="4">
        <f t="shared" si="176"/>
        <v>234.08</v>
      </c>
      <c r="W777" s="5">
        <f t="shared" si="169"/>
        <v>228.43066666666667</v>
      </c>
      <c r="X777" s="5">
        <f t="shared" si="177"/>
        <v>232.54799999999994</v>
      </c>
      <c r="Y777" s="5">
        <f t="shared" si="179"/>
        <v>-4.1173333333332778</v>
      </c>
      <c r="Z777" s="5" t="str">
        <f t="shared" si="178"/>
        <v>False</v>
      </c>
    </row>
    <row r="778" spans="1:26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5">
        <v>13305300</v>
      </c>
      <c r="G778">
        <v>3280180000</v>
      </c>
      <c r="J778" s="3">
        <f t="shared" si="180"/>
        <v>3.4399999999999977</v>
      </c>
      <c r="K778" s="3">
        <f t="shared" si="181"/>
        <v>2.6700000000000159</v>
      </c>
      <c r="L778" s="3">
        <f t="shared" si="182"/>
        <v>-0.76999999999998181</v>
      </c>
      <c r="M778" s="3">
        <f t="shared" si="171"/>
        <v>3.4399999999999977</v>
      </c>
      <c r="N778" s="3">
        <f t="shared" si="170"/>
        <v>3.4339999999999975</v>
      </c>
      <c r="O778" s="4"/>
      <c r="P778" s="4">
        <f t="shared" si="172"/>
        <v>241.232</v>
      </c>
      <c r="Q778" s="4">
        <f t="shared" si="173"/>
        <v>220.62800000000001</v>
      </c>
      <c r="R778" s="4">
        <f t="shared" si="174"/>
        <v>234.08</v>
      </c>
      <c r="S778" s="4">
        <f t="shared" si="175"/>
        <v>220.62800000000001</v>
      </c>
      <c r="T778" s="4">
        <f t="shared" si="176"/>
        <v>234.08</v>
      </c>
      <c r="W778" s="5">
        <f t="shared" si="169"/>
        <v>227.93533333333335</v>
      </c>
      <c r="X778" s="5">
        <f t="shared" si="177"/>
        <v>232.33466666666664</v>
      </c>
      <c r="Y778" s="5">
        <f t="shared" si="179"/>
        <v>-4.3993333333332885</v>
      </c>
      <c r="Z778" s="5" t="str">
        <f t="shared" si="178"/>
        <v>False</v>
      </c>
    </row>
    <row r="779" spans="1:26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5">
        <v>12165900</v>
      </c>
      <c r="G779">
        <v>3317080000</v>
      </c>
      <c r="J779" s="3">
        <f t="shared" si="180"/>
        <v>2.8600000000000136</v>
      </c>
      <c r="K779" s="3">
        <f t="shared" si="181"/>
        <v>2.460000000000008</v>
      </c>
      <c r="L779" s="3">
        <f t="shared" si="182"/>
        <v>-0.40000000000000568</v>
      </c>
      <c r="M779" s="3">
        <f t="shared" si="171"/>
        <v>2.8600000000000136</v>
      </c>
      <c r="N779" s="3">
        <f t="shared" si="170"/>
        <v>3.327333333333331</v>
      </c>
      <c r="O779" s="4"/>
      <c r="P779" s="4">
        <f t="shared" si="172"/>
        <v>243.41200000000001</v>
      </c>
      <c r="Q779" s="4">
        <f t="shared" si="173"/>
        <v>223.44800000000001</v>
      </c>
      <c r="R779" s="4">
        <f t="shared" si="174"/>
        <v>234.08</v>
      </c>
      <c r="S779" s="4">
        <f t="shared" si="175"/>
        <v>223.44800000000001</v>
      </c>
      <c r="T779" s="4">
        <f t="shared" si="176"/>
        <v>234.08</v>
      </c>
      <c r="W779" s="5">
        <f t="shared" si="169"/>
        <v>227.62200000000004</v>
      </c>
      <c r="X779" s="5">
        <f t="shared" si="177"/>
        <v>232.18366666666662</v>
      </c>
      <c r="Y779" s="5">
        <f t="shared" si="179"/>
        <v>-4.5616666666665822</v>
      </c>
      <c r="Z779" s="5" t="str">
        <f t="shared" si="178"/>
        <v>False</v>
      </c>
    </row>
    <row r="780" spans="1:26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5">
        <v>19912100</v>
      </c>
      <c r="G780">
        <v>3331930000</v>
      </c>
      <c r="J780" s="3">
        <f t="shared" si="180"/>
        <v>4.4200000000000159</v>
      </c>
      <c r="K780" s="3">
        <f t="shared" si="181"/>
        <v>4.3000000000000114</v>
      </c>
      <c r="L780" s="3">
        <f t="shared" si="182"/>
        <v>-0.12000000000000455</v>
      </c>
      <c r="M780" s="3">
        <f t="shared" si="171"/>
        <v>4.4200000000000159</v>
      </c>
      <c r="N780" s="3">
        <f t="shared" si="170"/>
        <v>3.2706666666666648</v>
      </c>
      <c r="O780" s="4"/>
      <c r="P780" s="4">
        <f t="shared" si="172"/>
        <v>245.44199999999998</v>
      </c>
      <c r="Q780" s="4">
        <f t="shared" si="173"/>
        <v>225.81800000000001</v>
      </c>
      <c r="R780" s="4">
        <f t="shared" si="174"/>
        <v>234.08</v>
      </c>
      <c r="S780" s="4">
        <f t="shared" si="175"/>
        <v>225.81800000000001</v>
      </c>
      <c r="T780" s="4">
        <f t="shared" si="176"/>
        <v>225.81800000000001</v>
      </c>
      <c r="W780" s="5">
        <f t="shared" si="169"/>
        <v>227.63533333333336</v>
      </c>
      <c r="X780" s="5">
        <f t="shared" si="177"/>
        <v>232.04833333333326</v>
      </c>
      <c r="Y780" s="5">
        <f t="shared" si="179"/>
        <v>-4.4129999999998972</v>
      </c>
      <c r="Z780" s="5" t="str">
        <f t="shared" si="178"/>
        <v>False</v>
      </c>
    </row>
    <row r="781" spans="1:26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5">
        <v>41612000</v>
      </c>
      <c r="G781">
        <v>3380500000</v>
      </c>
      <c r="J781" s="3">
        <f t="shared" si="180"/>
        <v>15.620000000000005</v>
      </c>
      <c r="K781" s="3">
        <f t="shared" si="181"/>
        <v>14.920000000000016</v>
      </c>
      <c r="L781" s="3">
        <f t="shared" si="182"/>
        <v>-0.69999999999998863</v>
      </c>
      <c r="M781" s="3">
        <f t="shared" si="171"/>
        <v>15.620000000000005</v>
      </c>
      <c r="N781" s="3">
        <f t="shared" si="170"/>
        <v>2.8713333333333328</v>
      </c>
      <c r="O781" s="4"/>
      <c r="P781" s="4">
        <f t="shared" si="172"/>
        <v>252.54400000000001</v>
      </c>
      <c r="Q781" s="4">
        <f t="shared" si="173"/>
        <v>235.316</v>
      </c>
      <c r="R781" s="4">
        <f t="shared" si="174"/>
        <v>252.54400000000001</v>
      </c>
      <c r="S781" s="4">
        <f t="shared" si="175"/>
        <v>235.316</v>
      </c>
      <c r="T781" s="4">
        <f t="shared" si="176"/>
        <v>252.54400000000001</v>
      </c>
      <c r="W781" s="5">
        <f t="shared" si="169"/>
        <v>228.07733333333337</v>
      </c>
      <c r="X781" s="5">
        <f t="shared" si="177"/>
        <v>232.07066666666663</v>
      </c>
      <c r="Y781" s="5">
        <f t="shared" si="179"/>
        <v>-3.9933333333332541</v>
      </c>
      <c r="Z781" s="5" t="str">
        <f t="shared" si="178"/>
        <v>False</v>
      </c>
    </row>
    <row r="782" spans="1:26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5">
        <v>43858400</v>
      </c>
      <c r="G782">
        <v>3581960000</v>
      </c>
      <c r="J782" s="3">
        <f t="shared" si="180"/>
        <v>10.370000000000033</v>
      </c>
      <c r="K782" s="3">
        <f t="shared" si="181"/>
        <v>5.9500000000000171</v>
      </c>
      <c r="L782" s="3">
        <f t="shared" si="182"/>
        <v>-4.4200000000000159</v>
      </c>
      <c r="M782" s="3">
        <f t="shared" si="171"/>
        <v>10.370000000000033</v>
      </c>
      <c r="N782" s="3">
        <f t="shared" si="170"/>
        <v>3.6459999999999999</v>
      </c>
      <c r="O782" s="4"/>
      <c r="P782" s="4">
        <f t="shared" si="172"/>
        <v>262.60300000000001</v>
      </c>
      <c r="Q782" s="4">
        <f t="shared" si="173"/>
        <v>240.72700000000003</v>
      </c>
      <c r="R782" s="4">
        <f t="shared" si="174"/>
        <v>252.54400000000001</v>
      </c>
      <c r="S782" s="4">
        <f t="shared" si="175"/>
        <v>240.72700000000003</v>
      </c>
      <c r="T782" s="4">
        <f t="shared" si="176"/>
        <v>252.54400000000001</v>
      </c>
      <c r="W782" s="5">
        <f t="shared" si="169"/>
        <v>229.94200000000001</v>
      </c>
      <c r="X782" s="5">
        <f t="shared" si="177"/>
        <v>232.54066666666662</v>
      </c>
      <c r="Y782" s="5">
        <f t="shared" si="179"/>
        <v>-2.5986666666666167</v>
      </c>
      <c r="Z782" s="5" t="str">
        <f t="shared" si="178"/>
        <v>False</v>
      </c>
    </row>
    <row r="783" spans="1:26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5">
        <v>30980200</v>
      </c>
      <c r="G783">
        <v>3563010000</v>
      </c>
      <c r="J783" s="3">
        <f t="shared" si="180"/>
        <v>7.9800000000000182</v>
      </c>
      <c r="K783" s="3">
        <f t="shared" si="181"/>
        <v>2.8300000000000125</v>
      </c>
      <c r="L783" s="3">
        <f t="shared" si="182"/>
        <v>-5.1500000000000057</v>
      </c>
      <c r="M783" s="3">
        <f t="shared" si="171"/>
        <v>7.9800000000000182</v>
      </c>
      <c r="N783" s="3">
        <f t="shared" si="170"/>
        <v>4.1060000000000025</v>
      </c>
      <c r="O783" s="4"/>
      <c r="P783" s="4">
        <f t="shared" si="172"/>
        <v>260.43799999999999</v>
      </c>
      <c r="Q783" s="4">
        <f t="shared" si="173"/>
        <v>235.80199999999999</v>
      </c>
      <c r="R783" s="4">
        <f t="shared" si="174"/>
        <v>252.54400000000001</v>
      </c>
      <c r="S783" s="4">
        <f t="shared" si="175"/>
        <v>240.72700000000003</v>
      </c>
      <c r="T783" s="4">
        <f t="shared" si="176"/>
        <v>252.54400000000001</v>
      </c>
      <c r="W783" s="5">
        <f t="shared" si="169"/>
        <v>231.50733333333335</v>
      </c>
      <c r="X783" s="5">
        <f t="shared" si="177"/>
        <v>233.07899999999998</v>
      </c>
      <c r="Y783" s="5">
        <f t="shared" si="179"/>
        <v>-1.5716666666666299</v>
      </c>
      <c r="Z783" s="5" t="str">
        <f t="shared" si="178"/>
        <v>False</v>
      </c>
    </row>
    <row r="784" spans="1:26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5">
        <v>23965300</v>
      </c>
      <c r="G784">
        <v>3558500000</v>
      </c>
      <c r="J784" s="3">
        <f t="shared" si="180"/>
        <v>7.1899999999999977</v>
      </c>
      <c r="K784" s="3">
        <f t="shared" si="181"/>
        <v>1.9699999999999989</v>
      </c>
      <c r="L784" s="3">
        <f t="shared" si="182"/>
        <v>-5.2199999999999989</v>
      </c>
      <c r="M784" s="3">
        <f t="shared" si="171"/>
        <v>7.1899999999999977</v>
      </c>
      <c r="N784" s="3">
        <f t="shared" si="170"/>
        <v>4.4693333333333367</v>
      </c>
      <c r="O784" s="4"/>
      <c r="P784" s="4">
        <f t="shared" si="172"/>
        <v>260.79300000000001</v>
      </c>
      <c r="Q784" s="4">
        <f t="shared" si="173"/>
        <v>233.97699999999998</v>
      </c>
      <c r="R784" s="4">
        <f t="shared" si="174"/>
        <v>252.54400000000001</v>
      </c>
      <c r="S784" s="4">
        <f t="shared" si="175"/>
        <v>240.72700000000003</v>
      </c>
      <c r="T784" s="4">
        <f t="shared" si="176"/>
        <v>252.54400000000001</v>
      </c>
      <c r="W784" s="5">
        <f t="shared" si="169"/>
        <v>233.05</v>
      </c>
      <c r="X784" s="5">
        <f t="shared" si="177"/>
        <v>233.64766666666662</v>
      </c>
      <c r="Y784" s="5">
        <f t="shared" si="179"/>
        <v>-0.59766666666661195</v>
      </c>
      <c r="Z784" s="5" t="str">
        <f t="shared" si="178"/>
        <v>False</v>
      </c>
    </row>
    <row r="785" spans="1:26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5">
        <v>20608100</v>
      </c>
      <c r="G785">
        <v>3494910000</v>
      </c>
      <c r="J785" s="3">
        <f t="shared" si="180"/>
        <v>5.2000000000000171</v>
      </c>
      <c r="K785" s="3">
        <f t="shared" si="181"/>
        <v>1.2199999999999989</v>
      </c>
      <c r="L785" s="3">
        <f t="shared" si="182"/>
        <v>-3.9800000000000182</v>
      </c>
      <c r="M785" s="3">
        <f t="shared" si="171"/>
        <v>5.2000000000000171</v>
      </c>
      <c r="N785" s="3">
        <f t="shared" si="170"/>
        <v>4.7626666666666706</v>
      </c>
      <c r="O785" s="4"/>
      <c r="P785" s="4">
        <f t="shared" si="172"/>
        <v>257.51800000000003</v>
      </c>
      <c r="Q785" s="4">
        <f t="shared" si="173"/>
        <v>228.94200000000001</v>
      </c>
      <c r="R785" s="4">
        <f t="shared" si="174"/>
        <v>252.54400000000001</v>
      </c>
      <c r="S785" s="4">
        <f t="shared" si="175"/>
        <v>240.72700000000003</v>
      </c>
      <c r="T785" s="4">
        <f t="shared" si="176"/>
        <v>252.54400000000001</v>
      </c>
      <c r="W785" s="5">
        <f t="shared" si="169"/>
        <v>234.4026666666667</v>
      </c>
      <c r="X785" s="5">
        <f t="shared" si="177"/>
        <v>234.0006666666666</v>
      </c>
      <c r="Y785" s="5">
        <f t="shared" si="179"/>
        <v>0.4020000000001005</v>
      </c>
      <c r="Z785" s="5" t="str">
        <f t="shared" si="178"/>
        <v>True</v>
      </c>
    </row>
    <row r="786" spans="1:26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5">
        <v>10600900</v>
      </c>
      <c r="G786">
        <v>3503880000</v>
      </c>
      <c r="J786" s="3">
        <f t="shared" si="180"/>
        <v>3.3400000000000034</v>
      </c>
      <c r="K786" s="3">
        <f t="shared" si="181"/>
        <v>9.9999999999909051E-3</v>
      </c>
      <c r="L786" s="3">
        <f t="shared" si="182"/>
        <v>-3.3300000000000125</v>
      </c>
      <c r="M786" s="3">
        <f t="shared" si="171"/>
        <v>3.3400000000000034</v>
      </c>
      <c r="N786" s="3">
        <f t="shared" si="170"/>
        <v>5.0200000000000049</v>
      </c>
      <c r="O786" s="4"/>
      <c r="P786" s="4">
        <f t="shared" si="172"/>
        <v>258.61</v>
      </c>
      <c r="Q786" s="4">
        <f t="shared" si="173"/>
        <v>228.49</v>
      </c>
      <c r="R786" s="4">
        <f t="shared" si="174"/>
        <v>252.54400000000001</v>
      </c>
      <c r="S786" s="4">
        <f t="shared" si="175"/>
        <v>240.72700000000003</v>
      </c>
      <c r="T786" s="4">
        <f t="shared" si="176"/>
        <v>252.54400000000001</v>
      </c>
      <c r="W786" s="5">
        <f t="shared" ref="W786:W849" si="183">AVERAGE(E771:E785)</f>
        <v>235.75333333333339</v>
      </c>
      <c r="X786" s="5">
        <f t="shared" si="177"/>
        <v>234.32966666666661</v>
      </c>
      <c r="Y786" s="5">
        <f t="shared" si="179"/>
        <v>1.4236666666667759</v>
      </c>
      <c r="Z786" s="5" t="str">
        <f t="shared" si="178"/>
        <v>False</v>
      </c>
    </row>
    <row r="787" spans="1:26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5">
        <v>17692500</v>
      </c>
      <c r="G787">
        <v>3488460000</v>
      </c>
      <c r="J787" s="3">
        <f t="shared" si="180"/>
        <v>4.1399999999999864</v>
      </c>
      <c r="K787" s="3">
        <f t="shared" si="181"/>
        <v>3.9799999999999898</v>
      </c>
      <c r="L787" s="3">
        <f t="shared" si="182"/>
        <v>-0.15999999999999659</v>
      </c>
      <c r="M787" s="3">
        <f t="shared" si="171"/>
        <v>4.1399999999999864</v>
      </c>
      <c r="N787" s="3">
        <f t="shared" ref="N787:N850" si="184">SUM(M773:M786)/15</f>
        <v>5.0066666666666721</v>
      </c>
      <c r="O787" s="4"/>
      <c r="P787" s="4">
        <f t="shared" si="172"/>
        <v>260.87</v>
      </c>
      <c r="Q787" s="4">
        <f t="shared" si="173"/>
        <v>230.82999999999998</v>
      </c>
      <c r="R787" s="4">
        <f t="shared" si="174"/>
        <v>252.54400000000001</v>
      </c>
      <c r="S787" s="4">
        <f t="shared" si="175"/>
        <v>240.72700000000003</v>
      </c>
      <c r="T787" s="4">
        <f t="shared" si="176"/>
        <v>252.54400000000001</v>
      </c>
      <c r="W787" s="5">
        <f t="shared" si="183"/>
        <v>236.97466666666671</v>
      </c>
      <c r="X787" s="5">
        <f t="shared" si="177"/>
        <v>234.44933333333327</v>
      </c>
      <c r="Y787" s="5">
        <f t="shared" si="179"/>
        <v>2.5253333333334353</v>
      </c>
      <c r="Z787" s="5" t="str">
        <f t="shared" si="178"/>
        <v>False</v>
      </c>
    </row>
    <row r="788" spans="1:26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5">
        <v>15108700</v>
      </c>
      <c r="G788">
        <v>3531700000</v>
      </c>
      <c r="J788" s="3">
        <f t="shared" si="180"/>
        <v>4.1700000000000159</v>
      </c>
      <c r="K788" s="3">
        <f t="shared" si="181"/>
        <v>0.31000000000000227</v>
      </c>
      <c r="L788" s="3">
        <f t="shared" si="182"/>
        <v>-3.8600000000000136</v>
      </c>
      <c r="M788" s="3">
        <f t="shared" si="171"/>
        <v>4.1700000000000159</v>
      </c>
      <c r="N788" s="3">
        <f t="shared" si="184"/>
        <v>4.8413333333333375</v>
      </c>
      <c r="O788" s="4"/>
      <c r="P788" s="4">
        <f t="shared" si="172"/>
        <v>259.73900000000003</v>
      </c>
      <c r="Q788" s="4">
        <f t="shared" si="173"/>
        <v>230.691</v>
      </c>
      <c r="R788" s="4">
        <f t="shared" si="174"/>
        <v>252.54400000000001</v>
      </c>
      <c r="S788" s="4">
        <f t="shared" si="175"/>
        <v>240.72700000000003</v>
      </c>
      <c r="T788" s="4">
        <f t="shared" si="176"/>
        <v>252.54400000000001</v>
      </c>
      <c r="W788" s="5">
        <f t="shared" si="183"/>
        <v>238.58200000000002</v>
      </c>
      <c r="X788" s="5">
        <f t="shared" si="177"/>
        <v>234.71999999999991</v>
      </c>
      <c r="Y788" s="5">
        <f t="shared" si="179"/>
        <v>3.8620000000001085</v>
      </c>
      <c r="Z788" s="5" t="str">
        <f t="shared" si="178"/>
        <v>False</v>
      </c>
    </row>
    <row r="789" spans="1:26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5">
        <v>17344900</v>
      </c>
      <c r="G789">
        <v>3494730000</v>
      </c>
      <c r="J789" s="3">
        <f t="shared" si="180"/>
        <v>3.8300000000000125</v>
      </c>
      <c r="K789" s="3">
        <f t="shared" si="181"/>
        <v>3.9999999999992042E-2</v>
      </c>
      <c r="L789" s="3">
        <f t="shared" si="182"/>
        <v>-3.7900000000000205</v>
      </c>
      <c r="M789" s="3">
        <f t="shared" si="171"/>
        <v>3.8300000000000125</v>
      </c>
      <c r="N789" s="3">
        <f t="shared" si="184"/>
        <v>4.9180000000000064</v>
      </c>
      <c r="O789" s="4"/>
      <c r="P789" s="4">
        <f t="shared" si="172"/>
        <v>257.17900000000003</v>
      </c>
      <c r="Q789" s="4">
        <f t="shared" si="173"/>
        <v>227.67099999999999</v>
      </c>
      <c r="R789" s="4">
        <f t="shared" si="174"/>
        <v>252.54400000000001</v>
      </c>
      <c r="S789" s="4">
        <f t="shared" si="175"/>
        <v>240.72700000000003</v>
      </c>
      <c r="T789" s="4">
        <f t="shared" si="176"/>
        <v>252.54400000000001</v>
      </c>
      <c r="W789" s="5">
        <f t="shared" si="183"/>
        <v>239.636</v>
      </c>
      <c r="X789" s="5">
        <f t="shared" si="177"/>
        <v>234.83166666666659</v>
      </c>
      <c r="Y789" s="5">
        <f t="shared" si="179"/>
        <v>4.8043333333334033</v>
      </c>
      <c r="Z789" s="5" t="str">
        <f t="shared" si="178"/>
        <v>False</v>
      </c>
    </row>
    <row r="790" spans="1:26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5">
        <v>16133100</v>
      </c>
      <c r="G790">
        <v>3439620000</v>
      </c>
      <c r="J790" s="3">
        <f t="shared" si="180"/>
        <v>2.960000000000008</v>
      </c>
      <c r="K790" s="3">
        <f t="shared" si="181"/>
        <v>2.8200000000000216</v>
      </c>
      <c r="L790" s="3">
        <f t="shared" si="182"/>
        <v>-0.13999999999998636</v>
      </c>
      <c r="M790" s="3">
        <f t="shared" si="171"/>
        <v>2.960000000000008</v>
      </c>
      <c r="N790" s="3">
        <f t="shared" si="184"/>
        <v>5.0553333333333397</v>
      </c>
      <c r="O790" s="4"/>
      <c r="P790" s="4">
        <f t="shared" si="172"/>
        <v>257.01600000000002</v>
      </c>
      <c r="Q790" s="4">
        <f t="shared" si="173"/>
        <v>226.684</v>
      </c>
      <c r="R790" s="4">
        <f t="shared" si="174"/>
        <v>252.54400000000001</v>
      </c>
      <c r="S790" s="4">
        <f t="shared" si="175"/>
        <v>226.684</v>
      </c>
      <c r="T790" s="4">
        <f t="shared" si="176"/>
        <v>252.54400000000001</v>
      </c>
      <c r="W790" s="5">
        <f t="shared" si="183"/>
        <v>240.40000000000006</v>
      </c>
      <c r="X790" s="5">
        <f t="shared" si="177"/>
        <v>234.94499999999996</v>
      </c>
      <c r="Y790" s="5">
        <f t="shared" si="179"/>
        <v>5.4550000000000978</v>
      </c>
      <c r="Z790" s="5" t="str">
        <f t="shared" si="178"/>
        <v>False</v>
      </c>
    </row>
    <row r="791" spans="1:26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5">
        <v>13983500</v>
      </c>
      <c r="G791">
        <v>3472580000</v>
      </c>
      <c r="J791" s="3">
        <f t="shared" si="180"/>
        <v>2.1999999999999886</v>
      </c>
      <c r="K791" s="3">
        <f t="shared" si="181"/>
        <v>0.94999999999998863</v>
      </c>
      <c r="L791" s="3">
        <f t="shared" si="182"/>
        <v>-1.25</v>
      </c>
      <c r="M791" s="3">
        <f t="shared" si="171"/>
        <v>2.1999999999999886</v>
      </c>
      <c r="N791" s="3">
        <f t="shared" si="184"/>
        <v>5.1513333333333415</v>
      </c>
      <c r="O791" s="4"/>
      <c r="P791" s="4">
        <f t="shared" si="172"/>
        <v>258.10400000000004</v>
      </c>
      <c r="Q791" s="4">
        <f t="shared" si="173"/>
        <v>227.19599999999997</v>
      </c>
      <c r="R791" s="4">
        <f t="shared" si="174"/>
        <v>252.54400000000001</v>
      </c>
      <c r="S791" s="4">
        <f t="shared" si="175"/>
        <v>227.19599999999997</v>
      </c>
      <c r="T791" s="4">
        <f t="shared" si="176"/>
        <v>252.54400000000001</v>
      </c>
      <c r="W791" s="5">
        <f t="shared" si="183"/>
        <v>241.3333333333334</v>
      </c>
      <c r="X791" s="5">
        <f t="shared" si="177"/>
        <v>235.13433333333333</v>
      </c>
      <c r="Y791" s="5">
        <f t="shared" si="179"/>
        <v>6.1990000000000691</v>
      </c>
      <c r="Z791" s="5" t="str">
        <f t="shared" si="178"/>
        <v>False</v>
      </c>
    </row>
    <row r="792" spans="1:26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5">
        <v>20488600</v>
      </c>
      <c r="G792">
        <v>3487060000</v>
      </c>
      <c r="J792" s="3">
        <f t="shared" si="180"/>
        <v>8.2199999999999989</v>
      </c>
      <c r="K792" s="3">
        <f t="shared" si="181"/>
        <v>7.75</v>
      </c>
      <c r="L792" s="3">
        <f t="shared" si="182"/>
        <v>-0.46999999999999886</v>
      </c>
      <c r="M792" s="3">
        <f t="shared" si="171"/>
        <v>8.2199999999999989</v>
      </c>
      <c r="N792" s="3">
        <f t="shared" si="184"/>
        <v>5.1813333333333409</v>
      </c>
      <c r="O792" s="4"/>
      <c r="P792" s="4">
        <f t="shared" si="172"/>
        <v>262.77400000000006</v>
      </c>
      <c r="Q792" s="4">
        <f t="shared" si="173"/>
        <v>231.68600000000001</v>
      </c>
      <c r="R792" s="4">
        <f t="shared" si="174"/>
        <v>252.54400000000001</v>
      </c>
      <c r="S792" s="4">
        <f t="shared" si="175"/>
        <v>231.68600000000001</v>
      </c>
      <c r="T792" s="4">
        <f t="shared" si="176"/>
        <v>252.54400000000001</v>
      </c>
      <c r="W792" s="5">
        <f t="shared" si="183"/>
        <v>242.25866666666673</v>
      </c>
      <c r="X792" s="5">
        <f t="shared" si="177"/>
        <v>235.34466666666665</v>
      </c>
      <c r="Y792" s="5">
        <f t="shared" si="179"/>
        <v>6.9140000000000725</v>
      </c>
      <c r="Z792" s="5" t="str">
        <f t="shared" si="178"/>
        <v>False</v>
      </c>
    </row>
    <row r="793" spans="1:26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5">
        <v>15137600</v>
      </c>
      <c r="G793">
        <v>3593900000</v>
      </c>
      <c r="J793" s="3">
        <f t="shared" si="180"/>
        <v>3.7399999999999807</v>
      </c>
      <c r="K793" s="3">
        <f t="shared" si="181"/>
        <v>0.1799999999999784</v>
      </c>
      <c r="L793" s="3">
        <f t="shared" si="182"/>
        <v>-3.5600000000000023</v>
      </c>
      <c r="M793" s="3">
        <f t="shared" si="171"/>
        <v>3.7399999999999807</v>
      </c>
      <c r="N793" s="3">
        <f t="shared" si="184"/>
        <v>5.500000000000008</v>
      </c>
      <c r="O793" s="4"/>
      <c r="P793" s="4">
        <f t="shared" si="172"/>
        <v>265.8</v>
      </c>
      <c r="Q793" s="4">
        <f t="shared" si="173"/>
        <v>232.79999999999998</v>
      </c>
      <c r="R793" s="4">
        <f t="shared" si="174"/>
        <v>252.54400000000001</v>
      </c>
      <c r="S793" s="4">
        <f t="shared" si="175"/>
        <v>232.79999999999998</v>
      </c>
      <c r="T793" s="4">
        <f t="shared" si="176"/>
        <v>252.54400000000001</v>
      </c>
      <c r="W793" s="5">
        <f t="shared" si="183"/>
        <v>243.65933333333336</v>
      </c>
      <c r="X793" s="5">
        <f t="shared" si="177"/>
        <v>235.79733333333331</v>
      </c>
      <c r="Y793" s="5">
        <f t="shared" si="179"/>
        <v>7.8620000000000516</v>
      </c>
      <c r="Z793" s="5" t="str">
        <f t="shared" si="178"/>
        <v>False</v>
      </c>
    </row>
    <row r="794" spans="1:26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5">
        <v>34742900</v>
      </c>
      <c r="G794">
        <v>3562790000</v>
      </c>
      <c r="J794" s="3">
        <f t="shared" si="180"/>
        <v>8.5900000000000034</v>
      </c>
      <c r="K794" s="3">
        <f t="shared" si="181"/>
        <v>8.160000000000025</v>
      </c>
      <c r="L794" s="3">
        <f t="shared" si="182"/>
        <v>-0.4299999999999784</v>
      </c>
      <c r="M794" s="3">
        <f t="shared" si="171"/>
        <v>8.5900000000000034</v>
      </c>
      <c r="N794" s="3">
        <f t="shared" si="184"/>
        <v>5.5586666666666718</v>
      </c>
      <c r="O794" s="4"/>
      <c r="P794" s="4">
        <f t="shared" si="172"/>
        <v>269.55100000000004</v>
      </c>
      <c r="Q794" s="4">
        <f t="shared" si="173"/>
        <v>236.19899999999998</v>
      </c>
      <c r="R794" s="4">
        <f t="shared" si="174"/>
        <v>252.54400000000001</v>
      </c>
      <c r="S794" s="4">
        <f t="shared" si="175"/>
        <v>236.19899999999998</v>
      </c>
      <c r="T794" s="4">
        <f t="shared" si="176"/>
        <v>236.19899999999998</v>
      </c>
      <c r="W794" s="5">
        <f t="shared" si="183"/>
        <v>244.76666666666674</v>
      </c>
      <c r="X794" s="5">
        <f t="shared" si="177"/>
        <v>236.19433333333336</v>
      </c>
      <c r="Y794" s="5">
        <f t="shared" si="179"/>
        <v>8.5723333333333755</v>
      </c>
      <c r="Z794" s="5" t="str">
        <f t="shared" si="178"/>
        <v>False</v>
      </c>
    </row>
    <row r="795" spans="1:26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5">
        <v>44533800</v>
      </c>
      <c r="G795">
        <v>3682790000</v>
      </c>
      <c r="J795" s="3">
        <f t="shared" si="180"/>
        <v>11.920000000000016</v>
      </c>
      <c r="K795" s="3">
        <f t="shared" si="181"/>
        <v>10.810000000000002</v>
      </c>
      <c r="L795" s="3">
        <f t="shared" si="182"/>
        <v>-1.1100000000000136</v>
      </c>
      <c r="M795" s="3">
        <f t="shared" si="171"/>
        <v>11.920000000000016</v>
      </c>
      <c r="N795" s="3">
        <f t="shared" si="184"/>
        <v>5.8366666666666713</v>
      </c>
      <c r="O795" s="4"/>
      <c r="P795" s="4">
        <f t="shared" si="172"/>
        <v>279.41999999999996</v>
      </c>
      <c r="Q795" s="4">
        <f t="shared" si="173"/>
        <v>244.39999999999995</v>
      </c>
      <c r="R795" s="4">
        <f t="shared" si="174"/>
        <v>279.41999999999996</v>
      </c>
      <c r="S795" s="4">
        <f t="shared" si="175"/>
        <v>244.39999999999995</v>
      </c>
      <c r="T795" s="4">
        <f t="shared" si="176"/>
        <v>279.41999999999996</v>
      </c>
      <c r="W795" s="5">
        <f t="shared" si="183"/>
        <v>246.33466666666666</v>
      </c>
      <c r="X795" s="5">
        <f t="shared" si="177"/>
        <v>236.98500000000004</v>
      </c>
      <c r="Y795" s="5">
        <f t="shared" si="179"/>
        <v>9.3496666666666215</v>
      </c>
      <c r="Z795" s="5" t="str">
        <f t="shared" si="178"/>
        <v>False</v>
      </c>
    </row>
    <row r="796" spans="1:26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5">
        <v>27029800</v>
      </c>
      <c r="G796">
        <v>3774140000</v>
      </c>
      <c r="J796" s="3">
        <f t="shared" si="180"/>
        <v>9.4000000000000057</v>
      </c>
      <c r="K796" s="3">
        <f t="shared" si="181"/>
        <v>2.1000000000000227</v>
      </c>
      <c r="L796" s="3">
        <f t="shared" si="182"/>
        <v>-7.2999999999999829</v>
      </c>
      <c r="M796" s="3">
        <f t="shared" si="171"/>
        <v>9.4000000000000057</v>
      </c>
      <c r="N796" s="3">
        <f t="shared" si="184"/>
        <v>5.5900000000000052</v>
      </c>
      <c r="O796" s="4"/>
      <c r="P796" s="4">
        <f t="shared" si="172"/>
        <v>277.24000000000007</v>
      </c>
      <c r="Q796" s="4">
        <f t="shared" si="173"/>
        <v>243.70000000000002</v>
      </c>
      <c r="R796" s="4">
        <f t="shared" si="174"/>
        <v>277.24000000000007</v>
      </c>
      <c r="S796" s="4">
        <f t="shared" si="175"/>
        <v>244.39999999999995</v>
      </c>
      <c r="T796" s="4">
        <f t="shared" si="176"/>
        <v>277.24000000000007</v>
      </c>
      <c r="W796" s="5">
        <f t="shared" si="183"/>
        <v>248.08466666666669</v>
      </c>
      <c r="X796" s="5">
        <f t="shared" si="177"/>
        <v>238.08100000000005</v>
      </c>
      <c r="Y796" s="5">
        <f t="shared" si="179"/>
        <v>10.003666666666646</v>
      </c>
      <c r="Z796" s="5" t="str">
        <f t="shared" si="178"/>
        <v>False</v>
      </c>
    </row>
    <row r="797" spans="1:26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5">
        <v>21551900</v>
      </c>
      <c r="G797">
        <v>3706320000</v>
      </c>
      <c r="J797" s="3">
        <f t="shared" si="180"/>
        <v>7.5099999999999909</v>
      </c>
      <c r="K797" s="3">
        <f t="shared" si="181"/>
        <v>3.0099999999999909</v>
      </c>
      <c r="L797" s="3">
        <f t="shared" si="182"/>
        <v>-4.5</v>
      </c>
      <c r="M797" s="3">
        <f t="shared" si="171"/>
        <v>7.5099999999999909</v>
      </c>
      <c r="N797" s="3">
        <f t="shared" si="184"/>
        <v>5.5253333333333368</v>
      </c>
      <c r="O797" s="4"/>
      <c r="P797" s="4">
        <f t="shared" si="172"/>
        <v>274.45100000000002</v>
      </c>
      <c r="Q797" s="4">
        <f t="shared" si="173"/>
        <v>241.29899999999998</v>
      </c>
      <c r="R797" s="4">
        <f t="shared" si="174"/>
        <v>274.45100000000002</v>
      </c>
      <c r="S797" s="4">
        <f t="shared" si="175"/>
        <v>244.39999999999995</v>
      </c>
      <c r="T797" s="4">
        <f t="shared" si="176"/>
        <v>274.45100000000002</v>
      </c>
      <c r="W797" s="5">
        <f t="shared" si="183"/>
        <v>248.59933333333339</v>
      </c>
      <c r="X797" s="5">
        <f t="shared" si="177"/>
        <v>239.27066666666667</v>
      </c>
      <c r="Y797" s="5">
        <f t="shared" si="179"/>
        <v>9.3286666666667202</v>
      </c>
      <c r="Z797" s="5" t="str">
        <f t="shared" si="178"/>
        <v>False</v>
      </c>
    </row>
    <row r="798" spans="1:26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5">
        <v>19033800</v>
      </c>
      <c r="G798">
        <v>3662970000</v>
      </c>
      <c r="J798" s="3">
        <f t="shared" si="180"/>
        <v>3.5799999999999841</v>
      </c>
      <c r="K798" s="3">
        <f t="shared" si="181"/>
        <v>1.6699999999999875</v>
      </c>
      <c r="L798" s="3">
        <f t="shared" si="182"/>
        <v>-1.9099999999999966</v>
      </c>
      <c r="M798" s="3">
        <f t="shared" si="171"/>
        <v>3.5799999999999841</v>
      </c>
      <c r="N798" s="3">
        <f t="shared" si="184"/>
        <v>5.4940000000000015</v>
      </c>
      <c r="O798" s="4"/>
      <c r="P798" s="4">
        <f t="shared" si="172"/>
        <v>271.77199999999999</v>
      </c>
      <c r="Q798" s="4">
        <f t="shared" si="173"/>
        <v>238.80799999999999</v>
      </c>
      <c r="R798" s="4">
        <f t="shared" si="174"/>
        <v>271.77199999999999</v>
      </c>
      <c r="S798" s="4">
        <f t="shared" si="175"/>
        <v>244.39999999999995</v>
      </c>
      <c r="T798" s="4">
        <f t="shared" si="176"/>
        <v>271.77199999999999</v>
      </c>
      <c r="W798" s="5">
        <f t="shared" si="183"/>
        <v>249.00799999999998</v>
      </c>
      <c r="X798" s="5">
        <f t="shared" si="177"/>
        <v>240.25766666666667</v>
      </c>
      <c r="Y798" s="5">
        <f t="shared" si="179"/>
        <v>8.750333333333316</v>
      </c>
      <c r="Z798" s="5" t="str">
        <f t="shared" si="178"/>
        <v>False</v>
      </c>
    </row>
    <row r="799" spans="1:26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5">
        <v>15620400</v>
      </c>
      <c r="G799">
        <v>3678800000</v>
      </c>
      <c r="J799" s="3">
        <f t="shared" si="180"/>
        <v>7.2599999999999909</v>
      </c>
      <c r="K799" s="3">
        <f t="shared" si="181"/>
        <v>5.1200000000000045</v>
      </c>
      <c r="L799" s="3">
        <f t="shared" si="182"/>
        <v>-2.1399999999999864</v>
      </c>
      <c r="M799" s="3">
        <f t="shared" si="171"/>
        <v>7.2599999999999909</v>
      </c>
      <c r="N799" s="3">
        <f t="shared" si="184"/>
        <v>5.2533333333333339</v>
      </c>
      <c r="O799" s="4"/>
      <c r="P799" s="4">
        <f t="shared" si="172"/>
        <v>273.58999999999997</v>
      </c>
      <c r="Q799" s="4">
        <f t="shared" si="173"/>
        <v>242.07</v>
      </c>
      <c r="R799" s="4">
        <f t="shared" si="174"/>
        <v>271.77199999999999</v>
      </c>
      <c r="S799" s="4">
        <f t="shared" si="175"/>
        <v>244.39999999999995</v>
      </c>
      <c r="T799" s="4">
        <f t="shared" si="176"/>
        <v>271.77199999999999</v>
      </c>
      <c r="W799" s="5">
        <f t="shared" si="183"/>
        <v>249.49666666666664</v>
      </c>
      <c r="X799" s="5">
        <f t="shared" si="177"/>
        <v>241.27333333333337</v>
      </c>
      <c r="Y799" s="5">
        <f t="shared" si="179"/>
        <v>8.2233333333332723</v>
      </c>
      <c r="Z799" s="5" t="str">
        <f t="shared" si="178"/>
        <v>False</v>
      </c>
    </row>
    <row r="800" spans="1:26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5">
        <v>44156100</v>
      </c>
      <c r="G800">
        <v>3741670000</v>
      </c>
      <c r="J800" s="3">
        <f t="shared" si="180"/>
        <v>15.810000000000002</v>
      </c>
      <c r="K800" s="3">
        <f t="shared" si="181"/>
        <v>13.620000000000005</v>
      </c>
      <c r="L800" s="3">
        <f t="shared" si="182"/>
        <v>-2.1899999999999977</v>
      </c>
      <c r="M800" s="3">
        <f t="shared" ref="M800:M863" si="185">MAX(J800:L800)</f>
        <v>15.810000000000002</v>
      </c>
      <c r="N800" s="3">
        <f t="shared" si="184"/>
        <v>5.3906666666666654</v>
      </c>
      <c r="O800" s="4"/>
      <c r="P800" s="4">
        <f t="shared" ref="P800:P863" si="186">(C800+D800)/2+3*N800</f>
        <v>282.77700000000004</v>
      </c>
      <c r="Q800" s="4">
        <f t="shared" ref="Q800:Q863" si="187">(C800+D800)/2-3*N800</f>
        <v>250.43300000000002</v>
      </c>
      <c r="R800" s="4">
        <f t="shared" ref="R800:R863" si="188">IF(OR(P800&lt;R799,E799&gt;R799),P800,R799)</f>
        <v>271.77199999999999</v>
      </c>
      <c r="S800" s="4">
        <f t="shared" ref="S800:S863" si="189">IF(OR(Q800&gt;S799,E799&lt;S799),Q800,S799)</f>
        <v>250.43300000000002</v>
      </c>
      <c r="T800" s="4">
        <f t="shared" ref="T800:T863" si="190">IF(E800&lt;=R800,R800,S800)</f>
        <v>250.43300000000002</v>
      </c>
      <c r="W800" s="5">
        <f t="shared" si="183"/>
        <v>250.58199999999999</v>
      </c>
      <c r="X800" s="5">
        <f t="shared" si="177"/>
        <v>242.49233333333339</v>
      </c>
      <c r="Y800" s="5">
        <f t="shared" si="179"/>
        <v>8.0896666666666022</v>
      </c>
      <c r="Z800" s="5" t="str">
        <f t="shared" si="178"/>
        <v>False</v>
      </c>
    </row>
    <row r="801" spans="1:26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5">
        <v>49154800</v>
      </c>
      <c r="G801">
        <v>3890430000</v>
      </c>
      <c r="J801" s="3">
        <f t="shared" si="180"/>
        <v>9.8199999999999932</v>
      </c>
      <c r="K801" s="3">
        <f t="shared" si="181"/>
        <v>5.5099999999999909</v>
      </c>
      <c r="L801" s="3">
        <f t="shared" si="182"/>
        <v>-4.3100000000000023</v>
      </c>
      <c r="M801" s="3">
        <f t="shared" si="185"/>
        <v>9.8199999999999932</v>
      </c>
      <c r="N801" s="3">
        <f t="shared" si="184"/>
        <v>6.2219999999999986</v>
      </c>
      <c r="O801" s="4"/>
      <c r="P801" s="4">
        <f t="shared" si="186"/>
        <v>291.17599999999999</v>
      </c>
      <c r="Q801" s="4">
        <f t="shared" si="187"/>
        <v>253.84399999999999</v>
      </c>
      <c r="R801" s="4">
        <f t="shared" si="188"/>
        <v>291.17599999999999</v>
      </c>
      <c r="S801" s="4">
        <f t="shared" si="189"/>
        <v>253.84399999999999</v>
      </c>
      <c r="T801" s="4">
        <f t="shared" si="190"/>
        <v>291.17599999999999</v>
      </c>
      <c r="W801" s="5">
        <f t="shared" si="183"/>
        <v>252.36199999999999</v>
      </c>
      <c r="X801" s="5">
        <f t="shared" ref="X801:X864" si="191">AVERAGE(E771:E800)</f>
        <v>244.05766666666671</v>
      </c>
      <c r="Y801" s="5">
        <f t="shared" si="179"/>
        <v>8.3043333333332896</v>
      </c>
      <c r="Z801" s="5" t="str">
        <f t="shared" ref="Z801:Z864" si="192">IF(Y800*Y801&lt;0,"True","False")</f>
        <v>False</v>
      </c>
    </row>
    <row r="802" spans="1:26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5">
        <v>28857600</v>
      </c>
      <c r="G802">
        <v>3875220000</v>
      </c>
      <c r="J802" s="3">
        <f t="shared" si="180"/>
        <v>6.5099999999999909</v>
      </c>
      <c r="K802" s="3">
        <f t="shared" si="181"/>
        <v>2.3100000000000023</v>
      </c>
      <c r="L802" s="3">
        <f t="shared" si="182"/>
        <v>-4.1999999999999886</v>
      </c>
      <c r="M802" s="3">
        <f t="shared" si="185"/>
        <v>6.5099999999999909</v>
      </c>
      <c r="N802" s="3">
        <f t="shared" si="184"/>
        <v>6.6006666666666662</v>
      </c>
      <c r="O802" s="4"/>
      <c r="P802" s="4">
        <f t="shared" si="186"/>
        <v>287.887</v>
      </c>
      <c r="Q802" s="4">
        <f t="shared" si="187"/>
        <v>248.28299999999999</v>
      </c>
      <c r="R802" s="4">
        <f t="shared" si="188"/>
        <v>287.887</v>
      </c>
      <c r="S802" s="4">
        <f t="shared" si="189"/>
        <v>253.84399999999999</v>
      </c>
      <c r="T802" s="4">
        <f t="shared" si="190"/>
        <v>287.887</v>
      </c>
      <c r="W802" s="5">
        <f t="shared" si="183"/>
        <v>254.03466666666662</v>
      </c>
      <c r="X802" s="5">
        <f t="shared" si="191"/>
        <v>245.50466666666671</v>
      </c>
      <c r="Y802" s="5">
        <f t="shared" si="179"/>
        <v>8.5299999999999159</v>
      </c>
      <c r="Z802" s="5" t="str">
        <f t="shared" si="192"/>
        <v>False</v>
      </c>
    </row>
    <row r="803" spans="1:26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5">
        <v>36980200</v>
      </c>
      <c r="G803">
        <v>3818970000</v>
      </c>
      <c r="J803" s="3">
        <f t="shared" si="180"/>
        <v>8.5800000000000409</v>
      </c>
      <c r="K803" s="3">
        <f t="shared" si="181"/>
        <v>6.7600000000000477</v>
      </c>
      <c r="L803" s="3">
        <f t="shared" si="182"/>
        <v>-1.8199999999999932</v>
      </c>
      <c r="M803" s="3">
        <f t="shared" si="185"/>
        <v>8.5800000000000409</v>
      </c>
      <c r="N803" s="3">
        <f t="shared" si="184"/>
        <v>6.7566666666666642</v>
      </c>
      <c r="O803" s="4"/>
      <c r="P803" s="4">
        <f t="shared" si="186"/>
        <v>288.95</v>
      </c>
      <c r="Q803" s="4">
        <f t="shared" si="187"/>
        <v>248.41000000000003</v>
      </c>
      <c r="R803" s="4">
        <f t="shared" si="188"/>
        <v>287.887</v>
      </c>
      <c r="S803" s="4">
        <f t="shared" si="189"/>
        <v>253.84399999999999</v>
      </c>
      <c r="T803" s="4">
        <f t="shared" si="190"/>
        <v>287.887</v>
      </c>
      <c r="W803" s="5">
        <f t="shared" si="183"/>
        <v>255.31599999999997</v>
      </c>
      <c r="X803" s="5">
        <f t="shared" si="191"/>
        <v>246.94900000000004</v>
      </c>
      <c r="Y803" s="5">
        <f t="shared" si="179"/>
        <v>8.3669999999999334</v>
      </c>
      <c r="Z803" s="5" t="str">
        <f t="shared" si="192"/>
        <v>False</v>
      </c>
    </row>
    <row r="804" spans="1:26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5">
        <v>40301200</v>
      </c>
      <c r="G804">
        <v>3889620000</v>
      </c>
      <c r="J804" s="3">
        <f t="shared" si="180"/>
        <v>5.2400000000000091</v>
      </c>
      <c r="K804" s="3">
        <f t="shared" si="181"/>
        <v>1.5399999999999636</v>
      </c>
      <c r="L804" s="3">
        <f t="shared" si="182"/>
        <v>-3.7000000000000455</v>
      </c>
      <c r="M804" s="3">
        <f t="shared" si="185"/>
        <v>5.2400000000000091</v>
      </c>
      <c r="N804" s="3">
        <f t="shared" si="184"/>
        <v>7.0733333333333333</v>
      </c>
      <c r="O804" s="4"/>
      <c r="P804" s="4">
        <f t="shared" si="186"/>
        <v>290.92999999999995</v>
      </c>
      <c r="Q804" s="4">
        <f t="shared" si="187"/>
        <v>248.48999999999998</v>
      </c>
      <c r="R804" s="4">
        <f t="shared" si="188"/>
        <v>287.887</v>
      </c>
      <c r="S804" s="4">
        <f t="shared" si="189"/>
        <v>253.84399999999999</v>
      </c>
      <c r="T804" s="4">
        <f t="shared" si="190"/>
        <v>287.887</v>
      </c>
      <c r="W804" s="5">
        <f t="shared" si="183"/>
        <v>257.08199999999999</v>
      </c>
      <c r="X804" s="5">
        <f t="shared" si="191"/>
        <v>248.35900000000001</v>
      </c>
      <c r="Y804" s="5">
        <f t="shared" si="179"/>
        <v>8.7229999999999848</v>
      </c>
      <c r="Z804" s="5" t="str">
        <f t="shared" si="192"/>
        <v>False</v>
      </c>
    </row>
    <row r="805" spans="1:26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5">
        <v>100390000</v>
      </c>
      <c r="G805">
        <v>3866510000</v>
      </c>
      <c r="J805" s="3">
        <f t="shared" si="180"/>
        <v>25.789999999999964</v>
      </c>
      <c r="K805" s="3">
        <f t="shared" si="181"/>
        <v>25.359999999999957</v>
      </c>
      <c r="L805" s="3">
        <f t="shared" si="182"/>
        <v>-0.43000000000000682</v>
      </c>
      <c r="M805" s="3">
        <f t="shared" si="185"/>
        <v>25.789999999999964</v>
      </c>
      <c r="N805" s="3">
        <f t="shared" si="184"/>
        <v>7.2253333333333334</v>
      </c>
      <c r="O805" s="4"/>
      <c r="P805" s="4">
        <f t="shared" si="186"/>
        <v>303.37099999999998</v>
      </c>
      <c r="Q805" s="4">
        <f t="shared" si="187"/>
        <v>260.01900000000001</v>
      </c>
      <c r="R805" s="4">
        <f t="shared" si="188"/>
        <v>287.887</v>
      </c>
      <c r="S805" s="4">
        <f t="shared" si="189"/>
        <v>260.01900000000001</v>
      </c>
      <c r="T805" s="4">
        <f t="shared" si="190"/>
        <v>287.887</v>
      </c>
      <c r="W805" s="5">
        <f t="shared" si="183"/>
        <v>258.99666666666661</v>
      </c>
      <c r="X805" s="5">
        <f t="shared" si="191"/>
        <v>249.69833333333335</v>
      </c>
      <c r="Y805" s="5">
        <f t="shared" si="179"/>
        <v>9.298333333333261</v>
      </c>
      <c r="Z805" s="5" t="str">
        <f t="shared" si="192"/>
        <v>False</v>
      </c>
    </row>
    <row r="806" spans="1:26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5">
        <v>41109900</v>
      </c>
      <c r="G806">
        <v>4093500000</v>
      </c>
      <c r="J806" s="3">
        <f t="shared" si="180"/>
        <v>14.980000000000018</v>
      </c>
      <c r="K806" s="3">
        <f t="shared" si="181"/>
        <v>13.620000000000005</v>
      </c>
      <c r="L806" s="3">
        <f t="shared" si="182"/>
        <v>-1.3600000000000136</v>
      </c>
      <c r="M806" s="3">
        <f t="shared" si="185"/>
        <v>14.980000000000018</v>
      </c>
      <c r="N806" s="3">
        <f t="shared" si="184"/>
        <v>8.7979999999999983</v>
      </c>
      <c r="O806" s="4"/>
      <c r="P806" s="4">
        <f t="shared" si="186"/>
        <v>317.41399999999999</v>
      </c>
      <c r="Q806" s="4">
        <f t="shared" si="187"/>
        <v>264.62599999999998</v>
      </c>
      <c r="R806" s="4">
        <f t="shared" si="188"/>
        <v>287.887</v>
      </c>
      <c r="S806" s="4">
        <f t="shared" si="189"/>
        <v>264.62599999999998</v>
      </c>
      <c r="T806" s="4">
        <f t="shared" si="190"/>
        <v>264.62599999999998</v>
      </c>
      <c r="W806" s="5">
        <f t="shared" si="183"/>
        <v>261.80266666666665</v>
      </c>
      <c r="X806" s="5">
        <f t="shared" si="191"/>
        <v>251.56800000000007</v>
      </c>
      <c r="Y806" s="5">
        <f t="shared" si="179"/>
        <v>10.234666666666584</v>
      </c>
      <c r="Z806" s="5" t="str">
        <f t="shared" si="192"/>
        <v>False</v>
      </c>
    </row>
    <row r="807" spans="1:26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5">
        <v>56405000</v>
      </c>
      <c r="G807">
        <v>4213280000</v>
      </c>
      <c r="J807" s="3">
        <f t="shared" si="180"/>
        <v>21.889999999999986</v>
      </c>
      <c r="K807" s="3">
        <f t="shared" si="181"/>
        <v>21.269999999999982</v>
      </c>
      <c r="L807" s="3">
        <f t="shared" si="182"/>
        <v>-0.62000000000000455</v>
      </c>
      <c r="M807" s="3">
        <f t="shared" si="185"/>
        <v>21.889999999999986</v>
      </c>
      <c r="N807" s="3">
        <f t="shared" si="184"/>
        <v>9.2486666666666668</v>
      </c>
      <c r="O807" s="4"/>
      <c r="P807" s="4">
        <f t="shared" si="186"/>
        <v>331.19099999999997</v>
      </c>
      <c r="Q807" s="4">
        <f t="shared" si="187"/>
        <v>275.69900000000001</v>
      </c>
      <c r="R807" s="4">
        <f t="shared" si="188"/>
        <v>331.19099999999997</v>
      </c>
      <c r="S807" s="4">
        <f t="shared" si="189"/>
        <v>275.69900000000001</v>
      </c>
      <c r="T807" s="4">
        <f t="shared" si="190"/>
        <v>331.19099999999997</v>
      </c>
      <c r="W807" s="5">
        <f t="shared" si="183"/>
        <v>265.10466666666667</v>
      </c>
      <c r="X807" s="5">
        <f t="shared" si="191"/>
        <v>253.6816666666667</v>
      </c>
      <c r="Y807" s="5">
        <f t="shared" si="179"/>
        <v>11.422999999999973</v>
      </c>
      <c r="Z807" s="5" t="str">
        <f t="shared" si="192"/>
        <v>False</v>
      </c>
    </row>
    <row r="808" spans="1:26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5">
        <v>62053900</v>
      </c>
      <c r="G808">
        <v>4468540000</v>
      </c>
      <c r="J808" s="3">
        <f t="shared" si="180"/>
        <v>29.939999999999998</v>
      </c>
      <c r="K808" s="3">
        <f t="shared" si="181"/>
        <v>7.9999999999984084E-2</v>
      </c>
      <c r="L808" s="3">
        <f t="shared" si="182"/>
        <v>-29.860000000000014</v>
      </c>
      <c r="M808" s="3">
        <f t="shared" si="185"/>
        <v>29.939999999999998</v>
      </c>
      <c r="N808" s="3">
        <f t="shared" si="184"/>
        <v>10.458666666666666</v>
      </c>
      <c r="O808" s="4"/>
      <c r="P808" s="4">
        <f t="shared" si="186"/>
        <v>327.35599999999999</v>
      </c>
      <c r="Q808" s="4">
        <f t="shared" si="187"/>
        <v>264.60400000000004</v>
      </c>
      <c r="R808" s="4">
        <f t="shared" si="188"/>
        <v>327.35599999999999</v>
      </c>
      <c r="S808" s="4">
        <f t="shared" si="189"/>
        <v>275.69900000000001</v>
      </c>
      <c r="T808" s="4">
        <f t="shared" si="190"/>
        <v>327.35599999999999</v>
      </c>
      <c r="W808" s="5">
        <f t="shared" si="183"/>
        <v>269.09666666666664</v>
      </c>
      <c r="X808" s="5">
        <f t="shared" si="191"/>
        <v>256.37800000000004</v>
      </c>
      <c r="Y808" s="5">
        <f t="shared" si="179"/>
        <v>12.718666666666593</v>
      </c>
      <c r="Z808" s="5" t="str">
        <f t="shared" si="192"/>
        <v>False</v>
      </c>
    </row>
    <row r="809" spans="1:26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5">
        <v>28727200</v>
      </c>
      <c r="G809">
        <v>4199450000</v>
      </c>
      <c r="J809" s="3">
        <f t="shared" si="180"/>
        <v>9.5099999999999909</v>
      </c>
      <c r="K809" s="3">
        <f t="shared" si="181"/>
        <v>4.0999999999999659</v>
      </c>
      <c r="L809" s="3">
        <f t="shared" si="182"/>
        <v>-5.410000000000025</v>
      </c>
      <c r="M809" s="3">
        <f t="shared" si="185"/>
        <v>9.5099999999999909</v>
      </c>
      <c r="N809" s="3">
        <f t="shared" si="184"/>
        <v>11.882</v>
      </c>
      <c r="O809" s="4"/>
      <c r="P809" s="4">
        <f t="shared" si="186"/>
        <v>327.041</v>
      </c>
      <c r="Q809" s="4">
        <f t="shared" si="187"/>
        <v>255.74899999999997</v>
      </c>
      <c r="R809" s="4">
        <f t="shared" si="188"/>
        <v>327.041</v>
      </c>
      <c r="S809" s="4">
        <f t="shared" si="189"/>
        <v>275.69900000000001</v>
      </c>
      <c r="T809" s="4">
        <f t="shared" si="190"/>
        <v>327.041</v>
      </c>
      <c r="W809" s="5">
        <f t="shared" si="183"/>
        <v>271.96600000000001</v>
      </c>
      <c r="X809" s="5">
        <f t="shared" si="191"/>
        <v>258.36633333333339</v>
      </c>
      <c r="Y809" s="5">
        <f t="shared" ref="Y809:Y872" si="193">W809-X809</f>
        <v>13.599666666666621</v>
      </c>
      <c r="Z809" s="5" t="str">
        <f t="shared" si="192"/>
        <v>False</v>
      </c>
    </row>
    <row r="810" spans="1:26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5">
        <v>27486600</v>
      </c>
      <c r="G810">
        <v>4143120000</v>
      </c>
      <c r="J810" s="3">
        <f t="shared" si="180"/>
        <v>7.8799999999999955</v>
      </c>
      <c r="K810" s="3">
        <f t="shared" si="181"/>
        <v>5.7900000000000205</v>
      </c>
      <c r="L810" s="3">
        <f t="shared" si="182"/>
        <v>-2.089999999999975</v>
      </c>
      <c r="M810" s="3">
        <f t="shared" si="185"/>
        <v>7.8799999999999955</v>
      </c>
      <c r="N810" s="3">
        <f t="shared" si="184"/>
        <v>11.72133333333333</v>
      </c>
      <c r="O810" s="4"/>
      <c r="P810" s="4">
        <f t="shared" si="186"/>
        <v>324.47399999999999</v>
      </c>
      <c r="Q810" s="4">
        <f t="shared" si="187"/>
        <v>254.14600000000002</v>
      </c>
      <c r="R810" s="4">
        <f t="shared" si="188"/>
        <v>324.47399999999999</v>
      </c>
      <c r="S810" s="4">
        <f t="shared" si="189"/>
        <v>275.69900000000001</v>
      </c>
      <c r="T810" s="4">
        <f t="shared" si="190"/>
        <v>324.47399999999999</v>
      </c>
      <c r="W810" s="5">
        <f t="shared" si="183"/>
        <v>273.99266666666665</v>
      </c>
      <c r="X810" s="5">
        <f t="shared" si="191"/>
        <v>260.1636666666667</v>
      </c>
      <c r="Y810" s="5">
        <f t="shared" si="193"/>
        <v>13.828999999999951</v>
      </c>
      <c r="Z810" s="5" t="str">
        <f t="shared" si="192"/>
        <v>False</v>
      </c>
    </row>
    <row r="811" spans="1:26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5">
        <v>49482600</v>
      </c>
      <c r="G811">
        <v>4115410000</v>
      </c>
      <c r="J811" s="3">
        <f t="shared" si="180"/>
        <v>15.939999999999998</v>
      </c>
      <c r="K811" s="3">
        <f t="shared" si="181"/>
        <v>5.3500000000000227</v>
      </c>
      <c r="L811" s="3">
        <f t="shared" si="182"/>
        <v>-10.589999999999975</v>
      </c>
      <c r="M811" s="3">
        <f t="shared" si="185"/>
        <v>15.939999999999998</v>
      </c>
      <c r="N811" s="3">
        <f t="shared" si="184"/>
        <v>11.619999999999997</v>
      </c>
      <c r="O811" s="4"/>
      <c r="P811" s="4">
        <f t="shared" si="186"/>
        <v>318.07000000000005</v>
      </c>
      <c r="Q811" s="4">
        <f t="shared" si="187"/>
        <v>248.35000000000005</v>
      </c>
      <c r="R811" s="4">
        <f t="shared" si="188"/>
        <v>318.07000000000005</v>
      </c>
      <c r="S811" s="4">
        <f t="shared" si="189"/>
        <v>275.69900000000001</v>
      </c>
      <c r="T811" s="4">
        <f t="shared" si="190"/>
        <v>318.07000000000005</v>
      </c>
      <c r="W811" s="5">
        <f t="shared" si="183"/>
        <v>275.51</v>
      </c>
      <c r="X811" s="5">
        <f t="shared" si="191"/>
        <v>261.79733333333337</v>
      </c>
      <c r="Y811" s="5">
        <f t="shared" si="193"/>
        <v>13.712666666666621</v>
      </c>
      <c r="Z811" s="5" t="str">
        <f t="shared" si="192"/>
        <v>False</v>
      </c>
    </row>
    <row r="812" spans="1:26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5">
        <v>27591400</v>
      </c>
      <c r="G812">
        <v>4001950000</v>
      </c>
      <c r="J812" s="3">
        <f t="shared" si="180"/>
        <v>8.2399999999999523</v>
      </c>
      <c r="K812" s="3">
        <f t="shared" si="181"/>
        <v>2.1899999999999977</v>
      </c>
      <c r="L812" s="3">
        <f t="shared" si="182"/>
        <v>-6.0499999999999545</v>
      </c>
      <c r="M812" s="3">
        <f t="shared" si="185"/>
        <v>8.2399999999999523</v>
      </c>
      <c r="N812" s="3">
        <f t="shared" si="184"/>
        <v>12.181999999999997</v>
      </c>
      <c r="O812" s="4"/>
      <c r="P812" s="4">
        <f t="shared" si="186"/>
        <v>312.70599999999996</v>
      </c>
      <c r="Q812" s="4">
        <f t="shared" si="187"/>
        <v>239.61399999999998</v>
      </c>
      <c r="R812" s="4">
        <f t="shared" si="188"/>
        <v>312.70599999999996</v>
      </c>
      <c r="S812" s="4">
        <f t="shared" si="189"/>
        <v>275.69900000000001</v>
      </c>
      <c r="T812" s="4">
        <f t="shared" si="190"/>
        <v>312.70599999999996</v>
      </c>
      <c r="W812" s="5">
        <f t="shared" si="183"/>
        <v>276.80799999999999</v>
      </c>
      <c r="X812" s="5">
        <f t="shared" si="191"/>
        <v>262.70366666666672</v>
      </c>
      <c r="Y812" s="5">
        <f t="shared" si="193"/>
        <v>14.104333333333273</v>
      </c>
      <c r="Z812" s="5" t="str">
        <f t="shared" si="192"/>
        <v>False</v>
      </c>
    </row>
    <row r="813" spans="1:26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5">
        <v>25187100</v>
      </c>
      <c r="G813">
        <v>4020820000</v>
      </c>
      <c r="J813" s="3">
        <f t="shared" si="180"/>
        <v>8.4599999999999795</v>
      </c>
      <c r="K813" s="3">
        <f t="shared" si="181"/>
        <v>3.0599999999999454</v>
      </c>
      <c r="L813" s="3">
        <f t="shared" si="182"/>
        <v>-5.4000000000000341</v>
      </c>
      <c r="M813" s="3">
        <f t="shared" si="185"/>
        <v>8.4599999999999795</v>
      </c>
      <c r="N813" s="3">
        <f t="shared" si="184"/>
        <v>12.492666666666661</v>
      </c>
      <c r="O813" s="4"/>
      <c r="P813" s="4">
        <f t="shared" si="186"/>
        <v>315.77799999999991</v>
      </c>
      <c r="Q813" s="4">
        <f t="shared" si="187"/>
        <v>240.82199999999997</v>
      </c>
      <c r="R813" s="4">
        <f t="shared" si="188"/>
        <v>312.70599999999996</v>
      </c>
      <c r="S813" s="4">
        <f t="shared" si="189"/>
        <v>275.69900000000001</v>
      </c>
      <c r="T813" s="4">
        <f t="shared" si="190"/>
        <v>312.70599999999996</v>
      </c>
      <c r="W813" s="5">
        <f t="shared" si="183"/>
        <v>278.41200000000003</v>
      </c>
      <c r="X813" s="5">
        <f t="shared" si="191"/>
        <v>263.71000000000004</v>
      </c>
      <c r="Y813" s="5">
        <f t="shared" si="193"/>
        <v>14.701999999999998</v>
      </c>
      <c r="Z813" s="5" t="str">
        <f t="shared" si="192"/>
        <v>False</v>
      </c>
    </row>
    <row r="814" spans="1:26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5">
        <v>15332500</v>
      </c>
      <c r="G814">
        <v>3956140000</v>
      </c>
      <c r="J814" s="3">
        <f t="shared" si="180"/>
        <v>3.160000000000025</v>
      </c>
      <c r="K814" s="3">
        <f t="shared" si="181"/>
        <v>0.77000000000003865</v>
      </c>
      <c r="L814" s="3">
        <f t="shared" si="182"/>
        <v>-2.3899999999999864</v>
      </c>
      <c r="M814" s="3">
        <f t="shared" si="185"/>
        <v>3.160000000000025</v>
      </c>
      <c r="N814" s="3">
        <f t="shared" si="184"/>
        <v>12.572666666666661</v>
      </c>
      <c r="O814" s="4"/>
      <c r="P814" s="4">
        <f t="shared" si="186"/>
        <v>311.80799999999999</v>
      </c>
      <c r="Q814" s="4">
        <f t="shared" si="187"/>
        <v>236.37200000000004</v>
      </c>
      <c r="R814" s="4">
        <f t="shared" si="188"/>
        <v>311.80799999999999</v>
      </c>
      <c r="S814" s="4">
        <f t="shared" si="189"/>
        <v>236.37200000000004</v>
      </c>
      <c r="T814" s="4">
        <f t="shared" si="190"/>
        <v>311.80799999999999</v>
      </c>
      <c r="W814" s="5">
        <f t="shared" si="183"/>
        <v>279.64933333333335</v>
      </c>
      <c r="X814" s="5">
        <f t="shared" si="191"/>
        <v>264.57300000000004</v>
      </c>
      <c r="Y814" s="5">
        <f t="shared" si="193"/>
        <v>15.076333333333309</v>
      </c>
      <c r="Z814" s="5" t="str">
        <f t="shared" si="192"/>
        <v>False</v>
      </c>
    </row>
    <row r="815" spans="1:26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5">
        <v>22711400</v>
      </c>
      <c r="G815">
        <v>3938930000</v>
      </c>
      <c r="J815" s="3">
        <f t="shared" si="180"/>
        <v>6.0200000000000387</v>
      </c>
      <c r="K815" s="3">
        <f t="shared" si="181"/>
        <v>5.3700000000000045</v>
      </c>
      <c r="L815" s="3">
        <f t="shared" si="182"/>
        <v>-0.65000000000003411</v>
      </c>
      <c r="M815" s="3">
        <f t="shared" si="185"/>
        <v>6.0200000000000387</v>
      </c>
      <c r="N815" s="3">
        <f t="shared" si="184"/>
        <v>11.729333333333329</v>
      </c>
      <c r="O815" s="4"/>
      <c r="P815" s="4">
        <f t="shared" si="186"/>
        <v>311.15800000000002</v>
      </c>
      <c r="Q815" s="4">
        <f t="shared" si="187"/>
        <v>240.78200000000004</v>
      </c>
      <c r="R815" s="4">
        <f t="shared" si="188"/>
        <v>311.15800000000002</v>
      </c>
      <c r="S815" s="4">
        <f t="shared" si="189"/>
        <v>240.78200000000004</v>
      </c>
      <c r="T815" s="4">
        <f t="shared" si="190"/>
        <v>311.15800000000002</v>
      </c>
      <c r="W815" s="5">
        <f t="shared" si="183"/>
        <v>280.49733333333336</v>
      </c>
      <c r="X815" s="5">
        <f t="shared" si="191"/>
        <v>265.53966666666668</v>
      </c>
      <c r="Y815" s="5">
        <f t="shared" si="193"/>
        <v>14.957666666666682</v>
      </c>
      <c r="Z815" s="5" t="str">
        <f t="shared" si="192"/>
        <v>False</v>
      </c>
    </row>
    <row r="816" spans="1:26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5">
        <v>22930700</v>
      </c>
      <c r="G816">
        <v>4017540000</v>
      </c>
      <c r="J816" s="3">
        <f t="shared" si="180"/>
        <v>5.1299999999999955</v>
      </c>
      <c r="K816" s="3">
        <f t="shared" si="181"/>
        <v>1.5699999999999932</v>
      </c>
      <c r="L816" s="3">
        <f t="shared" si="182"/>
        <v>-3.5600000000000023</v>
      </c>
      <c r="M816" s="3">
        <f t="shared" si="185"/>
        <v>5.1299999999999955</v>
      </c>
      <c r="N816" s="3">
        <f t="shared" si="184"/>
        <v>11.475999999999999</v>
      </c>
      <c r="O816" s="4"/>
      <c r="P816" s="4">
        <f t="shared" si="186"/>
        <v>312.41300000000001</v>
      </c>
      <c r="Q816" s="4">
        <f t="shared" si="187"/>
        <v>243.55700000000002</v>
      </c>
      <c r="R816" s="4">
        <f t="shared" si="188"/>
        <v>311.15800000000002</v>
      </c>
      <c r="S816" s="4">
        <f t="shared" si="189"/>
        <v>243.55700000000002</v>
      </c>
      <c r="T816" s="4">
        <f t="shared" si="190"/>
        <v>311.15800000000002</v>
      </c>
      <c r="W816" s="5">
        <f t="shared" si="183"/>
        <v>280.96866666666671</v>
      </c>
      <c r="X816" s="5">
        <f t="shared" si="191"/>
        <v>266.66533333333336</v>
      </c>
      <c r="Y816" s="5">
        <f t="shared" si="193"/>
        <v>14.303333333333342</v>
      </c>
      <c r="Z816" s="5" t="str">
        <f t="shared" si="192"/>
        <v>False</v>
      </c>
    </row>
    <row r="817" spans="1:26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5">
        <v>19389800</v>
      </c>
      <c r="G817">
        <v>3971960000</v>
      </c>
      <c r="J817" s="3">
        <f t="shared" si="180"/>
        <v>3.2900000000000205</v>
      </c>
      <c r="K817" s="3">
        <f t="shared" si="181"/>
        <v>1.8400000000000318</v>
      </c>
      <c r="L817" s="3">
        <f t="shared" si="182"/>
        <v>-1.4499999999999886</v>
      </c>
      <c r="M817" s="3">
        <f t="shared" si="185"/>
        <v>3.2900000000000205</v>
      </c>
      <c r="N817" s="3">
        <f t="shared" si="184"/>
        <v>11.383999999999999</v>
      </c>
      <c r="O817" s="4"/>
      <c r="P817" s="4">
        <f t="shared" si="186"/>
        <v>310.17699999999996</v>
      </c>
      <c r="Q817" s="4">
        <f t="shared" si="187"/>
        <v>241.87299999999999</v>
      </c>
      <c r="R817" s="4">
        <f t="shared" si="188"/>
        <v>310.17699999999996</v>
      </c>
      <c r="S817" s="4">
        <f t="shared" si="189"/>
        <v>243.55700000000002</v>
      </c>
      <c r="T817" s="4">
        <f t="shared" si="190"/>
        <v>310.17699999999996</v>
      </c>
      <c r="W817" s="5">
        <f t="shared" si="183"/>
        <v>281.42199999999997</v>
      </c>
      <c r="X817" s="5">
        <f t="shared" si="191"/>
        <v>267.72833333333335</v>
      </c>
      <c r="Y817" s="5">
        <f t="shared" si="193"/>
        <v>13.693666666666616</v>
      </c>
      <c r="Z817" s="5" t="str">
        <f t="shared" si="192"/>
        <v>False</v>
      </c>
    </row>
    <row r="818" spans="1:26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5">
        <v>18531300</v>
      </c>
      <c r="G818">
        <v>3997290000</v>
      </c>
      <c r="J818" s="3">
        <f t="shared" si="180"/>
        <v>2.3899999999999864</v>
      </c>
      <c r="K818" s="3">
        <f t="shared" si="181"/>
        <v>0.88999999999998636</v>
      </c>
      <c r="L818" s="3">
        <f t="shared" si="182"/>
        <v>-1.5</v>
      </c>
      <c r="M818" s="3">
        <f t="shared" si="185"/>
        <v>2.3899999999999864</v>
      </c>
      <c r="N818" s="3">
        <f t="shared" si="184"/>
        <v>11.031333333333331</v>
      </c>
      <c r="O818" s="4"/>
      <c r="P818" s="4">
        <f t="shared" si="186"/>
        <v>310.00900000000001</v>
      </c>
      <c r="Q818" s="4">
        <f t="shared" si="187"/>
        <v>243.82100000000003</v>
      </c>
      <c r="R818" s="4">
        <f t="shared" si="188"/>
        <v>310.00900000000001</v>
      </c>
      <c r="S818" s="4">
        <f t="shared" si="189"/>
        <v>243.82100000000003</v>
      </c>
      <c r="T818" s="4">
        <f t="shared" si="190"/>
        <v>310.00900000000001</v>
      </c>
      <c r="W818" s="5">
        <f t="shared" si="183"/>
        <v>282.15600000000001</v>
      </c>
      <c r="X818" s="5">
        <f t="shared" si="191"/>
        <v>268.73600000000005</v>
      </c>
      <c r="Y818" s="5">
        <f t="shared" si="193"/>
        <v>13.419999999999959</v>
      </c>
      <c r="Z818" s="5" t="str">
        <f t="shared" si="192"/>
        <v>False</v>
      </c>
    </row>
    <row r="819" spans="1:26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5">
        <v>37199400</v>
      </c>
      <c r="G819">
        <v>3978990000</v>
      </c>
      <c r="J819" s="3">
        <f t="shared" si="180"/>
        <v>14</v>
      </c>
      <c r="K819" s="3">
        <f t="shared" si="181"/>
        <v>13.199999999999989</v>
      </c>
      <c r="L819" s="3">
        <f t="shared" si="182"/>
        <v>-0.80000000000001137</v>
      </c>
      <c r="M819" s="3">
        <f t="shared" si="185"/>
        <v>14</v>
      </c>
      <c r="N819" s="3">
        <f t="shared" si="184"/>
        <v>10.841333333333329</v>
      </c>
      <c r="O819" s="4"/>
      <c r="P819" s="4">
        <f t="shared" si="186"/>
        <v>314.774</v>
      </c>
      <c r="Q819" s="4">
        <f t="shared" si="187"/>
        <v>249.726</v>
      </c>
      <c r="R819" s="4">
        <f t="shared" si="188"/>
        <v>310.00900000000001</v>
      </c>
      <c r="S819" s="4">
        <f t="shared" si="189"/>
        <v>249.726</v>
      </c>
      <c r="T819" s="4">
        <f t="shared" si="190"/>
        <v>310.00900000000001</v>
      </c>
      <c r="W819" s="5">
        <f t="shared" si="183"/>
        <v>282.50666666666672</v>
      </c>
      <c r="X819" s="5">
        <f t="shared" si="191"/>
        <v>269.79433333333333</v>
      </c>
      <c r="Y819" s="5">
        <f t="shared" si="193"/>
        <v>12.71233333333339</v>
      </c>
      <c r="Z819" s="5" t="str">
        <f t="shared" si="192"/>
        <v>False</v>
      </c>
    </row>
    <row r="820" spans="1:26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5">
        <v>20662200</v>
      </c>
      <c r="G820">
        <v>4155500000</v>
      </c>
      <c r="J820" s="3">
        <f t="shared" si="180"/>
        <v>4.7300000000000182</v>
      </c>
      <c r="K820" s="3">
        <f t="shared" si="181"/>
        <v>2.4500000000000455</v>
      </c>
      <c r="L820" s="3">
        <f t="shared" si="182"/>
        <v>-2.2799999999999727</v>
      </c>
      <c r="M820" s="3">
        <f t="shared" si="185"/>
        <v>4.7300000000000182</v>
      </c>
      <c r="N820" s="3">
        <f t="shared" si="184"/>
        <v>10.055333333333332</v>
      </c>
      <c r="O820" s="4"/>
      <c r="P820" s="4">
        <f t="shared" si="186"/>
        <v>318.53100000000001</v>
      </c>
      <c r="Q820" s="4">
        <f t="shared" si="187"/>
        <v>258.19900000000001</v>
      </c>
      <c r="R820" s="4">
        <f t="shared" si="188"/>
        <v>310.00900000000001</v>
      </c>
      <c r="S820" s="4">
        <f t="shared" si="189"/>
        <v>258.19900000000001</v>
      </c>
      <c r="T820" s="4">
        <f t="shared" si="190"/>
        <v>310.00900000000001</v>
      </c>
      <c r="W820" s="5">
        <f t="shared" si="183"/>
        <v>283.77666666666664</v>
      </c>
      <c r="X820" s="5">
        <f t="shared" si="191"/>
        <v>271.38666666666666</v>
      </c>
      <c r="Y820" s="5">
        <f t="shared" si="193"/>
        <v>12.389999999999986</v>
      </c>
      <c r="Z820" s="5" t="str">
        <f t="shared" si="192"/>
        <v>False</v>
      </c>
    </row>
    <row r="821" spans="1:26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5">
        <v>16032300</v>
      </c>
      <c r="G821">
        <v>4163470000</v>
      </c>
      <c r="J821" s="3">
        <f t="shared" si="180"/>
        <v>5.3400000000000318</v>
      </c>
      <c r="K821" s="3">
        <f t="shared" si="181"/>
        <v>4.3500000000000227</v>
      </c>
      <c r="L821" s="3">
        <f t="shared" si="182"/>
        <v>-0.99000000000000909</v>
      </c>
      <c r="M821" s="3">
        <f t="shared" si="185"/>
        <v>5.3400000000000318</v>
      </c>
      <c r="N821" s="3">
        <f t="shared" si="184"/>
        <v>9.3719999999999981</v>
      </c>
      <c r="O821" s="4"/>
      <c r="P821" s="4">
        <f t="shared" si="186"/>
        <v>318.49599999999998</v>
      </c>
      <c r="Q821" s="4">
        <f t="shared" si="187"/>
        <v>262.26400000000001</v>
      </c>
      <c r="R821" s="4">
        <f t="shared" si="188"/>
        <v>310.00900000000001</v>
      </c>
      <c r="S821" s="4">
        <f t="shared" si="189"/>
        <v>262.26400000000001</v>
      </c>
      <c r="T821" s="4">
        <f t="shared" si="190"/>
        <v>310.00900000000001</v>
      </c>
      <c r="W821" s="5">
        <f t="shared" si="183"/>
        <v>284.03066666666666</v>
      </c>
      <c r="X821" s="5">
        <f t="shared" si="191"/>
        <v>272.91666666666669</v>
      </c>
      <c r="Y821" s="5">
        <f t="shared" si="193"/>
        <v>11.113999999999976</v>
      </c>
      <c r="Z821" s="5" t="str">
        <f t="shared" si="192"/>
        <v>False</v>
      </c>
    </row>
    <row r="822" spans="1:26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5">
        <v>30592000</v>
      </c>
      <c r="G822">
        <v>4222210000</v>
      </c>
      <c r="J822" s="3">
        <f t="shared" si="180"/>
        <v>10.319999999999993</v>
      </c>
      <c r="K822" s="3">
        <f t="shared" si="181"/>
        <v>5.0799999999999841</v>
      </c>
      <c r="L822" s="3">
        <f t="shared" si="182"/>
        <v>-5.2400000000000091</v>
      </c>
      <c r="M822" s="3">
        <f t="shared" si="185"/>
        <v>10.319999999999993</v>
      </c>
      <c r="N822" s="3">
        <f t="shared" si="184"/>
        <v>8.2686666666666682</v>
      </c>
      <c r="O822" s="4"/>
      <c r="P822" s="4">
        <f t="shared" si="186"/>
        <v>317.416</v>
      </c>
      <c r="Q822" s="4">
        <f t="shared" si="187"/>
        <v>267.80400000000003</v>
      </c>
      <c r="R822" s="4">
        <f t="shared" si="188"/>
        <v>310.00900000000001</v>
      </c>
      <c r="S822" s="4">
        <f t="shared" si="189"/>
        <v>267.80400000000003</v>
      </c>
      <c r="T822" s="4">
        <f t="shared" si="190"/>
        <v>310.00900000000001</v>
      </c>
      <c r="W822" s="5">
        <f t="shared" si="183"/>
        <v>284.00200000000001</v>
      </c>
      <c r="X822" s="5">
        <f t="shared" si="191"/>
        <v>274.55333333333334</v>
      </c>
      <c r="Y822" s="5">
        <f t="shared" si="193"/>
        <v>9.4486666666666679</v>
      </c>
      <c r="Z822" s="5" t="str">
        <f t="shared" si="192"/>
        <v>False</v>
      </c>
    </row>
    <row r="823" spans="1:26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5">
        <v>25453600</v>
      </c>
      <c r="G823">
        <v>4237650000</v>
      </c>
      <c r="J823" s="3">
        <f t="shared" si="180"/>
        <v>3.2299999999999613</v>
      </c>
      <c r="K823" s="3">
        <f t="shared" si="181"/>
        <v>3.0299999999999727</v>
      </c>
      <c r="L823" s="3">
        <f t="shared" si="182"/>
        <v>-0.19999999999998863</v>
      </c>
      <c r="M823" s="3">
        <f t="shared" si="185"/>
        <v>3.2299999999999613</v>
      </c>
      <c r="N823" s="3">
        <f t="shared" si="184"/>
        <v>6.9606666666666683</v>
      </c>
      <c r="O823" s="4"/>
      <c r="P823" s="4">
        <f t="shared" si="186"/>
        <v>315.91699999999997</v>
      </c>
      <c r="Q823" s="4">
        <f t="shared" si="187"/>
        <v>274.15299999999996</v>
      </c>
      <c r="R823" s="4">
        <f t="shared" si="188"/>
        <v>310.00900000000001</v>
      </c>
      <c r="S823" s="4">
        <f t="shared" si="189"/>
        <v>274.15299999999996</v>
      </c>
      <c r="T823" s="4">
        <f t="shared" si="190"/>
        <v>310.00900000000001</v>
      </c>
      <c r="W823" s="5">
        <f t="shared" si="183"/>
        <v>282.85199999999998</v>
      </c>
      <c r="X823" s="5">
        <f t="shared" si="191"/>
        <v>275.97433333333333</v>
      </c>
      <c r="Y823" s="5">
        <f t="shared" si="193"/>
        <v>6.8776666666666415</v>
      </c>
      <c r="Z823" s="5" t="str">
        <f t="shared" si="192"/>
        <v>False</v>
      </c>
    </row>
    <row r="824" spans="1:26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5">
        <v>24672600</v>
      </c>
      <c r="G824">
        <v>4250940000</v>
      </c>
      <c r="J824" s="3">
        <f t="shared" si="180"/>
        <v>5.7600000000000477</v>
      </c>
      <c r="K824" s="3">
        <f t="shared" si="181"/>
        <v>0.11000000000001364</v>
      </c>
      <c r="L824" s="3">
        <f t="shared" si="182"/>
        <v>-5.6500000000000341</v>
      </c>
      <c r="M824" s="3">
        <f t="shared" si="185"/>
        <v>5.7600000000000477</v>
      </c>
      <c r="N824" s="3">
        <f t="shared" si="184"/>
        <v>6.5419999999999998</v>
      </c>
      <c r="O824" s="4"/>
      <c r="P824" s="4">
        <f t="shared" si="186"/>
        <v>311.28599999999994</v>
      </c>
      <c r="Q824" s="4">
        <f t="shared" si="187"/>
        <v>272.03399999999999</v>
      </c>
      <c r="R824" s="4">
        <f t="shared" si="188"/>
        <v>310.00900000000001</v>
      </c>
      <c r="S824" s="4">
        <f t="shared" si="189"/>
        <v>274.15299999999996</v>
      </c>
      <c r="T824" s="4">
        <f t="shared" si="190"/>
        <v>310.00900000000001</v>
      </c>
      <c r="W824" s="5">
        <f t="shared" si="183"/>
        <v>283.01066666666668</v>
      </c>
      <c r="X824" s="5">
        <f t="shared" si="191"/>
        <v>277.48833333333334</v>
      </c>
      <c r="Y824" s="5">
        <f t="shared" si="193"/>
        <v>5.5223333333333358</v>
      </c>
      <c r="Z824" s="5" t="str">
        <f t="shared" si="192"/>
        <v>False</v>
      </c>
    </row>
    <row r="825" spans="1:26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5">
        <v>21635800</v>
      </c>
      <c r="G825">
        <v>4174360000</v>
      </c>
      <c r="J825" s="3">
        <f t="shared" si="180"/>
        <v>3.5600000000000023</v>
      </c>
      <c r="K825" s="3">
        <f t="shared" si="181"/>
        <v>0.54000000000002046</v>
      </c>
      <c r="L825" s="3">
        <f t="shared" si="182"/>
        <v>-3.0199999999999818</v>
      </c>
      <c r="M825" s="3">
        <f t="shared" si="185"/>
        <v>3.5600000000000023</v>
      </c>
      <c r="N825" s="3">
        <f t="shared" si="184"/>
        <v>6.4006666666666696</v>
      </c>
      <c r="O825" s="4"/>
      <c r="P825" s="4">
        <f t="shared" si="186"/>
        <v>307.55200000000002</v>
      </c>
      <c r="Q825" s="4">
        <f t="shared" si="187"/>
        <v>269.14800000000002</v>
      </c>
      <c r="R825" s="4">
        <f t="shared" si="188"/>
        <v>307.55200000000002</v>
      </c>
      <c r="S825" s="4">
        <f t="shared" si="189"/>
        <v>274.15299999999996</v>
      </c>
      <c r="T825" s="4">
        <f t="shared" si="190"/>
        <v>307.55200000000002</v>
      </c>
      <c r="W825" s="5">
        <f t="shared" si="183"/>
        <v>283.15266666666668</v>
      </c>
      <c r="X825" s="5">
        <f t="shared" si="191"/>
        <v>278.57266666666663</v>
      </c>
      <c r="Y825" s="5">
        <f t="shared" si="193"/>
        <v>4.5800000000000409</v>
      </c>
      <c r="Z825" s="5" t="str">
        <f t="shared" si="192"/>
        <v>False</v>
      </c>
    </row>
    <row r="826" spans="1:26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5">
        <v>23629100</v>
      </c>
      <c r="G826">
        <v>4155010000</v>
      </c>
      <c r="J826" s="3">
        <f t="shared" si="180"/>
        <v>6.6200000000000045</v>
      </c>
      <c r="K826" s="3">
        <f t="shared" si="181"/>
        <v>1.2399999999999523</v>
      </c>
      <c r="L826" s="3">
        <f t="shared" si="182"/>
        <v>-5.3800000000000523</v>
      </c>
      <c r="M826" s="3">
        <f t="shared" si="185"/>
        <v>6.6200000000000045</v>
      </c>
      <c r="N826" s="3">
        <f t="shared" si="184"/>
        <v>5.5753333333333366</v>
      </c>
      <c r="O826" s="4"/>
      <c r="P826" s="4">
        <f t="shared" si="186"/>
        <v>302.37599999999998</v>
      </c>
      <c r="Q826" s="4">
        <f t="shared" si="187"/>
        <v>268.92399999999998</v>
      </c>
      <c r="R826" s="4">
        <f t="shared" si="188"/>
        <v>302.37599999999998</v>
      </c>
      <c r="S826" s="4">
        <f t="shared" si="189"/>
        <v>274.15299999999996</v>
      </c>
      <c r="T826" s="4">
        <f t="shared" si="190"/>
        <v>302.37599999999998</v>
      </c>
      <c r="W826" s="5">
        <f t="shared" si="183"/>
        <v>283.27866666666671</v>
      </c>
      <c r="X826" s="5">
        <f t="shared" si="191"/>
        <v>279.39433333333329</v>
      </c>
      <c r="Y826" s="5">
        <f t="shared" si="193"/>
        <v>3.8843333333334158</v>
      </c>
      <c r="Z826" s="5" t="str">
        <f t="shared" si="192"/>
        <v>False</v>
      </c>
    </row>
    <row r="827" spans="1:26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5">
        <v>18995000</v>
      </c>
      <c r="G827">
        <v>4112610000</v>
      </c>
      <c r="J827" s="3">
        <f t="shared" si="180"/>
        <v>6.8199999999999932</v>
      </c>
      <c r="K827" s="3">
        <f t="shared" si="181"/>
        <v>0.28000000000002956</v>
      </c>
      <c r="L827" s="3">
        <f t="shared" si="182"/>
        <v>-6.5399999999999636</v>
      </c>
      <c r="M827" s="3">
        <f t="shared" si="185"/>
        <v>6.8199999999999932</v>
      </c>
      <c r="N827" s="3">
        <f t="shared" si="184"/>
        <v>5.4673333333333405</v>
      </c>
      <c r="O827" s="4"/>
      <c r="P827" s="4">
        <f t="shared" si="186"/>
        <v>297.92200000000003</v>
      </c>
      <c r="Q827" s="4">
        <f t="shared" si="187"/>
        <v>265.11799999999994</v>
      </c>
      <c r="R827" s="4">
        <f t="shared" si="188"/>
        <v>297.92200000000003</v>
      </c>
      <c r="S827" s="4">
        <f t="shared" si="189"/>
        <v>274.15299999999996</v>
      </c>
      <c r="T827" s="4">
        <f t="shared" si="190"/>
        <v>297.92200000000003</v>
      </c>
      <c r="W827" s="5">
        <f t="shared" si="183"/>
        <v>283.71600000000001</v>
      </c>
      <c r="X827" s="5">
        <f t="shared" si="191"/>
        <v>280.262</v>
      </c>
      <c r="Y827" s="5">
        <f t="shared" si="193"/>
        <v>3.4540000000000077</v>
      </c>
      <c r="Z827" s="5" t="str">
        <f t="shared" si="192"/>
        <v>False</v>
      </c>
    </row>
    <row r="828" spans="1:26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5">
        <v>17722200</v>
      </c>
      <c r="G828">
        <v>4052470000</v>
      </c>
      <c r="J828" s="3">
        <f t="shared" si="180"/>
        <v>5.5</v>
      </c>
      <c r="K828" s="3">
        <f t="shared" si="181"/>
        <v>1.42999999999995</v>
      </c>
      <c r="L828" s="3">
        <f t="shared" si="182"/>
        <v>-4.07000000000005</v>
      </c>
      <c r="M828" s="3">
        <f t="shared" si="185"/>
        <v>5.5</v>
      </c>
      <c r="N828" s="3">
        <f t="shared" si="184"/>
        <v>5.3580000000000076</v>
      </c>
      <c r="O828" s="4"/>
      <c r="P828" s="4">
        <f t="shared" si="186"/>
        <v>296.35399999999998</v>
      </c>
      <c r="Q828" s="4">
        <f t="shared" si="187"/>
        <v>264.20599999999996</v>
      </c>
      <c r="R828" s="4">
        <f t="shared" si="188"/>
        <v>296.35399999999998</v>
      </c>
      <c r="S828" s="4">
        <f t="shared" si="189"/>
        <v>274.15299999999996</v>
      </c>
      <c r="T828" s="4">
        <f t="shared" si="190"/>
        <v>296.35399999999998</v>
      </c>
      <c r="W828" s="5">
        <f t="shared" si="183"/>
        <v>283.858</v>
      </c>
      <c r="X828" s="5">
        <f t="shared" si="191"/>
        <v>281.13499999999999</v>
      </c>
      <c r="Y828" s="5">
        <f t="shared" si="193"/>
        <v>2.7230000000000132</v>
      </c>
      <c r="Z828" s="5" t="str">
        <f t="shared" si="192"/>
        <v>False</v>
      </c>
    </row>
    <row r="829" spans="1:26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5">
        <v>21474100</v>
      </c>
      <c r="G829">
        <v>4087610000</v>
      </c>
      <c r="J829" s="3">
        <f t="shared" si="180"/>
        <v>5.2400000000000091</v>
      </c>
      <c r="K829" s="3">
        <f t="shared" si="181"/>
        <v>2.8600000000000136</v>
      </c>
      <c r="L829" s="3">
        <f t="shared" si="182"/>
        <v>-2.3799999999999955</v>
      </c>
      <c r="M829" s="3">
        <f t="shared" si="185"/>
        <v>5.2400000000000091</v>
      </c>
      <c r="N829" s="3">
        <f t="shared" si="184"/>
        <v>5.5140000000000065</v>
      </c>
      <c r="O829" s="4"/>
      <c r="P829" s="4">
        <f t="shared" si="186"/>
        <v>299.39200000000005</v>
      </c>
      <c r="Q829" s="4">
        <f t="shared" si="187"/>
        <v>266.30799999999999</v>
      </c>
      <c r="R829" s="4">
        <f t="shared" si="188"/>
        <v>296.35399999999998</v>
      </c>
      <c r="S829" s="4">
        <f t="shared" si="189"/>
        <v>274.15299999999996</v>
      </c>
      <c r="T829" s="4">
        <f t="shared" si="190"/>
        <v>296.35399999999998</v>
      </c>
      <c r="W829" s="5">
        <f t="shared" si="183"/>
        <v>284.37200000000001</v>
      </c>
      <c r="X829" s="5">
        <f t="shared" si="191"/>
        <v>282.01066666666668</v>
      </c>
      <c r="Y829" s="5">
        <f t="shared" si="193"/>
        <v>2.3613333333333344</v>
      </c>
      <c r="Z829" s="5" t="str">
        <f t="shared" si="192"/>
        <v>False</v>
      </c>
    </row>
    <row r="830" spans="1:26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5">
        <v>21908700</v>
      </c>
      <c r="G830">
        <v>4065870000</v>
      </c>
      <c r="J830" s="3">
        <f t="shared" si="180"/>
        <v>4.4799999999999613</v>
      </c>
      <c r="K830" s="3">
        <f t="shared" si="181"/>
        <v>4.4799999999999613</v>
      </c>
      <c r="L830" s="3">
        <f t="shared" si="182"/>
        <v>0</v>
      </c>
      <c r="M830" s="3">
        <f t="shared" si="185"/>
        <v>4.4799999999999613</v>
      </c>
      <c r="N830" s="3">
        <f t="shared" si="184"/>
        <v>5.4620000000000042</v>
      </c>
      <c r="O830" s="4"/>
      <c r="P830" s="4">
        <f t="shared" si="186"/>
        <v>299.85600000000005</v>
      </c>
      <c r="Q830" s="4">
        <f t="shared" si="187"/>
        <v>267.084</v>
      </c>
      <c r="R830" s="4">
        <f t="shared" si="188"/>
        <v>296.35399999999998</v>
      </c>
      <c r="S830" s="4">
        <f t="shared" si="189"/>
        <v>274.15299999999996</v>
      </c>
      <c r="T830" s="4">
        <f t="shared" si="190"/>
        <v>296.35399999999998</v>
      </c>
      <c r="W830" s="5">
        <f t="shared" si="183"/>
        <v>284.88</v>
      </c>
      <c r="X830" s="5">
        <f t="shared" si="191"/>
        <v>282.68866666666668</v>
      </c>
      <c r="Y830" s="5">
        <f t="shared" si="193"/>
        <v>2.1913333333333185</v>
      </c>
      <c r="Z830" s="5" t="str">
        <f t="shared" si="192"/>
        <v>False</v>
      </c>
    </row>
    <row r="831" spans="1:26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5">
        <v>20128000</v>
      </c>
      <c r="G831">
        <v>4119190000</v>
      </c>
      <c r="J831" s="3">
        <f t="shared" si="180"/>
        <v>4.0099999999999909</v>
      </c>
      <c r="K831" s="3">
        <f t="shared" si="181"/>
        <v>0.27999999999997272</v>
      </c>
      <c r="L831" s="3">
        <f t="shared" si="182"/>
        <v>-3.7300000000000182</v>
      </c>
      <c r="M831" s="3">
        <f t="shared" si="185"/>
        <v>4.0099999999999909</v>
      </c>
      <c r="N831" s="3">
        <f t="shared" si="184"/>
        <v>5.4186666666666685</v>
      </c>
      <c r="O831" s="4"/>
      <c r="P831" s="4">
        <f t="shared" si="186"/>
        <v>299.75100000000003</v>
      </c>
      <c r="Q831" s="4">
        <f t="shared" si="187"/>
        <v>267.23899999999998</v>
      </c>
      <c r="R831" s="4">
        <f t="shared" si="188"/>
        <v>296.35399999999998</v>
      </c>
      <c r="S831" s="4">
        <f t="shared" si="189"/>
        <v>274.15299999999996</v>
      </c>
      <c r="T831" s="4">
        <f t="shared" si="190"/>
        <v>296.35399999999998</v>
      </c>
      <c r="W831" s="5">
        <f t="shared" si="183"/>
        <v>285.29600000000005</v>
      </c>
      <c r="X831" s="5">
        <f t="shared" si="191"/>
        <v>283.13233333333329</v>
      </c>
      <c r="Y831" s="5">
        <f t="shared" si="193"/>
        <v>2.1636666666667566</v>
      </c>
      <c r="Z831" s="5" t="str">
        <f t="shared" si="192"/>
        <v>False</v>
      </c>
    </row>
    <row r="832" spans="1:26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5">
        <v>18792100</v>
      </c>
      <c r="G832">
        <v>4077600000</v>
      </c>
      <c r="J832" s="3">
        <f t="shared" si="180"/>
        <v>3.5100000000000477</v>
      </c>
      <c r="K832" s="3">
        <f t="shared" si="181"/>
        <v>3.0000000000029559E-2</v>
      </c>
      <c r="L832" s="3">
        <f t="shared" si="182"/>
        <v>-3.4800000000000182</v>
      </c>
      <c r="M832" s="3">
        <f t="shared" si="185"/>
        <v>3.5100000000000477</v>
      </c>
      <c r="N832" s="3">
        <f t="shared" si="184"/>
        <v>5.4666666666666668</v>
      </c>
      <c r="O832" s="4"/>
      <c r="P832" s="4">
        <f t="shared" si="186"/>
        <v>296.55499999999995</v>
      </c>
      <c r="Q832" s="4">
        <f t="shared" si="187"/>
        <v>263.755</v>
      </c>
      <c r="R832" s="4">
        <f t="shared" si="188"/>
        <v>296.35399999999998</v>
      </c>
      <c r="S832" s="4">
        <f t="shared" si="189"/>
        <v>274.15299999999996</v>
      </c>
      <c r="T832" s="4">
        <f t="shared" si="190"/>
        <v>296.35399999999998</v>
      </c>
      <c r="W832" s="5">
        <f t="shared" si="183"/>
        <v>285.69933333333336</v>
      </c>
      <c r="X832" s="5">
        <f t="shared" si="191"/>
        <v>283.56066666666658</v>
      </c>
      <c r="Y832" s="5">
        <f t="shared" si="193"/>
        <v>2.1386666666667793</v>
      </c>
      <c r="Z832" s="5" t="str">
        <f t="shared" si="192"/>
        <v>False</v>
      </c>
    </row>
    <row r="833" spans="1:26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5">
        <v>42484800</v>
      </c>
      <c r="G833">
        <v>4032820000</v>
      </c>
      <c r="J833" s="3">
        <f t="shared" si="180"/>
        <v>4.0199999999999818</v>
      </c>
      <c r="K833" s="3">
        <f t="shared" si="181"/>
        <v>1.8100000000000023</v>
      </c>
      <c r="L833" s="3">
        <f t="shared" si="182"/>
        <v>-2.2099999999999795</v>
      </c>
      <c r="M833" s="3">
        <f t="shared" si="185"/>
        <v>4.0199999999999818</v>
      </c>
      <c r="N833" s="3">
        <f t="shared" si="184"/>
        <v>5.5413333333333377</v>
      </c>
      <c r="O833" s="4"/>
      <c r="P833" s="4">
        <f t="shared" si="186"/>
        <v>295.00400000000002</v>
      </c>
      <c r="Q833" s="4">
        <f t="shared" si="187"/>
        <v>261.75599999999997</v>
      </c>
      <c r="R833" s="4">
        <f t="shared" si="188"/>
        <v>295.00400000000002</v>
      </c>
      <c r="S833" s="4">
        <f t="shared" si="189"/>
        <v>274.15299999999996</v>
      </c>
      <c r="T833" s="4">
        <f t="shared" si="190"/>
        <v>295.00400000000002</v>
      </c>
      <c r="W833" s="5">
        <f t="shared" si="183"/>
        <v>285.79000000000002</v>
      </c>
      <c r="X833" s="5">
        <f t="shared" si="191"/>
        <v>283.97300000000001</v>
      </c>
      <c r="Y833" s="5">
        <f t="shared" si="193"/>
        <v>1.8170000000000073</v>
      </c>
      <c r="Z833" s="5" t="str">
        <f t="shared" si="192"/>
        <v>False</v>
      </c>
    </row>
    <row r="834" spans="1:26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5">
        <v>58533000</v>
      </c>
      <c r="G834">
        <v>4048270000</v>
      </c>
      <c r="J834" s="3">
        <f t="shared" ref="J834:J897" si="194">High-Low</f>
        <v>19.220000000000027</v>
      </c>
      <c r="K834" s="3">
        <f t="shared" si="181"/>
        <v>0.35000000000002274</v>
      </c>
      <c r="L834" s="3">
        <f t="shared" si="182"/>
        <v>-18.870000000000005</v>
      </c>
      <c r="M834" s="3">
        <f t="shared" si="185"/>
        <v>19.220000000000027</v>
      </c>
      <c r="N834" s="3">
        <f t="shared" si="184"/>
        <v>4.876000000000003</v>
      </c>
      <c r="O834" s="4"/>
      <c r="P834" s="4">
        <f t="shared" si="186"/>
        <v>284.94799999999998</v>
      </c>
      <c r="Q834" s="4">
        <f t="shared" si="187"/>
        <v>255.69199999999998</v>
      </c>
      <c r="R834" s="4">
        <f t="shared" si="188"/>
        <v>284.94799999999998</v>
      </c>
      <c r="S834" s="4">
        <f t="shared" si="189"/>
        <v>274.15299999999996</v>
      </c>
      <c r="T834" s="4">
        <f t="shared" si="190"/>
        <v>284.94799999999998</v>
      </c>
      <c r="W834" s="5">
        <f t="shared" si="183"/>
        <v>286.02533333333332</v>
      </c>
      <c r="X834" s="5">
        <f t="shared" si="191"/>
        <v>284.26599999999996</v>
      </c>
      <c r="Y834" s="5">
        <f t="shared" si="193"/>
        <v>1.759333333333359</v>
      </c>
      <c r="Z834" s="5" t="str">
        <f t="shared" si="192"/>
        <v>False</v>
      </c>
    </row>
    <row r="835" spans="1:26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5">
        <v>23789600</v>
      </c>
      <c r="G835">
        <v>3779770000</v>
      </c>
      <c r="J835" s="3">
        <f t="shared" si="194"/>
        <v>6.5299999999999727</v>
      </c>
      <c r="K835" s="3">
        <f t="shared" ref="K835:K898" si="195">High-E834</f>
        <v>6</v>
      </c>
      <c r="L835" s="3">
        <f t="shared" ref="L835:L898" si="196">Low-E834</f>
        <v>-0.52999999999997272</v>
      </c>
      <c r="M835" s="3">
        <f t="shared" si="185"/>
        <v>6.5299999999999727</v>
      </c>
      <c r="N835" s="3">
        <f t="shared" si="184"/>
        <v>5.8420000000000032</v>
      </c>
      <c r="O835" s="4"/>
      <c r="P835" s="4">
        <f t="shared" si="186"/>
        <v>281.26100000000002</v>
      </c>
      <c r="Q835" s="4">
        <f t="shared" si="187"/>
        <v>246.209</v>
      </c>
      <c r="R835" s="4">
        <f t="shared" si="188"/>
        <v>281.26100000000002</v>
      </c>
      <c r="S835" s="4">
        <f t="shared" si="189"/>
        <v>246.209</v>
      </c>
      <c r="T835" s="4">
        <f t="shared" si="190"/>
        <v>281.26100000000002</v>
      </c>
      <c r="W835" s="5">
        <f t="shared" si="183"/>
        <v>284.20666666666671</v>
      </c>
      <c r="X835" s="5">
        <f t="shared" si="191"/>
        <v>283.99166666666667</v>
      </c>
      <c r="Y835" s="5">
        <f t="shared" si="193"/>
        <v>0.21500000000003183</v>
      </c>
      <c r="Z835" s="5" t="str">
        <f t="shared" si="192"/>
        <v>False</v>
      </c>
    </row>
    <row r="836" spans="1:26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5">
        <v>20979400</v>
      </c>
      <c r="G836">
        <v>3843850000</v>
      </c>
      <c r="J836" s="3">
        <f t="shared" si="194"/>
        <v>4.42999999999995</v>
      </c>
      <c r="K836" s="3">
        <f t="shared" si="195"/>
        <v>1.9499999999999886</v>
      </c>
      <c r="L836" s="3">
        <f t="shared" si="196"/>
        <v>-2.4799999999999613</v>
      </c>
      <c r="M836" s="3">
        <f t="shared" si="185"/>
        <v>4.42999999999995</v>
      </c>
      <c r="N836" s="3">
        <f t="shared" si="184"/>
        <v>5.9213333333333331</v>
      </c>
      <c r="O836" s="4"/>
      <c r="P836" s="4">
        <f t="shared" si="186"/>
        <v>282.57900000000001</v>
      </c>
      <c r="Q836" s="4">
        <f t="shared" si="187"/>
        <v>247.05099999999999</v>
      </c>
      <c r="R836" s="4">
        <f t="shared" si="188"/>
        <v>281.26100000000002</v>
      </c>
      <c r="S836" s="4">
        <f t="shared" si="189"/>
        <v>247.05099999999999</v>
      </c>
      <c r="T836" s="4">
        <f t="shared" si="190"/>
        <v>281.26100000000002</v>
      </c>
      <c r="W836" s="5">
        <f t="shared" si="183"/>
        <v>282.63199999999995</v>
      </c>
      <c r="X836" s="5">
        <f t="shared" si="191"/>
        <v>283.33133333333336</v>
      </c>
      <c r="Y836" s="5">
        <f t="shared" si="193"/>
        <v>-0.69933333333341352</v>
      </c>
      <c r="Z836" s="5" t="str">
        <f t="shared" si="192"/>
        <v>True</v>
      </c>
    </row>
    <row r="837" spans="1:26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5">
        <v>25433900</v>
      </c>
      <c r="G837">
        <v>3828500000</v>
      </c>
      <c r="J837" s="3">
        <f t="shared" si="194"/>
        <v>6.3000000000000114</v>
      </c>
      <c r="K837" s="3">
        <f t="shared" si="195"/>
        <v>5.9199999999999591</v>
      </c>
      <c r="L837" s="3">
        <f t="shared" si="196"/>
        <v>-0.3800000000000523</v>
      </c>
      <c r="M837" s="3">
        <f t="shared" si="185"/>
        <v>6.3000000000000114</v>
      </c>
      <c r="N837" s="3">
        <f t="shared" si="184"/>
        <v>5.5286666666666635</v>
      </c>
      <c r="O837" s="4"/>
      <c r="P837" s="4">
        <f t="shared" si="186"/>
        <v>283.82600000000002</v>
      </c>
      <c r="Q837" s="4">
        <f t="shared" si="187"/>
        <v>250.65400000000002</v>
      </c>
      <c r="R837" s="4">
        <f t="shared" si="188"/>
        <v>281.26100000000002</v>
      </c>
      <c r="S837" s="4">
        <f t="shared" si="189"/>
        <v>250.65400000000002</v>
      </c>
      <c r="T837" s="4">
        <f t="shared" si="190"/>
        <v>281.26100000000002</v>
      </c>
      <c r="W837" s="5">
        <f t="shared" si="183"/>
        <v>280.75066666666669</v>
      </c>
      <c r="X837" s="5">
        <f t="shared" si="191"/>
        <v>282.37633333333332</v>
      </c>
      <c r="Y837" s="5">
        <f t="shared" si="193"/>
        <v>-1.625666666666632</v>
      </c>
      <c r="Z837" s="5" t="str">
        <f t="shared" si="192"/>
        <v>False</v>
      </c>
    </row>
    <row r="838" spans="1:26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5">
        <v>26815400</v>
      </c>
      <c r="G838">
        <v>3920210000</v>
      </c>
      <c r="J838" s="3">
        <f t="shared" si="194"/>
        <v>5.1999999999999886</v>
      </c>
      <c r="K838" s="3">
        <f t="shared" si="195"/>
        <v>0.28000000000002956</v>
      </c>
      <c r="L838" s="3">
        <f t="shared" si="196"/>
        <v>-4.9199999999999591</v>
      </c>
      <c r="M838" s="3">
        <f t="shared" si="185"/>
        <v>5.1999999999999886</v>
      </c>
      <c r="N838" s="3">
        <f t="shared" si="184"/>
        <v>5.7333333333333334</v>
      </c>
      <c r="O838" s="4"/>
      <c r="P838" s="4">
        <f t="shared" si="186"/>
        <v>285.27000000000004</v>
      </c>
      <c r="Q838" s="4">
        <f t="shared" si="187"/>
        <v>250.87000000000006</v>
      </c>
      <c r="R838" s="4">
        <f t="shared" si="188"/>
        <v>281.26100000000002</v>
      </c>
      <c r="S838" s="4">
        <f t="shared" si="189"/>
        <v>250.87000000000006</v>
      </c>
      <c r="T838" s="4">
        <f t="shared" si="190"/>
        <v>281.26100000000002</v>
      </c>
      <c r="W838" s="5">
        <f t="shared" si="183"/>
        <v>279.20200000000006</v>
      </c>
      <c r="X838" s="5">
        <f t="shared" si="191"/>
        <v>281.02700000000004</v>
      </c>
      <c r="Y838" s="5">
        <f t="shared" si="193"/>
        <v>-1.8249999999999886</v>
      </c>
      <c r="Z838" s="5" t="str">
        <f t="shared" si="192"/>
        <v>False</v>
      </c>
    </row>
    <row r="839" spans="1:26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5">
        <v>27685500</v>
      </c>
      <c r="G839">
        <v>3857090000</v>
      </c>
      <c r="J839" s="3">
        <f t="shared" si="194"/>
        <v>3.3900000000000432</v>
      </c>
      <c r="K839" s="3">
        <f t="shared" si="195"/>
        <v>-0.14999999999997726</v>
      </c>
      <c r="L839" s="3">
        <f t="shared" si="196"/>
        <v>-3.5400000000000205</v>
      </c>
      <c r="M839" s="3">
        <f t="shared" si="185"/>
        <v>3.3900000000000432</v>
      </c>
      <c r="N839" s="3">
        <f t="shared" si="184"/>
        <v>5.6959999999999962</v>
      </c>
      <c r="O839" s="4"/>
      <c r="P839" s="4">
        <f t="shared" si="186"/>
        <v>281.62299999999993</v>
      </c>
      <c r="Q839" s="4">
        <f t="shared" si="187"/>
        <v>247.44699999999997</v>
      </c>
      <c r="R839" s="4">
        <f t="shared" si="188"/>
        <v>281.26100000000002</v>
      </c>
      <c r="S839" s="4">
        <f t="shared" si="189"/>
        <v>250.87000000000006</v>
      </c>
      <c r="T839" s="4">
        <f t="shared" si="190"/>
        <v>281.26100000000002</v>
      </c>
      <c r="W839" s="5">
        <f t="shared" si="183"/>
        <v>277.33199999999999</v>
      </c>
      <c r="X839" s="5">
        <f t="shared" si="191"/>
        <v>280.17133333333334</v>
      </c>
      <c r="Y839" s="5">
        <f t="shared" si="193"/>
        <v>-2.839333333333343</v>
      </c>
      <c r="Z839" s="5" t="str">
        <f t="shared" si="192"/>
        <v>False</v>
      </c>
    </row>
    <row r="840" spans="1:26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5">
        <v>27091200</v>
      </c>
      <c r="G840">
        <v>3828340000</v>
      </c>
      <c r="J840" s="3">
        <f t="shared" si="194"/>
        <v>5.9900000000000091</v>
      </c>
      <c r="K840" s="3">
        <f t="shared" si="195"/>
        <v>3.3900000000000432</v>
      </c>
      <c r="L840" s="3">
        <f t="shared" si="196"/>
        <v>-2.5999999999999659</v>
      </c>
      <c r="M840" s="3">
        <f t="shared" si="185"/>
        <v>5.9900000000000091</v>
      </c>
      <c r="N840" s="3">
        <f t="shared" si="184"/>
        <v>5.6846666666666659</v>
      </c>
      <c r="O840" s="4"/>
      <c r="P840" s="4">
        <f t="shared" si="186"/>
        <v>281.529</v>
      </c>
      <c r="Q840" s="4">
        <f t="shared" si="187"/>
        <v>247.42100000000002</v>
      </c>
      <c r="R840" s="4">
        <f t="shared" si="188"/>
        <v>281.26100000000002</v>
      </c>
      <c r="S840" s="4">
        <f t="shared" si="189"/>
        <v>250.87000000000006</v>
      </c>
      <c r="T840" s="4">
        <f t="shared" si="190"/>
        <v>281.26100000000002</v>
      </c>
      <c r="W840" s="5">
        <f t="shared" si="183"/>
        <v>275.63133333333337</v>
      </c>
      <c r="X840" s="5">
        <f t="shared" si="191"/>
        <v>279.39200000000005</v>
      </c>
      <c r="Y840" s="5">
        <f t="shared" si="193"/>
        <v>-3.7606666666666797</v>
      </c>
      <c r="Z840" s="5" t="str">
        <f t="shared" si="192"/>
        <v>False</v>
      </c>
    </row>
    <row r="841" spans="1:26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5">
        <v>19321100</v>
      </c>
      <c r="G841">
        <v>3849530000</v>
      </c>
      <c r="J841" s="3">
        <f t="shared" si="194"/>
        <v>5.3700000000000045</v>
      </c>
      <c r="K841" s="3">
        <f t="shared" si="195"/>
        <v>0.99000000000000909</v>
      </c>
      <c r="L841" s="3">
        <f t="shared" si="196"/>
        <v>-4.3799999999999955</v>
      </c>
      <c r="M841" s="3">
        <f t="shared" si="185"/>
        <v>5.3700000000000045</v>
      </c>
      <c r="N841" s="3">
        <f t="shared" si="184"/>
        <v>5.6426666666666661</v>
      </c>
      <c r="O841" s="4"/>
      <c r="P841" s="4">
        <f t="shared" si="186"/>
        <v>280.91300000000001</v>
      </c>
      <c r="Q841" s="4">
        <f t="shared" si="187"/>
        <v>247.05700000000002</v>
      </c>
      <c r="R841" s="4">
        <f t="shared" si="188"/>
        <v>280.91300000000001</v>
      </c>
      <c r="S841" s="4">
        <f t="shared" si="189"/>
        <v>250.87000000000006</v>
      </c>
      <c r="T841" s="4">
        <f t="shared" si="190"/>
        <v>280.91300000000001</v>
      </c>
      <c r="W841" s="5">
        <f t="shared" si="183"/>
        <v>274.16199999999998</v>
      </c>
      <c r="X841" s="5">
        <f t="shared" si="191"/>
        <v>278.72033333333337</v>
      </c>
      <c r="Y841" s="5">
        <f t="shared" si="193"/>
        <v>-4.558333333333394</v>
      </c>
      <c r="Z841" s="5" t="str">
        <f t="shared" si="192"/>
        <v>False</v>
      </c>
    </row>
    <row r="842" spans="1:26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5">
        <v>29717000</v>
      </c>
      <c r="G842">
        <v>3797330000</v>
      </c>
      <c r="J842" s="3">
        <f t="shared" si="194"/>
        <v>5.3999999999999773</v>
      </c>
      <c r="K842" s="3">
        <f t="shared" si="195"/>
        <v>0.88999999999998636</v>
      </c>
      <c r="L842" s="3">
        <f t="shared" si="196"/>
        <v>-4.5099999999999909</v>
      </c>
      <c r="M842" s="3">
        <f t="shared" si="185"/>
        <v>5.3999999999999773</v>
      </c>
      <c r="N842" s="3">
        <f t="shared" si="184"/>
        <v>5.5460000000000003</v>
      </c>
      <c r="O842" s="4"/>
      <c r="P842" s="4">
        <f t="shared" si="186"/>
        <v>276.37799999999999</v>
      </c>
      <c r="Q842" s="4">
        <f t="shared" si="187"/>
        <v>243.102</v>
      </c>
      <c r="R842" s="4">
        <f t="shared" si="188"/>
        <v>276.37799999999999</v>
      </c>
      <c r="S842" s="4">
        <f t="shared" si="189"/>
        <v>250.87000000000006</v>
      </c>
      <c r="T842" s="4">
        <f t="shared" si="190"/>
        <v>276.37799999999999</v>
      </c>
      <c r="W842" s="5">
        <f t="shared" si="183"/>
        <v>272.62200000000001</v>
      </c>
      <c r="X842" s="5">
        <f t="shared" si="191"/>
        <v>278.16900000000004</v>
      </c>
      <c r="Y842" s="5">
        <f t="shared" si="193"/>
        <v>-5.5470000000000255</v>
      </c>
      <c r="Z842" s="5" t="str">
        <f t="shared" si="192"/>
        <v>False</v>
      </c>
    </row>
    <row r="843" spans="1:26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5">
        <v>21617900</v>
      </c>
      <c r="G843">
        <v>3749260000</v>
      </c>
      <c r="J843" s="3">
        <f t="shared" si="194"/>
        <v>3.3799999999999955</v>
      </c>
      <c r="K843" s="3">
        <f t="shared" si="195"/>
        <v>1.9900000000000091</v>
      </c>
      <c r="L843" s="3">
        <f t="shared" si="196"/>
        <v>-1.3899999999999864</v>
      </c>
      <c r="M843" s="3">
        <f t="shared" si="185"/>
        <v>3.3799999999999955</v>
      </c>
      <c r="N843" s="3">
        <f t="shared" si="184"/>
        <v>5.5393333333333317</v>
      </c>
      <c r="O843" s="4"/>
      <c r="P843" s="4">
        <f t="shared" si="186"/>
        <v>275.428</v>
      </c>
      <c r="Q843" s="4">
        <f t="shared" si="187"/>
        <v>242.19200000000001</v>
      </c>
      <c r="R843" s="4">
        <f t="shared" si="188"/>
        <v>275.428</v>
      </c>
      <c r="S843" s="4">
        <f t="shared" si="189"/>
        <v>250.87000000000006</v>
      </c>
      <c r="T843" s="4">
        <f t="shared" si="190"/>
        <v>275.428</v>
      </c>
      <c r="W843" s="5">
        <f t="shared" si="183"/>
        <v>271.08266666666663</v>
      </c>
      <c r="X843" s="5">
        <f t="shared" si="191"/>
        <v>277.47033333333337</v>
      </c>
      <c r="Y843" s="5">
        <f t="shared" si="193"/>
        <v>-6.3876666666667461</v>
      </c>
      <c r="Z843" s="5" t="str">
        <f t="shared" si="192"/>
        <v>False</v>
      </c>
    </row>
    <row r="844" spans="1:26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5">
        <v>42147200</v>
      </c>
      <c r="G844">
        <v>3742020000</v>
      </c>
      <c r="J844" s="3">
        <f t="shared" si="194"/>
        <v>46.91</v>
      </c>
      <c r="K844" s="3">
        <f t="shared" si="195"/>
        <v>9.9999999999909051E-3</v>
      </c>
      <c r="L844" s="3">
        <f t="shared" si="196"/>
        <v>-46.900000000000006</v>
      </c>
      <c r="M844" s="3">
        <f t="shared" si="185"/>
        <v>46.91</v>
      </c>
      <c r="N844" s="3">
        <f t="shared" si="184"/>
        <v>5.4153333333333311</v>
      </c>
      <c r="O844" s="4"/>
      <c r="P844" s="4">
        <f t="shared" si="186"/>
        <v>250.78100000000001</v>
      </c>
      <c r="Q844" s="4">
        <f t="shared" si="187"/>
        <v>218.28900000000004</v>
      </c>
      <c r="R844" s="4">
        <f t="shared" si="188"/>
        <v>250.78100000000001</v>
      </c>
      <c r="S844" s="4">
        <f t="shared" si="189"/>
        <v>250.87000000000006</v>
      </c>
      <c r="T844" s="4">
        <f t="shared" si="190"/>
        <v>250.78100000000001</v>
      </c>
      <c r="W844" s="5">
        <f t="shared" si="183"/>
        <v>269.44066666666669</v>
      </c>
      <c r="X844" s="5">
        <f t="shared" si="191"/>
        <v>276.90633333333335</v>
      </c>
      <c r="Y844" s="5">
        <f t="shared" si="193"/>
        <v>-7.4656666666666638</v>
      </c>
      <c r="Z844" s="5" t="str">
        <f t="shared" si="192"/>
        <v>False</v>
      </c>
    </row>
    <row r="845" spans="1:26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5">
        <v>60869200</v>
      </c>
      <c r="G845">
        <v>3274860000</v>
      </c>
      <c r="J845" s="3">
        <f t="shared" si="194"/>
        <v>14.639999999999986</v>
      </c>
      <c r="K845" s="3">
        <f t="shared" si="195"/>
        <v>26.329999999999984</v>
      </c>
      <c r="L845" s="3">
        <f t="shared" si="196"/>
        <v>11.689999999999998</v>
      </c>
      <c r="M845" s="3">
        <f t="shared" si="185"/>
        <v>26.329999999999984</v>
      </c>
      <c r="N845" s="3">
        <f t="shared" si="184"/>
        <v>8.2439999999999998</v>
      </c>
      <c r="O845" s="4"/>
      <c r="P845" s="4">
        <f t="shared" si="186"/>
        <v>254.822</v>
      </c>
      <c r="Q845" s="4">
        <f t="shared" si="187"/>
        <v>205.358</v>
      </c>
      <c r="R845" s="4">
        <f t="shared" si="188"/>
        <v>250.78100000000001</v>
      </c>
      <c r="S845" s="4">
        <f t="shared" si="189"/>
        <v>205.358</v>
      </c>
      <c r="T845" s="4">
        <f t="shared" si="190"/>
        <v>250.78100000000001</v>
      </c>
      <c r="W845" s="5">
        <f t="shared" si="183"/>
        <v>264.76399999999995</v>
      </c>
      <c r="X845" s="5">
        <f t="shared" si="191"/>
        <v>274.82200000000006</v>
      </c>
      <c r="Y845" s="5">
        <f t="shared" si="193"/>
        <v>-10.058000000000106</v>
      </c>
      <c r="Z845" s="5" t="str">
        <f t="shared" si="192"/>
        <v>False</v>
      </c>
    </row>
    <row r="846" spans="1:26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5">
        <v>32275000</v>
      </c>
      <c r="G846">
        <v>3293570000</v>
      </c>
      <c r="J846" s="3">
        <f t="shared" si="194"/>
        <v>10.469999999999999</v>
      </c>
      <c r="K846" s="3">
        <f t="shared" si="195"/>
        <v>10.689999999999998</v>
      </c>
      <c r="L846" s="3">
        <f t="shared" si="196"/>
        <v>0.21999999999999886</v>
      </c>
      <c r="M846" s="3">
        <f t="shared" si="185"/>
        <v>10.689999999999998</v>
      </c>
      <c r="N846" s="3">
        <f t="shared" si="184"/>
        <v>9.7319999999999993</v>
      </c>
      <c r="O846" s="4"/>
      <c r="P846" s="4">
        <f t="shared" si="186"/>
        <v>261.33100000000002</v>
      </c>
      <c r="Q846" s="4">
        <f t="shared" si="187"/>
        <v>202.93899999999999</v>
      </c>
      <c r="R846" s="4">
        <f t="shared" si="188"/>
        <v>250.78100000000001</v>
      </c>
      <c r="S846" s="4">
        <f t="shared" si="189"/>
        <v>205.358</v>
      </c>
      <c r="T846" s="4">
        <f t="shared" si="190"/>
        <v>250.78100000000001</v>
      </c>
      <c r="W846" s="5">
        <f t="shared" si="183"/>
        <v>260.86133333333333</v>
      </c>
      <c r="X846" s="5">
        <f t="shared" si="191"/>
        <v>273.07866666666672</v>
      </c>
      <c r="Y846" s="5">
        <f t="shared" si="193"/>
        <v>-12.217333333333386</v>
      </c>
      <c r="Z846" s="5" t="str">
        <f t="shared" si="192"/>
        <v>False</v>
      </c>
    </row>
    <row r="847" spans="1:26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5">
        <v>23173800</v>
      </c>
      <c r="G847">
        <v>3417200000</v>
      </c>
      <c r="J847" s="3">
        <f t="shared" si="194"/>
        <v>4.710000000000008</v>
      </c>
      <c r="K847" s="3">
        <f t="shared" si="195"/>
        <v>1.0800000000000125</v>
      </c>
      <c r="L847" s="3">
        <f t="shared" si="196"/>
        <v>-3.6299999999999955</v>
      </c>
      <c r="M847" s="3">
        <f t="shared" si="185"/>
        <v>4.710000000000008</v>
      </c>
      <c r="N847" s="3">
        <f t="shared" si="184"/>
        <v>10.210666666666663</v>
      </c>
      <c r="O847" s="4"/>
      <c r="P847" s="4">
        <f t="shared" si="186"/>
        <v>264.70699999999999</v>
      </c>
      <c r="Q847" s="4">
        <f t="shared" si="187"/>
        <v>203.44299999999998</v>
      </c>
      <c r="R847" s="4">
        <f t="shared" si="188"/>
        <v>250.78100000000001</v>
      </c>
      <c r="S847" s="4">
        <f t="shared" si="189"/>
        <v>205.358</v>
      </c>
      <c r="T847" s="4">
        <f t="shared" si="190"/>
        <v>250.78100000000001</v>
      </c>
      <c r="W847" s="5">
        <f t="shared" si="183"/>
        <v>257.7593333333333</v>
      </c>
      <c r="X847" s="5">
        <f t="shared" si="191"/>
        <v>271.72933333333344</v>
      </c>
      <c r="Y847" s="5">
        <f t="shared" si="193"/>
        <v>-13.970000000000141</v>
      </c>
      <c r="Z847" s="5" t="str">
        <f t="shared" si="192"/>
        <v>False</v>
      </c>
    </row>
    <row r="848" spans="1:26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5">
        <v>23205900</v>
      </c>
      <c r="G848">
        <v>3379050000</v>
      </c>
      <c r="J848" s="3">
        <f t="shared" si="194"/>
        <v>12.260000000000019</v>
      </c>
      <c r="K848" s="3">
        <f t="shared" si="195"/>
        <v>2.3900000000000148</v>
      </c>
      <c r="L848" s="3">
        <f t="shared" si="196"/>
        <v>-9.8700000000000045</v>
      </c>
      <c r="M848" s="3">
        <f t="shared" si="185"/>
        <v>12.260000000000019</v>
      </c>
      <c r="N848" s="3">
        <f t="shared" si="184"/>
        <v>10.256666666666664</v>
      </c>
      <c r="O848" s="4"/>
      <c r="P848" s="4">
        <f t="shared" si="186"/>
        <v>259.59999999999997</v>
      </c>
      <c r="Q848" s="4">
        <f t="shared" si="187"/>
        <v>198.06</v>
      </c>
      <c r="R848" s="4">
        <f t="shared" si="188"/>
        <v>250.78100000000001</v>
      </c>
      <c r="S848" s="4">
        <f t="shared" si="189"/>
        <v>205.358</v>
      </c>
      <c r="T848" s="4">
        <f t="shared" si="190"/>
        <v>250.78100000000001</v>
      </c>
      <c r="W848" s="5">
        <f t="shared" si="183"/>
        <v>254.69200000000001</v>
      </c>
      <c r="X848" s="5">
        <f t="shared" si="191"/>
        <v>270.24100000000004</v>
      </c>
      <c r="Y848" s="5">
        <f t="shared" si="193"/>
        <v>-15.549000000000035</v>
      </c>
      <c r="Z848" s="5" t="str">
        <f t="shared" si="192"/>
        <v>False</v>
      </c>
    </row>
    <row r="849" spans="1:26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5">
        <v>18406600</v>
      </c>
      <c r="G849">
        <v>3346760000</v>
      </c>
      <c r="J849" s="3">
        <f t="shared" si="194"/>
        <v>7.1299999999999955</v>
      </c>
      <c r="K849" s="3">
        <f t="shared" si="195"/>
        <v>2.3200000000000216</v>
      </c>
      <c r="L849" s="3">
        <f t="shared" si="196"/>
        <v>-4.8099999999999739</v>
      </c>
      <c r="M849" s="3">
        <f t="shared" si="185"/>
        <v>7.1299999999999955</v>
      </c>
      <c r="N849" s="3">
        <f t="shared" si="184"/>
        <v>9.7926666666666637</v>
      </c>
      <c r="O849" s="4"/>
      <c r="P849" s="4">
        <f t="shared" si="186"/>
        <v>258.52300000000002</v>
      </c>
      <c r="Q849" s="4">
        <f t="shared" si="187"/>
        <v>199.76700000000002</v>
      </c>
      <c r="R849" s="4">
        <f t="shared" si="188"/>
        <v>250.78100000000001</v>
      </c>
      <c r="S849" s="4">
        <f t="shared" si="189"/>
        <v>205.358</v>
      </c>
      <c r="T849" s="4">
        <f t="shared" si="190"/>
        <v>250.78100000000001</v>
      </c>
      <c r="W849" s="5">
        <f t="shared" si="183"/>
        <v>251.41266666666667</v>
      </c>
      <c r="X849" s="5">
        <f t="shared" si="191"/>
        <v>268.71900000000011</v>
      </c>
      <c r="Y849" s="5">
        <f t="shared" si="193"/>
        <v>-17.306333333333441</v>
      </c>
      <c r="Z849" s="5" t="str">
        <f t="shared" si="192"/>
        <v>False</v>
      </c>
    </row>
    <row r="850" spans="1:26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5">
        <v>59220700</v>
      </c>
      <c r="G850">
        <v>3314640000</v>
      </c>
      <c r="J850" s="3">
        <f t="shared" si="194"/>
        <v>17.699999999999989</v>
      </c>
      <c r="K850" s="3">
        <f t="shared" si="195"/>
        <v>-3.0000000000001137E-2</v>
      </c>
      <c r="L850" s="3">
        <f t="shared" si="196"/>
        <v>-17.72999999999999</v>
      </c>
      <c r="M850" s="3">
        <f t="shared" si="185"/>
        <v>17.699999999999989</v>
      </c>
      <c r="N850" s="3">
        <f t="shared" si="184"/>
        <v>9.8326666666666647</v>
      </c>
      <c r="O850" s="4"/>
      <c r="P850" s="4">
        <f t="shared" si="186"/>
        <v>248.78799999999998</v>
      </c>
      <c r="Q850" s="4">
        <f t="shared" si="187"/>
        <v>189.792</v>
      </c>
      <c r="R850" s="4">
        <f t="shared" si="188"/>
        <v>248.78799999999998</v>
      </c>
      <c r="S850" s="4">
        <f t="shared" si="189"/>
        <v>205.358</v>
      </c>
      <c r="T850" s="4">
        <f t="shared" si="190"/>
        <v>248.78799999999998</v>
      </c>
      <c r="W850" s="5">
        <f t="shared" ref="W850:W913" si="197">AVERAGE(E835:E849)</f>
        <v>249.22399999999999</v>
      </c>
      <c r="X850" s="5">
        <f t="shared" si="191"/>
        <v>266.71533333333338</v>
      </c>
      <c r="Y850" s="5">
        <f t="shared" si="193"/>
        <v>-17.491333333333387</v>
      </c>
      <c r="Z850" s="5" t="str">
        <f t="shared" si="192"/>
        <v>False</v>
      </c>
    </row>
    <row r="851" spans="1:26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5">
        <v>61089200</v>
      </c>
      <c r="G851">
        <v>3053250000</v>
      </c>
      <c r="J851" s="3">
        <f t="shared" si="194"/>
        <v>26.75</v>
      </c>
      <c r="K851" s="3">
        <f t="shared" si="195"/>
        <v>15.819999999999993</v>
      </c>
      <c r="L851" s="3">
        <f t="shared" si="196"/>
        <v>-10.930000000000007</v>
      </c>
      <c r="M851" s="3">
        <f t="shared" si="185"/>
        <v>26.75</v>
      </c>
      <c r="N851" s="3">
        <f t="shared" ref="N851:N914" si="198">SUM(M837:M850)/15</f>
        <v>10.717333333333334</v>
      </c>
      <c r="O851" s="4"/>
      <c r="P851" s="4">
        <f t="shared" si="186"/>
        <v>245.09699999999998</v>
      </c>
      <c r="Q851" s="4">
        <f t="shared" si="187"/>
        <v>180.79300000000001</v>
      </c>
      <c r="R851" s="4">
        <f t="shared" si="188"/>
        <v>245.09699999999998</v>
      </c>
      <c r="S851" s="4">
        <f t="shared" si="189"/>
        <v>205.358</v>
      </c>
      <c r="T851" s="4">
        <f t="shared" si="190"/>
        <v>245.09699999999998</v>
      </c>
      <c r="W851" s="5">
        <f t="shared" si="197"/>
        <v>245.58533333333332</v>
      </c>
      <c r="X851" s="5">
        <f t="shared" si="191"/>
        <v>264.10866666666669</v>
      </c>
      <c r="Y851" s="5">
        <f t="shared" si="193"/>
        <v>-18.523333333333369</v>
      </c>
      <c r="Z851" s="5" t="str">
        <f t="shared" si="192"/>
        <v>False</v>
      </c>
    </row>
    <row r="852" spans="1:26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5">
        <v>31808000</v>
      </c>
      <c r="G852">
        <v>3228540000</v>
      </c>
      <c r="J852" s="3">
        <f t="shared" si="194"/>
        <v>10.980000000000018</v>
      </c>
      <c r="K852" s="3">
        <f t="shared" si="195"/>
        <v>9.5699999999999932</v>
      </c>
      <c r="L852" s="3">
        <f t="shared" si="196"/>
        <v>-1.410000000000025</v>
      </c>
      <c r="M852" s="3">
        <f t="shared" si="185"/>
        <v>10.980000000000018</v>
      </c>
      <c r="N852" s="3">
        <f t="shared" si="198"/>
        <v>12.080666666666668</v>
      </c>
      <c r="O852" s="4"/>
      <c r="P852" s="4">
        <f t="shared" si="186"/>
        <v>261.93200000000002</v>
      </c>
      <c r="Q852" s="4">
        <f t="shared" si="187"/>
        <v>189.44799999999998</v>
      </c>
      <c r="R852" s="4">
        <f t="shared" si="188"/>
        <v>245.09699999999998</v>
      </c>
      <c r="S852" s="4">
        <f t="shared" si="189"/>
        <v>205.358</v>
      </c>
      <c r="T852" s="4">
        <f t="shared" si="190"/>
        <v>245.09699999999998</v>
      </c>
      <c r="W852" s="5">
        <f t="shared" si="197"/>
        <v>242.72800000000001</v>
      </c>
      <c r="X852" s="5">
        <f t="shared" si="191"/>
        <v>261.73933333333338</v>
      </c>
      <c r="Y852" s="5">
        <f t="shared" si="193"/>
        <v>-19.011333333333369</v>
      </c>
      <c r="Z852" s="5" t="str">
        <f t="shared" si="192"/>
        <v>False</v>
      </c>
    </row>
    <row r="853" spans="1:26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5">
        <v>21905400</v>
      </c>
      <c r="G853">
        <v>3287220000</v>
      </c>
      <c r="J853" s="3">
        <f t="shared" si="194"/>
        <v>4.9599999999999795</v>
      </c>
      <c r="K853" s="3">
        <f t="shared" si="195"/>
        <v>2.8099999999999739</v>
      </c>
      <c r="L853" s="3">
        <f t="shared" si="196"/>
        <v>-2.1500000000000057</v>
      </c>
      <c r="M853" s="3">
        <f t="shared" si="185"/>
        <v>4.9599999999999795</v>
      </c>
      <c r="N853" s="3">
        <f t="shared" si="198"/>
        <v>12.466000000000003</v>
      </c>
      <c r="O853" s="4"/>
      <c r="P853" s="4">
        <f t="shared" si="186"/>
        <v>263.55799999999999</v>
      </c>
      <c r="Q853" s="4">
        <f t="shared" si="187"/>
        <v>188.762</v>
      </c>
      <c r="R853" s="4">
        <f t="shared" si="188"/>
        <v>245.09699999999998</v>
      </c>
      <c r="S853" s="4">
        <f t="shared" si="189"/>
        <v>205.358</v>
      </c>
      <c r="T853" s="4">
        <f t="shared" si="190"/>
        <v>245.09699999999998</v>
      </c>
      <c r="W853" s="5">
        <f t="shared" si="197"/>
        <v>239.75733333333335</v>
      </c>
      <c r="X853" s="5">
        <f t="shared" si="191"/>
        <v>259.47966666666673</v>
      </c>
      <c r="Y853" s="5">
        <f t="shared" si="193"/>
        <v>-19.722333333333381</v>
      </c>
      <c r="Z853" s="5" t="str">
        <f t="shared" si="192"/>
        <v>False</v>
      </c>
    </row>
    <row r="854" spans="1:26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5">
        <v>31336600</v>
      </c>
      <c r="G854">
        <v>3268370000</v>
      </c>
      <c r="J854" s="3">
        <f t="shared" si="194"/>
        <v>14.289999999999992</v>
      </c>
      <c r="K854" s="3">
        <f t="shared" si="195"/>
        <v>10.449999999999989</v>
      </c>
      <c r="L854" s="3">
        <f t="shared" si="196"/>
        <v>-3.8400000000000034</v>
      </c>
      <c r="M854" s="3">
        <f t="shared" si="185"/>
        <v>14.289999999999992</v>
      </c>
      <c r="N854" s="3">
        <f t="shared" si="198"/>
        <v>12.570666666666664</v>
      </c>
      <c r="O854" s="4"/>
      <c r="P854" s="4">
        <f t="shared" si="186"/>
        <v>265.78699999999998</v>
      </c>
      <c r="Q854" s="4">
        <f t="shared" si="187"/>
        <v>190.363</v>
      </c>
      <c r="R854" s="4">
        <f t="shared" si="188"/>
        <v>245.09699999999998</v>
      </c>
      <c r="S854" s="4">
        <f t="shared" si="189"/>
        <v>205.358</v>
      </c>
      <c r="T854" s="4">
        <f t="shared" si="190"/>
        <v>245.09699999999998</v>
      </c>
      <c r="W854" s="5">
        <f t="shared" si="197"/>
        <v>236.98333333333332</v>
      </c>
      <c r="X854" s="5">
        <f t="shared" si="191"/>
        <v>257.15766666666673</v>
      </c>
      <c r="Y854" s="5">
        <f t="shared" si="193"/>
        <v>-20.174333333333408</v>
      </c>
      <c r="Z854" s="5" t="str">
        <f t="shared" si="192"/>
        <v>False</v>
      </c>
    </row>
    <row r="855" spans="1:26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5">
        <v>17142500</v>
      </c>
      <c r="G855">
        <v>3368880000</v>
      </c>
      <c r="J855" s="3">
        <f t="shared" si="194"/>
        <v>5.8899999999999864</v>
      </c>
      <c r="K855" s="3">
        <f t="shared" si="195"/>
        <v>1.8199999999999932</v>
      </c>
      <c r="L855" s="3">
        <f t="shared" si="196"/>
        <v>-4.0699999999999932</v>
      </c>
      <c r="M855" s="3">
        <f t="shared" si="185"/>
        <v>5.8899999999999864</v>
      </c>
      <c r="N855" s="3">
        <f t="shared" si="198"/>
        <v>13.123999999999997</v>
      </c>
      <c r="O855" s="4"/>
      <c r="P855" s="4">
        <f t="shared" si="186"/>
        <v>269.64699999999999</v>
      </c>
      <c r="Q855" s="4">
        <f t="shared" si="187"/>
        <v>190.90300000000002</v>
      </c>
      <c r="R855" s="4">
        <f t="shared" si="188"/>
        <v>245.09699999999998</v>
      </c>
      <c r="S855" s="4">
        <f t="shared" si="189"/>
        <v>205.358</v>
      </c>
      <c r="T855" s="4">
        <f t="shared" si="190"/>
        <v>245.09699999999998</v>
      </c>
      <c r="W855" s="5">
        <f t="shared" si="197"/>
        <v>234.80466666666669</v>
      </c>
      <c r="X855" s="5">
        <f t="shared" si="191"/>
        <v>255.21800000000002</v>
      </c>
      <c r="Y855" s="5">
        <f t="shared" si="193"/>
        <v>-20.413333333333327</v>
      </c>
      <c r="Z855" s="5" t="str">
        <f t="shared" si="192"/>
        <v>False</v>
      </c>
    </row>
    <row r="856" spans="1:26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5">
        <v>19412600</v>
      </c>
      <c r="G856">
        <v>3345740000</v>
      </c>
      <c r="J856" s="3">
        <f t="shared" si="194"/>
        <v>5.8199999999999932</v>
      </c>
      <c r="K856" s="3">
        <f t="shared" si="195"/>
        <v>2.289999999999992</v>
      </c>
      <c r="L856" s="3">
        <f t="shared" si="196"/>
        <v>-3.5300000000000011</v>
      </c>
      <c r="M856" s="3">
        <f t="shared" si="185"/>
        <v>5.8199999999999932</v>
      </c>
      <c r="N856" s="3">
        <f t="shared" si="198"/>
        <v>13.158666666666663</v>
      </c>
      <c r="O856" s="4"/>
      <c r="P856" s="4">
        <f t="shared" si="186"/>
        <v>268.63599999999997</v>
      </c>
      <c r="Q856" s="4">
        <f t="shared" si="187"/>
        <v>189.684</v>
      </c>
      <c r="R856" s="4">
        <f t="shared" si="188"/>
        <v>245.09699999999998</v>
      </c>
      <c r="S856" s="4">
        <f t="shared" si="189"/>
        <v>205.358</v>
      </c>
      <c r="T856" s="4">
        <f t="shared" si="190"/>
        <v>245.09699999999998</v>
      </c>
      <c r="W856" s="5">
        <f t="shared" si="197"/>
        <v>232.41133333333335</v>
      </c>
      <c r="X856" s="5">
        <f t="shared" si="191"/>
        <v>253.28666666666666</v>
      </c>
      <c r="Y856" s="5">
        <f t="shared" si="193"/>
        <v>-20.875333333333316</v>
      </c>
      <c r="Z856" s="5" t="str">
        <f t="shared" si="192"/>
        <v>False</v>
      </c>
    </row>
    <row r="857" spans="1:26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5">
        <v>20710700</v>
      </c>
      <c r="G857">
        <v>3335220000</v>
      </c>
      <c r="J857" s="3">
        <f t="shared" si="194"/>
        <v>6.0500000000000114</v>
      </c>
      <c r="K857" s="3">
        <f t="shared" si="195"/>
        <v>3.2000000000000171</v>
      </c>
      <c r="L857" s="3">
        <f t="shared" si="196"/>
        <v>-2.8499999999999943</v>
      </c>
      <c r="M857" s="3">
        <f t="shared" si="185"/>
        <v>6.0500000000000114</v>
      </c>
      <c r="N857" s="3">
        <f t="shared" si="198"/>
        <v>13.186666666666664</v>
      </c>
      <c r="O857" s="4"/>
      <c r="P857" s="4">
        <f t="shared" si="186"/>
        <v>268.495</v>
      </c>
      <c r="Q857" s="4">
        <f t="shared" si="187"/>
        <v>189.375</v>
      </c>
      <c r="R857" s="4">
        <f t="shared" si="188"/>
        <v>245.09699999999998</v>
      </c>
      <c r="S857" s="4">
        <f t="shared" si="189"/>
        <v>205.358</v>
      </c>
      <c r="T857" s="4">
        <f t="shared" si="190"/>
        <v>245.09699999999998</v>
      </c>
      <c r="W857" s="5">
        <f t="shared" si="197"/>
        <v>230.22533333333334</v>
      </c>
      <c r="X857" s="5">
        <f t="shared" si="191"/>
        <v>251.42366666666666</v>
      </c>
      <c r="Y857" s="5">
        <f t="shared" si="193"/>
        <v>-21.198333333333323</v>
      </c>
      <c r="Z857" s="5" t="str">
        <f t="shared" si="192"/>
        <v>False</v>
      </c>
    </row>
    <row r="858" spans="1:26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5">
        <v>20575200</v>
      </c>
      <c r="G858">
        <v>3352760000</v>
      </c>
      <c r="J858" s="3">
        <f t="shared" si="194"/>
        <v>4.3599999999999852</v>
      </c>
      <c r="K858" s="3">
        <f t="shared" si="195"/>
        <v>1.1599999999999966</v>
      </c>
      <c r="L858" s="3">
        <f t="shared" si="196"/>
        <v>-3.1999999999999886</v>
      </c>
      <c r="M858" s="3">
        <f t="shared" si="185"/>
        <v>4.3599999999999852</v>
      </c>
      <c r="N858" s="3">
        <f t="shared" si="198"/>
        <v>13.364666666666665</v>
      </c>
      <c r="O858" s="4"/>
      <c r="P858" s="4">
        <f t="shared" si="186"/>
        <v>269.13400000000001</v>
      </c>
      <c r="Q858" s="4">
        <f t="shared" si="187"/>
        <v>188.94600000000003</v>
      </c>
      <c r="R858" s="4">
        <f t="shared" si="188"/>
        <v>245.09699999999998</v>
      </c>
      <c r="S858" s="4">
        <f t="shared" si="189"/>
        <v>205.358</v>
      </c>
      <c r="T858" s="4">
        <f t="shared" si="190"/>
        <v>245.09699999999998</v>
      </c>
      <c r="W858" s="5">
        <f t="shared" si="197"/>
        <v>228.32866666666672</v>
      </c>
      <c r="X858" s="5">
        <f t="shared" si="191"/>
        <v>249.70566666666667</v>
      </c>
      <c r="Y858" s="5">
        <f t="shared" si="193"/>
        <v>-21.376999999999953</v>
      </c>
      <c r="Z858" s="5" t="str">
        <f t="shared" si="192"/>
        <v>False</v>
      </c>
    </row>
    <row r="859" spans="1:26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5">
        <v>18760400</v>
      </c>
      <c r="G859">
        <v>3321180000</v>
      </c>
      <c r="J859" s="3">
        <f t="shared" si="194"/>
        <v>4.1100000000000136</v>
      </c>
      <c r="K859" s="3">
        <f t="shared" si="195"/>
        <v>2.460000000000008</v>
      </c>
      <c r="L859" s="3">
        <f t="shared" si="196"/>
        <v>-1.6500000000000057</v>
      </c>
      <c r="M859" s="3">
        <f t="shared" si="185"/>
        <v>4.1100000000000136</v>
      </c>
      <c r="N859" s="3">
        <f t="shared" si="198"/>
        <v>10.527999999999997</v>
      </c>
      <c r="O859" s="4"/>
      <c r="P859" s="4">
        <f t="shared" si="186"/>
        <v>260.10899999999998</v>
      </c>
      <c r="Q859" s="4">
        <f t="shared" si="187"/>
        <v>196.94100000000003</v>
      </c>
      <c r="R859" s="4">
        <f t="shared" si="188"/>
        <v>245.09699999999998</v>
      </c>
      <c r="S859" s="4">
        <f t="shared" si="189"/>
        <v>205.358</v>
      </c>
      <c r="T859" s="4">
        <f t="shared" si="190"/>
        <v>245.09699999999998</v>
      </c>
      <c r="W859" s="5">
        <f t="shared" si="197"/>
        <v>226.33800000000002</v>
      </c>
      <c r="X859" s="5">
        <f t="shared" si="191"/>
        <v>247.88933333333338</v>
      </c>
      <c r="Y859" s="5">
        <f t="shared" si="193"/>
        <v>-21.551333333333361</v>
      </c>
      <c r="Z859" s="5" t="str">
        <f t="shared" si="192"/>
        <v>False</v>
      </c>
    </row>
    <row r="860" spans="1:26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5">
        <v>17482000</v>
      </c>
      <c r="G860">
        <v>3340990000</v>
      </c>
      <c r="J860" s="3">
        <f t="shared" si="194"/>
        <v>2.9300000000000068</v>
      </c>
      <c r="K860" s="3">
        <f t="shared" si="195"/>
        <v>0.31999999999999318</v>
      </c>
      <c r="L860" s="3">
        <f t="shared" si="196"/>
        <v>-2.6100000000000136</v>
      </c>
      <c r="M860" s="3">
        <f t="shared" si="185"/>
        <v>2.9300000000000068</v>
      </c>
      <c r="N860" s="3">
        <f t="shared" si="198"/>
        <v>9.0466666666666651</v>
      </c>
      <c r="O860" s="4"/>
      <c r="P860" s="4">
        <f t="shared" si="186"/>
        <v>255.27499999999998</v>
      </c>
      <c r="Q860" s="4">
        <f t="shared" si="187"/>
        <v>200.995</v>
      </c>
      <c r="R860" s="4">
        <f t="shared" si="188"/>
        <v>245.09699999999998</v>
      </c>
      <c r="S860" s="4">
        <f t="shared" si="189"/>
        <v>205.358</v>
      </c>
      <c r="T860" s="4">
        <f t="shared" si="190"/>
        <v>245.09699999999998</v>
      </c>
      <c r="W860" s="5">
        <f t="shared" si="197"/>
        <v>227.55133333333336</v>
      </c>
      <c r="X860" s="5">
        <f t="shared" si="191"/>
        <v>246.15766666666664</v>
      </c>
      <c r="Y860" s="5">
        <f t="shared" si="193"/>
        <v>-18.606333333333282</v>
      </c>
      <c r="Z860" s="5" t="str">
        <f t="shared" si="192"/>
        <v>False</v>
      </c>
    </row>
    <row r="861" spans="1:26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5">
        <v>20962400</v>
      </c>
      <c r="G861">
        <v>3311080000</v>
      </c>
      <c r="J861" s="3">
        <f t="shared" si="194"/>
        <v>3.8499999999999943</v>
      </c>
      <c r="K861" s="3">
        <f t="shared" si="195"/>
        <v>3.7199999999999989</v>
      </c>
      <c r="L861" s="3">
        <f t="shared" si="196"/>
        <v>-0.12999999999999545</v>
      </c>
      <c r="M861" s="3">
        <f t="shared" si="185"/>
        <v>3.8499999999999943</v>
      </c>
      <c r="N861" s="3">
        <f t="shared" si="198"/>
        <v>8.5293333333333337</v>
      </c>
      <c r="O861" s="4"/>
      <c r="P861" s="4">
        <f t="shared" si="186"/>
        <v>254.56300000000002</v>
      </c>
      <c r="Q861" s="4">
        <f t="shared" si="187"/>
        <v>203.38700000000003</v>
      </c>
      <c r="R861" s="4">
        <f t="shared" si="188"/>
        <v>245.09699999999998</v>
      </c>
      <c r="S861" s="4">
        <f t="shared" si="189"/>
        <v>205.358</v>
      </c>
      <c r="T861" s="4">
        <f t="shared" si="190"/>
        <v>245.09699999999998</v>
      </c>
      <c r="W861" s="5">
        <f t="shared" si="197"/>
        <v>227.58466666666666</v>
      </c>
      <c r="X861" s="5">
        <f t="shared" si="191"/>
        <v>244.22300000000001</v>
      </c>
      <c r="Y861" s="5">
        <f t="shared" si="193"/>
        <v>-16.63833333333335</v>
      </c>
      <c r="Z861" s="5" t="str">
        <f t="shared" si="192"/>
        <v>False</v>
      </c>
    </row>
    <row r="862" spans="1:26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5">
        <v>20671400</v>
      </c>
      <c r="G862">
        <v>3355470000</v>
      </c>
      <c r="J862" s="3">
        <f t="shared" si="194"/>
        <v>6.6999999999999886</v>
      </c>
      <c r="K862" s="3">
        <f t="shared" si="195"/>
        <v>5.839999999999975</v>
      </c>
      <c r="L862" s="3">
        <f t="shared" si="196"/>
        <v>-0.86000000000001364</v>
      </c>
      <c r="M862" s="3">
        <f t="shared" si="185"/>
        <v>6.6999999999999886</v>
      </c>
      <c r="N862" s="3">
        <f t="shared" si="198"/>
        <v>8.4719999999999995</v>
      </c>
      <c r="O862" s="4"/>
      <c r="P862" s="4">
        <f t="shared" si="186"/>
        <v>258.20600000000002</v>
      </c>
      <c r="Q862" s="4">
        <f t="shared" si="187"/>
        <v>207.374</v>
      </c>
      <c r="R862" s="4">
        <f t="shared" si="188"/>
        <v>245.09699999999998</v>
      </c>
      <c r="S862" s="4">
        <f t="shared" si="189"/>
        <v>207.374</v>
      </c>
      <c r="T862" s="4">
        <f t="shared" si="190"/>
        <v>245.09699999999998</v>
      </c>
      <c r="W862" s="5">
        <f t="shared" si="197"/>
        <v>227.24799999999999</v>
      </c>
      <c r="X862" s="5">
        <f t="shared" si="191"/>
        <v>242.50366666666667</v>
      </c>
      <c r="Y862" s="5">
        <f t="shared" si="193"/>
        <v>-15.255666666666684</v>
      </c>
      <c r="Z862" s="5" t="str">
        <f t="shared" si="192"/>
        <v>False</v>
      </c>
    </row>
    <row r="863" spans="1:26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5">
        <v>25473700</v>
      </c>
      <c r="G863">
        <v>3424420000</v>
      </c>
      <c r="J863" s="3">
        <f t="shared" si="194"/>
        <v>8.2299999999999898</v>
      </c>
      <c r="K863" s="3">
        <f t="shared" si="195"/>
        <v>7.8899999999999864</v>
      </c>
      <c r="L863" s="3">
        <f t="shared" si="196"/>
        <v>-0.34000000000000341</v>
      </c>
      <c r="M863" s="3">
        <f t="shared" si="185"/>
        <v>8.2299999999999898</v>
      </c>
      <c r="N863" s="3">
        <f t="shared" si="198"/>
        <v>8.1013333333333311</v>
      </c>
      <c r="O863" s="4"/>
      <c r="P863" s="4">
        <f t="shared" si="186"/>
        <v>263.09899999999999</v>
      </c>
      <c r="Q863" s="4">
        <f t="shared" si="187"/>
        <v>214.49100000000001</v>
      </c>
      <c r="R863" s="4">
        <f t="shared" si="188"/>
        <v>245.09699999999998</v>
      </c>
      <c r="S863" s="4">
        <f t="shared" si="189"/>
        <v>214.49100000000001</v>
      </c>
      <c r="T863" s="4">
        <f t="shared" si="190"/>
        <v>245.09699999999998</v>
      </c>
      <c r="W863" s="5">
        <f t="shared" si="197"/>
        <v>227.41133333333335</v>
      </c>
      <c r="X863" s="5">
        <f t="shared" si="191"/>
        <v>241.05166666666668</v>
      </c>
      <c r="Y863" s="5">
        <f t="shared" si="193"/>
        <v>-13.640333333333331</v>
      </c>
      <c r="Z863" s="5" t="str">
        <f t="shared" si="192"/>
        <v>False</v>
      </c>
    </row>
    <row r="864" spans="1:26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5">
        <v>21192200</v>
      </c>
      <c r="G864">
        <v>3499120000</v>
      </c>
      <c r="J864" s="3">
        <f t="shared" si="194"/>
        <v>3.3900000000000148</v>
      </c>
      <c r="K864" s="3">
        <f t="shared" si="195"/>
        <v>2.2700000000000102</v>
      </c>
      <c r="L864" s="3">
        <f t="shared" si="196"/>
        <v>-1.1200000000000045</v>
      </c>
      <c r="M864" s="3">
        <f t="shared" ref="M864:M927" si="199">MAX(J864:L864)</f>
        <v>3.3900000000000148</v>
      </c>
      <c r="N864" s="3">
        <f t="shared" si="198"/>
        <v>8.1746666666666634</v>
      </c>
      <c r="O864" s="4"/>
      <c r="P864" s="4">
        <f t="shared" ref="P864:P927" si="200">(C864+D864)/2+3*N864</f>
        <v>264.93900000000002</v>
      </c>
      <c r="Q864" s="4">
        <f t="shared" ref="Q864:Q927" si="201">(C864+D864)/2-3*N864</f>
        <v>215.89100000000002</v>
      </c>
      <c r="R864" s="4">
        <f t="shared" ref="R864:R927" si="202">IF(OR(P864&lt;R863,E863&gt;R863),P864,R863)</f>
        <v>245.09699999999998</v>
      </c>
      <c r="S864" s="4">
        <f t="shared" ref="S864:S927" si="203">IF(OR(Q864&gt;S863,E863&lt;S863),Q864,S863)</f>
        <v>215.89100000000002</v>
      </c>
      <c r="T864" s="4">
        <f t="shared" ref="T864:T927" si="204">IF(E864&lt;=R864,R864,S864)</f>
        <v>245.09699999999998</v>
      </c>
      <c r="W864" s="5">
        <f t="shared" si="197"/>
        <v>228.04133333333337</v>
      </c>
      <c r="X864" s="5">
        <f t="shared" si="191"/>
        <v>239.72700000000003</v>
      </c>
      <c r="Y864" s="5">
        <f t="shared" si="193"/>
        <v>-11.685666666666663</v>
      </c>
      <c r="Z864" s="5" t="str">
        <f t="shared" si="192"/>
        <v>False</v>
      </c>
    </row>
    <row r="865" spans="1:26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5">
        <v>26879200</v>
      </c>
      <c r="G865">
        <v>3498750000</v>
      </c>
      <c r="J865" s="3">
        <f t="shared" si="194"/>
        <v>6.0999999999999943</v>
      </c>
      <c r="K865" s="3">
        <f t="shared" si="195"/>
        <v>5.9300000000000068</v>
      </c>
      <c r="L865" s="3">
        <f t="shared" si="196"/>
        <v>-0.16999999999998749</v>
      </c>
      <c r="M865" s="3">
        <f t="shared" si="199"/>
        <v>6.0999999999999943</v>
      </c>
      <c r="N865" s="3">
        <f t="shared" si="198"/>
        <v>7.2206666666666646</v>
      </c>
      <c r="O865" s="4"/>
      <c r="P865" s="4">
        <f t="shared" si="200"/>
        <v>264.392</v>
      </c>
      <c r="Q865" s="4">
        <f t="shared" si="201"/>
        <v>221.06800000000004</v>
      </c>
      <c r="R865" s="4">
        <f t="shared" si="202"/>
        <v>245.09699999999998</v>
      </c>
      <c r="S865" s="4">
        <f t="shared" si="203"/>
        <v>221.06800000000004</v>
      </c>
      <c r="T865" s="4">
        <f t="shared" si="204"/>
        <v>245.09699999999998</v>
      </c>
      <c r="W865" s="5">
        <f t="shared" si="197"/>
        <v>228.82000000000002</v>
      </c>
      <c r="X865" s="5">
        <f t="shared" ref="X865:X928" si="205">AVERAGE(E835:E864)</f>
        <v>239.02200000000002</v>
      </c>
      <c r="Y865" s="5">
        <f t="shared" si="193"/>
        <v>-10.201999999999998</v>
      </c>
      <c r="Z865" s="5" t="str">
        <f t="shared" ref="Z865:Z928" si="206">IF(Y864*Y865&lt;0,"True","False")</f>
        <v>False</v>
      </c>
    </row>
    <row r="866" spans="1:26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5">
        <v>23635700</v>
      </c>
      <c r="G866">
        <v>3551640000</v>
      </c>
      <c r="J866" s="3">
        <f t="shared" si="194"/>
        <v>6.5999999999999943</v>
      </c>
      <c r="K866" s="3">
        <f t="shared" si="195"/>
        <v>0.80999999999997385</v>
      </c>
      <c r="L866" s="3">
        <f t="shared" si="196"/>
        <v>-5.7900000000000205</v>
      </c>
      <c r="M866" s="3">
        <f t="shared" si="199"/>
        <v>6.5999999999999943</v>
      </c>
      <c r="N866" s="3">
        <f t="shared" si="198"/>
        <v>5.8439999999999976</v>
      </c>
      <c r="O866" s="4"/>
      <c r="P866" s="4">
        <f t="shared" si="200"/>
        <v>258.65199999999999</v>
      </c>
      <c r="Q866" s="4">
        <f t="shared" si="201"/>
        <v>223.58800000000002</v>
      </c>
      <c r="R866" s="4">
        <f t="shared" si="202"/>
        <v>245.09699999999998</v>
      </c>
      <c r="S866" s="4">
        <f t="shared" si="203"/>
        <v>223.58800000000002</v>
      </c>
      <c r="T866" s="4">
        <f t="shared" si="204"/>
        <v>245.09699999999998</v>
      </c>
      <c r="W866" s="5">
        <f t="shared" si="197"/>
        <v>231.02733333333336</v>
      </c>
      <c r="X866" s="5">
        <f t="shared" si="205"/>
        <v>238.30633333333338</v>
      </c>
      <c r="Y866" s="5">
        <f t="shared" si="193"/>
        <v>-7.2790000000000248</v>
      </c>
      <c r="Z866" s="5" t="str">
        <f t="shared" si="206"/>
        <v>False</v>
      </c>
    </row>
    <row r="867" spans="1:26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5">
        <v>21215500</v>
      </c>
      <c r="G867">
        <v>3478410000</v>
      </c>
      <c r="J867" s="3">
        <f t="shared" si="194"/>
        <v>5.5</v>
      </c>
      <c r="K867" s="3">
        <f t="shared" si="195"/>
        <v>3.1200000000000045</v>
      </c>
      <c r="L867" s="3">
        <f t="shared" si="196"/>
        <v>-2.3799999999999955</v>
      </c>
      <c r="M867" s="3">
        <f t="shared" si="199"/>
        <v>5.5</v>
      </c>
      <c r="N867" s="3">
        <f t="shared" si="198"/>
        <v>5.551999999999996</v>
      </c>
      <c r="O867" s="4"/>
      <c r="P867" s="4">
        <f t="shared" si="200"/>
        <v>255.19599999999997</v>
      </c>
      <c r="Q867" s="4">
        <f t="shared" si="201"/>
        <v>221.88400000000001</v>
      </c>
      <c r="R867" s="4">
        <f t="shared" si="202"/>
        <v>245.09699999999998</v>
      </c>
      <c r="S867" s="4">
        <f t="shared" si="203"/>
        <v>223.58800000000002</v>
      </c>
      <c r="T867" s="4">
        <f t="shared" si="204"/>
        <v>245.09699999999998</v>
      </c>
      <c r="W867" s="5">
        <f t="shared" si="197"/>
        <v>232.13133333333334</v>
      </c>
      <c r="X867" s="5">
        <f t="shared" si="205"/>
        <v>237.42966666666672</v>
      </c>
      <c r="Y867" s="5">
        <f t="shared" si="193"/>
        <v>-5.2983333333333746</v>
      </c>
      <c r="Z867" s="5" t="str">
        <f t="shared" si="206"/>
        <v>False</v>
      </c>
    </row>
    <row r="868" spans="1:26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5">
        <v>19224700</v>
      </c>
      <c r="G868">
        <v>3479310000</v>
      </c>
      <c r="J868" s="3">
        <f t="shared" si="194"/>
        <v>2.839999999999975</v>
      </c>
      <c r="K868" s="3">
        <f t="shared" si="195"/>
        <v>2.6899999999999977</v>
      </c>
      <c r="L868" s="3">
        <f t="shared" si="196"/>
        <v>-0.14999999999997726</v>
      </c>
      <c r="M868" s="3">
        <f t="shared" si="199"/>
        <v>2.839999999999975</v>
      </c>
      <c r="N868" s="3">
        <f t="shared" si="198"/>
        <v>5.5879999999999974</v>
      </c>
      <c r="O868" s="4"/>
      <c r="P868" s="4">
        <f t="shared" si="200"/>
        <v>256.51400000000001</v>
      </c>
      <c r="Q868" s="4">
        <f t="shared" si="201"/>
        <v>222.98600000000002</v>
      </c>
      <c r="R868" s="4">
        <f t="shared" si="202"/>
        <v>245.09699999999998</v>
      </c>
      <c r="S868" s="4">
        <f t="shared" si="203"/>
        <v>223.58800000000002</v>
      </c>
      <c r="T868" s="4">
        <f t="shared" si="204"/>
        <v>245.09699999999998</v>
      </c>
      <c r="W868" s="5">
        <f t="shared" si="197"/>
        <v>232.97466666666668</v>
      </c>
      <c r="X868" s="5">
        <f t="shared" si="205"/>
        <v>236.36600000000004</v>
      </c>
      <c r="Y868" s="5">
        <f t="shared" si="193"/>
        <v>-3.391333333333364</v>
      </c>
      <c r="Z868" s="5" t="str">
        <f t="shared" si="206"/>
        <v>False</v>
      </c>
    </row>
    <row r="869" spans="1:26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5">
        <v>17962600</v>
      </c>
      <c r="G869">
        <v>3502520000</v>
      </c>
      <c r="J869" s="3">
        <f t="shared" si="194"/>
        <v>5.3700000000000045</v>
      </c>
      <c r="K869" s="3">
        <f t="shared" si="195"/>
        <v>9.9999999999909051E-3</v>
      </c>
      <c r="L869" s="3">
        <f t="shared" si="196"/>
        <v>-5.3600000000000136</v>
      </c>
      <c r="M869" s="3">
        <f t="shared" si="199"/>
        <v>5.3700000000000045</v>
      </c>
      <c r="N869" s="3">
        <f t="shared" si="198"/>
        <v>4.8246666666666629</v>
      </c>
      <c r="O869" s="4"/>
      <c r="P869" s="4">
        <f t="shared" si="200"/>
        <v>251.90899999999999</v>
      </c>
      <c r="Q869" s="4">
        <f t="shared" si="201"/>
        <v>222.96100000000001</v>
      </c>
      <c r="R869" s="4">
        <f t="shared" si="202"/>
        <v>245.09699999999998</v>
      </c>
      <c r="S869" s="4">
        <f t="shared" si="203"/>
        <v>223.58800000000002</v>
      </c>
      <c r="T869" s="4">
        <f t="shared" si="204"/>
        <v>245.09699999999998</v>
      </c>
      <c r="W869" s="5">
        <f t="shared" si="197"/>
        <v>233.99733333333336</v>
      </c>
      <c r="X869" s="5">
        <f t="shared" si="205"/>
        <v>235.49033333333335</v>
      </c>
      <c r="Y869" s="5">
        <f t="shared" si="193"/>
        <v>-1.492999999999995</v>
      </c>
      <c r="Z869" s="5" t="str">
        <f t="shared" si="206"/>
        <v>False</v>
      </c>
    </row>
    <row r="870" spans="1:26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5">
        <v>18478800</v>
      </c>
      <c r="G870">
        <v>3435990000</v>
      </c>
      <c r="J870" s="3">
        <f t="shared" si="194"/>
        <v>6.6099999999999852</v>
      </c>
      <c r="K870" s="3">
        <f t="shared" si="195"/>
        <v>0.71000000000000796</v>
      </c>
      <c r="L870" s="3">
        <f t="shared" si="196"/>
        <v>-5.8999999999999773</v>
      </c>
      <c r="M870" s="3">
        <f t="shared" si="199"/>
        <v>6.6099999999999852</v>
      </c>
      <c r="N870" s="3">
        <f t="shared" si="198"/>
        <v>4.7899999999999974</v>
      </c>
      <c r="O870" s="4"/>
      <c r="P870" s="4">
        <f t="shared" si="200"/>
        <v>247.005</v>
      </c>
      <c r="Q870" s="4">
        <f t="shared" si="201"/>
        <v>218.26499999999999</v>
      </c>
      <c r="R870" s="4">
        <f t="shared" si="202"/>
        <v>245.09699999999998</v>
      </c>
      <c r="S870" s="4">
        <f t="shared" si="203"/>
        <v>223.58800000000002</v>
      </c>
      <c r="T870" s="4">
        <f t="shared" si="204"/>
        <v>245.09699999999998</v>
      </c>
      <c r="W870" s="5">
        <f t="shared" si="197"/>
        <v>234.2526666666667</v>
      </c>
      <c r="X870" s="5">
        <f t="shared" si="205"/>
        <v>234.52866666666668</v>
      </c>
      <c r="Y870" s="5">
        <f t="shared" si="193"/>
        <v>-0.27599999999998204</v>
      </c>
      <c r="Z870" s="5" t="str">
        <f t="shared" si="206"/>
        <v>False</v>
      </c>
    </row>
    <row r="871" spans="1:26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5">
        <v>20997800</v>
      </c>
      <c r="G871">
        <v>3369190000</v>
      </c>
      <c r="J871" s="3">
        <f t="shared" si="194"/>
        <v>4.4799999999999898</v>
      </c>
      <c r="K871" s="3">
        <f t="shared" si="195"/>
        <v>1.9300000000000068</v>
      </c>
      <c r="L871" s="3">
        <f t="shared" si="196"/>
        <v>-2.5499999999999829</v>
      </c>
      <c r="M871" s="3">
        <f t="shared" si="199"/>
        <v>4.4799999999999898</v>
      </c>
      <c r="N871" s="3">
        <f t="shared" si="198"/>
        <v>4.8426666666666636</v>
      </c>
      <c r="O871" s="4"/>
      <c r="P871" s="4">
        <f t="shared" si="200"/>
        <v>244.72799999999998</v>
      </c>
      <c r="Q871" s="4">
        <f t="shared" si="201"/>
        <v>215.672</v>
      </c>
      <c r="R871" s="4">
        <f t="shared" si="202"/>
        <v>244.72799999999998</v>
      </c>
      <c r="S871" s="4">
        <f t="shared" si="203"/>
        <v>223.58800000000002</v>
      </c>
      <c r="T871" s="4">
        <f t="shared" si="204"/>
        <v>244.72799999999998</v>
      </c>
      <c r="W871" s="5">
        <f t="shared" si="197"/>
        <v>234.30133333333336</v>
      </c>
      <c r="X871" s="5">
        <f t="shared" si="205"/>
        <v>233.35633333333334</v>
      </c>
      <c r="Y871" s="5">
        <f t="shared" si="193"/>
        <v>0.9450000000000216</v>
      </c>
      <c r="Z871" s="5" t="str">
        <f t="shared" si="206"/>
        <v>True</v>
      </c>
    </row>
    <row r="872" spans="1:26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5">
        <v>19177800</v>
      </c>
      <c r="G872">
        <v>3368360000</v>
      </c>
      <c r="J872" s="3">
        <f t="shared" si="194"/>
        <v>29.360000000000014</v>
      </c>
      <c r="K872" s="3">
        <f t="shared" si="195"/>
        <v>28.54000000000002</v>
      </c>
      <c r="L872" s="3">
        <f t="shared" si="196"/>
        <v>-0.81999999999999318</v>
      </c>
      <c r="M872" s="3">
        <f t="shared" si="199"/>
        <v>29.360000000000014</v>
      </c>
      <c r="N872" s="3">
        <f t="shared" si="198"/>
        <v>4.737999999999996</v>
      </c>
      <c r="O872" s="4"/>
      <c r="P872" s="4">
        <f t="shared" si="200"/>
        <v>258.714</v>
      </c>
      <c r="Q872" s="4">
        <f t="shared" si="201"/>
        <v>230.286</v>
      </c>
      <c r="R872" s="4">
        <f t="shared" si="202"/>
        <v>244.72799999999998</v>
      </c>
      <c r="S872" s="4">
        <f t="shared" si="203"/>
        <v>230.286</v>
      </c>
      <c r="T872" s="4">
        <f t="shared" si="204"/>
        <v>244.72799999999998</v>
      </c>
      <c r="W872" s="5">
        <f t="shared" si="197"/>
        <v>234.42666666666668</v>
      </c>
      <c r="X872" s="5">
        <f t="shared" si="205"/>
        <v>232.32600000000002</v>
      </c>
      <c r="Y872" s="5">
        <f t="shared" si="193"/>
        <v>2.1006666666666547</v>
      </c>
      <c r="Z872" s="5" t="str">
        <f t="shared" si="206"/>
        <v>False</v>
      </c>
    </row>
    <row r="873" spans="1:26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5">
        <v>20144200</v>
      </c>
      <c r="G873">
        <v>3365740000</v>
      </c>
      <c r="J873" s="3">
        <f t="shared" si="194"/>
        <v>3.8199999999999932</v>
      </c>
      <c r="K873" s="3">
        <f t="shared" si="195"/>
        <v>0.91999999999998749</v>
      </c>
      <c r="L873" s="3">
        <f t="shared" si="196"/>
        <v>-2.9000000000000057</v>
      </c>
      <c r="M873" s="3">
        <f t="shared" si="199"/>
        <v>3.8199999999999932</v>
      </c>
      <c r="N873" s="3">
        <f t="shared" si="198"/>
        <v>6.4046666666666647</v>
      </c>
      <c r="O873" s="4"/>
      <c r="P873" s="4">
        <f t="shared" si="200"/>
        <v>248.524</v>
      </c>
      <c r="Q873" s="4">
        <f t="shared" si="201"/>
        <v>210.096</v>
      </c>
      <c r="R873" s="4">
        <f t="shared" si="202"/>
        <v>244.72799999999998</v>
      </c>
      <c r="S873" s="4">
        <f t="shared" si="203"/>
        <v>230.286</v>
      </c>
      <c r="T873" s="4">
        <f t="shared" si="204"/>
        <v>244.72799999999998</v>
      </c>
      <c r="W873" s="5">
        <f t="shared" si="197"/>
        <v>234.44266666666667</v>
      </c>
      <c r="X873" s="5">
        <f t="shared" si="205"/>
        <v>231.38566666666671</v>
      </c>
      <c r="Y873" s="5">
        <f t="shared" ref="Y873:Y936" si="207">W873-X873</f>
        <v>3.0569999999999595</v>
      </c>
      <c r="Z873" s="5" t="str">
        <f t="shared" si="206"/>
        <v>False</v>
      </c>
    </row>
    <row r="874" spans="1:26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5">
        <v>18935400</v>
      </c>
      <c r="G874">
        <v>3349390000</v>
      </c>
      <c r="J874" s="3">
        <f t="shared" si="194"/>
        <v>1.3499999999999943</v>
      </c>
      <c r="K874" s="3">
        <f t="shared" si="195"/>
        <v>1.1899999999999977</v>
      </c>
      <c r="L874" s="3">
        <f t="shared" si="196"/>
        <v>-0.15999999999999659</v>
      </c>
      <c r="M874" s="3">
        <f t="shared" si="199"/>
        <v>1.3499999999999943</v>
      </c>
      <c r="N874" s="3">
        <f t="shared" si="198"/>
        <v>6.38533333333333</v>
      </c>
      <c r="O874" s="4"/>
      <c r="P874" s="4">
        <f t="shared" si="200"/>
        <v>248.76100000000002</v>
      </c>
      <c r="Q874" s="4">
        <f t="shared" si="201"/>
        <v>210.44900000000001</v>
      </c>
      <c r="R874" s="4">
        <f t="shared" si="202"/>
        <v>244.72799999999998</v>
      </c>
      <c r="S874" s="4">
        <f t="shared" si="203"/>
        <v>210.44900000000001</v>
      </c>
      <c r="T874" s="4">
        <f t="shared" si="204"/>
        <v>244.72799999999998</v>
      </c>
      <c r="W874" s="5">
        <f t="shared" si="197"/>
        <v>234.50733333333335</v>
      </c>
      <c r="X874" s="5">
        <f t="shared" si="205"/>
        <v>230.42266666666669</v>
      </c>
      <c r="Y874" s="5">
        <f t="shared" si="207"/>
        <v>4.0846666666666636</v>
      </c>
      <c r="Z874" s="5" t="str">
        <f t="shared" si="206"/>
        <v>False</v>
      </c>
    </row>
    <row r="875" spans="1:26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5">
        <v>20242200</v>
      </c>
      <c r="G875">
        <v>3415440000</v>
      </c>
      <c r="J875" s="3">
        <f t="shared" si="194"/>
        <v>2.1599999999999966</v>
      </c>
      <c r="K875" s="3">
        <f t="shared" si="195"/>
        <v>4.539999999999992</v>
      </c>
      <c r="L875" s="3">
        <f t="shared" si="196"/>
        <v>2.3799999999999955</v>
      </c>
      <c r="M875" s="3">
        <f t="shared" si="199"/>
        <v>4.539999999999992</v>
      </c>
      <c r="N875" s="3">
        <f t="shared" si="198"/>
        <v>6.2799999999999958</v>
      </c>
      <c r="O875" s="4"/>
      <c r="P875" s="4">
        <f t="shared" si="200"/>
        <v>252.10999999999996</v>
      </c>
      <c r="Q875" s="4">
        <f t="shared" si="201"/>
        <v>214.43</v>
      </c>
      <c r="R875" s="4">
        <f t="shared" si="202"/>
        <v>244.72799999999998</v>
      </c>
      <c r="S875" s="4">
        <f t="shared" si="203"/>
        <v>214.43</v>
      </c>
      <c r="T875" s="4">
        <f t="shared" si="204"/>
        <v>244.72799999999998</v>
      </c>
      <c r="W875" s="5">
        <f t="shared" si="197"/>
        <v>234.54266666666669</v>
      </c>
      <c r="X875" s="5">
        <f t="shared" si="205"/>
        <v>231.04700000000003</v>
      </c>
      <c r="Y875" s="5">
        <f t="shared" si="207"/>
        <v>3.4956666666666649</v>
      </c>
      <c r="Z875" s="5" t="str">
        <f t="shared" si="206"/>
        <v>False</v>
      </c>
    </row>
    <row r="876" spans="1:26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5">
        <v>12712600</v>
      </c>
      <c r="G876">
        <v>3406390000</v>
      </c>
      <c r="J876" s="3">
        <f t="shared" si="194"/>
        <v>2.1200000000000045</v>
      </c>
      <c r="K876" s="3">
        <f t="shared" si="195"/>
        <v>0.24000000000000909</v>
      </c>
      <c r="L876" s="3">
        <f t="shared" si="196"/>
        <v>-1.8799999999999955</v>
      </c>
      <c r="M876" s="3">
        <f t="shared" si="199"/>
        <v>2.1200000000000045</v>
      </c>
      <c r="N876" s="3">
        <f t="shared" si="198"/>
        <v>6.3259999999999952</v>
      </c>
      <c r="O876" s="4"/>
      <c r="P876" s="4">
        <f t="shared" si="200"/>
        <v>251.12799999999999</v>
      </c>
      <c r="Q876" s="4">
        <f t="shared" si="201"/>
        <v>213.17200000000003</v>
      </c>
      <c r="R876" s="4">
        <f t="shared" si="202"/>
        <v>244.72799999999998</v>
      </c>
      <c r="S876" s="4">
        <f t="shared" si="203"/>
        <v>214.43</v>
      </c>
      <c r="T876" s="4">
        <f t="shared" si="204"/>
        <v>244.72799999999998</v>
      </c>
      <c r="W876" s="5">
        <f t="shared" si="197"/>
        <v>234.92866666666666</v>
      </c>
      <c r="X876" s="5">
        <f t="shared" si="205"/>
        <v>231.25666666666669</v>
      </c>
      <c r="Y876" s="5">
        <f t="shared" si="207"/>
        <v>3.6719999999999686</v>
      </c>
      <c r="Z876" s="5" t="str">
        <f t="shared" si="206"/>
        <v>False</v>
      </c>
    </row>
    <row r="877" spans="1:26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5">
        <v>14444700</v>
      </c>
      <c r="G877">
        <v>3385770000</v>
      </c>
      <c r="J877" s="3">
        <f t="shared" si="194"/>
        <v>1.460000000000008</v>
      </c>
      <c r="K877" s="3">
        <f t="shared" si="195"/>
        <v>0.87999999999999545</v>
      </c>
      <c r="L877" s="3">
        <f t="shared" si="196"/>
        <v>-0.58000000000001251</v>
      </c>
      <c r="M877" s="3">
        <f t="shared" si="199"/>
        <v>1.460000000000008</v>
      </c>
      <c r="N877" s="3">
        <f t="shared" si="198"/>
        <v>6.0206666666666626</v>
      </c>
      <c r="O877" s="4"/>
      <c r="P877" s="4">
        <f t="shared" si="200"/>
        <v>249.70199999999997</v>
      </c>
      <c r="Q877" s="4">
        <f t="shared" si="201"/>
        <v>213.578</v>
      </c>
      <c r="R877" s="4">
        <f t="shared" si="202"/>
        <v>244.72799999999998</v>
      </c>
      <c r="S877" s="4">
        <f t="shared" si="203"/>
        <v>214.43</v>
      </c>
      <c r="T877" s="4">
        <f t="shared" si="204"/>
        <v>244.72799999999998</v>
      </c>
      <c r="W877" s="5">
        <f t="shared" si="197"/>
        <v>235.00799999999998</v>
      </c>
      <c r="X877" s="5">
        <f t="shared" si="205"/>
        <v>231.12800000000001</v>
      </c>
      <c r="Y877" s="5">
        <f t="shared" si="207"/>
        <v>3.879999999999967</v>
      </c>
      <c r="Z877" s="5" t="str">
        <f t="shared" si="206"/>
        <v>False</v>
      </c>
    </row>
    <row r="878" spans="1:26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5">
        <v>19678800</v>
      </c>
      <c r="G878">
        <v>3383840000</v>
      </c>
      <c r="J878" s="3">
        <f t="shared" si="194"/>
        <v>4.6999999999999886</v>
      </c>
      <c r="K878" s="3">
        <f t="shared" si="195"/>
        <v>9.9999999999909051E-3</v>
      </c>
      <c r="L878" s="3">
        <f t="shared" si="196"/>
        <v>-4.6899999999999977</v>
      </c>
      <c r="M878" s="3">
        <f t="shared" si="199"/>
        <v>4.6999999999999886</v>
      </c>
      <c r="N878" s="3">
        <f t="shared" si="198"/>
        <v>5.569333333333331</v>
      </c>
      <c r="O878" s="4"/>
      <c r="P878" s="4">
        <f t="shared" si="200"/>
        <v>245.578</v>
      </c>
      <c r="Q878" s="4">
        <f t="shared" si="201"/>
        <v>212.16200000000001</v>
      </c>
      <c r="R878" s="4">
        <f t="shared" si="202"/>
        <v>244.72799999999998</v>
      </c>
      <c r="S878" s="4">
        <f t="shared" si="203"/>
        <v>214.43</v>
      </c>
      <c r="T878" s="4">
        <f t="shared" si="204"/>
        <v>244.72799999999998</v>
      </c>
      <c r="W878" s="5">
        <f t="shared" si="197"/>
        <v>234.75400000000002</v>
      </c>
      <c r="X878" s="5">
        <f t="shared" si="205"/>
        <v>231.08266666666668</v>
      </c>
      <c r="Y878" s="5">
        <f t="shared" si="207"/>
        <v>3.6713333333333367</v>
      </c>
      <c r="Z878" s="5" t="str">
        <f t="shared" si="206"/>
        <v>False</v>
      </c>
    </row>
    <row r="879" spans="1:26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5">
        <v>25009300</v>
      </c>
      <c r="G879">
        <v>3322420000</v>
      </c>
      <c r="J879" s="3">
        <f t="shared" si="194"/>
        <v>7.2699999999999818</v>
      </c>
      <c r="K879" s="3">
        <f t="shared" si="195"/>
        <v>5.2999999999999829</v>
      </c>
      <c r="L879" s="3">
        <f t="shared" si="196"/>
        <v>-1.9699999999999989</v>
      </c>
      <c r="M879" s="3">
        <f t="shared" si="199"/>
        <v>7.2699999999999818</v>
      </c>
      <c r="N879" s="3">
        <f t="shared" si="198"/>
        <v>5.6566666666666627</v>
      </c>
      <c r="O879" s="4"/>
      <c r="P879" s="4">
        <f t="shared" si="200"/>
        <v>245.72499999999999</v>
      </c>
      <c r="Q879" s="4">
        <f t="shared" si="201"/>
        <v>211.785</v>
      </c>
      <c r="R879" s="4">
        <f t="shared" si="202"/>
        <v>244.72799999999998</v>
      </c>
      <c r="S879" s="4">
        <f t="shared" si="203"/>
        <v>214.43</v>
      </c>
      <c r="T879" s="4">
        <f t="shared" si="204"/>
        <v>244.72799999999998</v>
      </c>
      <c r="W879" s="5">
        <f t="shared" si="197"/>
        <v>233.90400000000002</v>
      </c>
      <c r="X879" s="5">
        <f t="shared" si="205"/>
        <v>230.97266666666667</v>
      </c>
      <c r="Y879" s="5">
        <f t="shared" si="207"/>
        <v>2.931333333333356</v>
      </c>
      <c r="Z879" s="5" t="str">
        <f t="shared" si="206"/>
        <v>False</v>
      </c>
    </row>
    <row r="880" spans="1:26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5">
        <v>17254100</v>
      </c>
      <c r="G880">
        <v>3381390000</v>
      </c>
      <c r="J880" s="3">
        <f t="shared" si="194"/>
        <v>2.25</v>
      </c>
      <c r="K880" s="3">
        <f t="shared" si="195"/>
        <v>1.2199999999999989</v>
      </c>
      <c r="L880" s="3">
        <f t="shared" si="196"/>
        <v>-1.0300000000000011</v>
      </c>
      <c r="M880" s="3">
        <f t="shared" si="199"/>
        <v>2.25</v>
      </c>
      <c r="N880" s="3">
        <f t="shared" si="198"/>
        <v>5.7346666666666612</v>
      </c>
      <c r="O880" s="4"/>
      <c r="P880" s="4">
        <f t="shared" si="200"/>
        <v>247.91899999999998</v>
      </c>
      <c r="Q880" s="4">
        <f t="shared" si="201"/>
        <v>213.51100000000002</v>
      </c>
      <c r="R880" s="4">
        <f t="shared" si="202"/>
        <v>244.72799999999998</v>
      </c>
      <c r="S880" s="4">
        <f t="shared" si="203"/>
        <v>214.43</v>
      </c>
      <c r="T880" s="4">
        <f t="shared" si="204"/>
        <v>244.72799999999998</v>
      </c>
      <c r="W880" s="5">
        <f t="shared" si="197"/>
        <v>233.28866666666667</v>
      </c>
      <c r="X880" s="5">
        <f t="shared" si="205"/>
        <v>231.05433333333337</v>
      </c>
      <c r="Y880" s="5">
        <f t="shared" si="207"/>
        <v>2.2343333333332964</v>
      </c>
      <c r="Z880" s="5" t="str">
        <f t="shared" si="206"/>
        <v>False</v>
      </c>
    </row>
    <row r="881" spans="1:26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5">
        <v>25097800</v>
      </c>
      <c r="G881">
        <v>3373850000</v>
      </c>
      <c r="J881" s="3">
        <f t="shared" si="194"/>
        <v>5.3600000000000136</v>
      </c>
      <c r="K881" s="3">
        <f t="shared" si="195"/>
        <v>5.3700000000000045</v>
      </c>
      <c r="L881" s="3">
        <f t="shared" si="196"/>
        <v>9.9999999999909051E-3</v>
      </c>
      <c r="M881" s="3">
        <f t="shared" si="199"/>
        <v>5.3700000000000045</v>
      </c>
      <c r="N881" s="3">
        <f t="shared" si="198"/>
        <v>5.4446666666666621</v>
      </c>
      <c r="O881" s="4"/>
      <c r="P881" s="4">
        <f t="shared" si="200"/>
        <v>249.30399999999997</v>
      </c>
      <c r="Q881" s="4">
        <f t="shared" si="201"/>
        <v>216.63600000000002</v>
      </c>
      <c r="R881" s="4">
        <f t="shared" si="202"/>
        <v>244.72799999999998</v>
      </c>
      <c r="S881" s="4">
        <f t="shared" si="203"/>
        <v>216.63600000000002</v>
      </c>
      <c r="T881" s="4">
        <f t="shared" si="204"/>
        <v>244.72799999999998</v>
      </c>
      <c r="W881" s="5">
        <f t="shared" si="197"/>
        <v>232.39999999999998</v>
      </c>
      <c r="X881" s="5">
        <f t="shared" si="205"/>
        <v>231.71366666666668</v>
      </c>
      <c r="Y881" s="5">
        <f t="shared" si="207"/>
        <v>0.6863333333332946</v>
      </c>
      <c r="Z881" s="5" t="str">
        <f t="shared" si="206"/>
        <v>False</v>
      </c>
    </row>
    <row r="882" spans="1:26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5">
        <v>22363600</v>
      </c>
      <c r="G882">
        <v>3433300000</v>
      </c>
      <c r="J882" s="3">
        <f t="shared" si="194"/>
        <v>3.75</v>
      </c>
      <c r="K882" s="3">
        <f t="shared" si="195"/>
        <v>2.9000000000000057</v>
      </c>
      <c r="L882" s="3">
        <f t="shared" si="196"/>
        <v>-0.84999999999999432</v>
      </c>
      <c r="M882" s="3">
        <f t="shared" si="199"/>
        <v>3.75</v>
      </c>
      <c r="N882" s="3">
        <f t="shared" si="198"/>
        <v>5.4359999999999955</v>
      </c>
      <c r="O882" s="4"/>
      <c r="P882" s="4">
        <f t="shared" si="200"/>
        <v>251.863</v>
      </c>
      <c r="Q882" s="4">
        <f t="shared" si="201"/>
        <v>219.24700000000001</v>
      </c>
      <c r="R882" s="4">
        <f t="shared" si="202"/>
        <v>244.72799999999998</v>
      </c>
      <c r="S882" s="4">
        <f t="shared" si="203"/>
        <v>219.24700000000001</v>
      </c>
      <c r="T882" s="4">
        <f t="shared" si="204"/>
        <v>244.72799999999998</v>
      </c>
      <c r="W882" s="5">
        <f t="shared" si="197"/>
        <v>232.15733333333338</v>
      </c>
      <c r="X882" s="5">
        <f t="shared" si="205"/>
        <v>232.14433333333335</v>
      </c>
      <c r="Y882" s="5">
        <f t="shared" si="207"/>
        <v>1.3000000000033651E-2</v>
      </c>
      <c r="Z882" s="5" t="str">
        <f t="shared" si="206"/>
        <v>False</v>
      </c>
    </row>
    <row r="883" spans="1:26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5">
        <v>13724100</v>
      </c>
      <c r="G883">
        <v>3444730000</v>
      </c>
      <c r="J883" s="3">
        <f t="shared" si="194"/>
        <v>2.039999999999992</v>
      </c>
      <c r="K883" s="3">
        <f t="shared" si="195"/>
        <v>0.26000000000001933</v>
      </c>
      <c r="L883" s="3">
        <f t="shared" si="196"/>
        <v>-1.7799999999999727</v>
      </c>
      <c r="M883" s="3">
        <f t="shared" si="199"/>
        <v>2.039999999999992</v>
      </c>
      <c r="N883" s="3">
        <f t="shared" si="198"/>
        <v>5.4966666666666644</v>
      </c>
      <c r="O883" s="4"/>
      <c r="P883" s="4">
        <f t="shared" si="200"/>
        <v>250.87</v>
      </c>
      <c r="Q883" s="4">
        <f t="shared" si="201"/>
        <v>217.89</v>
      </c>
      <c r="R883" s="4">
        <f t="shared" si="202"/>
        <v>244.72799999999998</v>
      </c>
      <c r="S883" s="4">
        <f t="shared" si="203"/>
        <v>219.24700000000001</v>
      </c>
      <c r="T883" s="4">
        <f t="shared" si="204"/>
        <v>244.72799999999998</v>
      </c>
      <c r="W883" s="5">
        <f t="shared" si="197"/>
        <v>231.93466666666666</v>
      </c>
      <c r="X883" s="5">
        <f t="shared" si="205"/>
        <v>232.4546666666667</v>
      </c>
      <c r="Y883" s="5">
        <f t="shared" si="207"/>
        <v>-0.52000000000003865</v>
      </c>
      <c r="Z883" s="5" t="str">
        <f t="shared" si="206"/>
        <v>True</v>
      </c>
    </row>
    <row r="884" spans="1:26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5">
        <v>14179900</v>
      </c>
      <c r="G884">
        <v>3431860000</v>
      </c>
      <c r="J884" s="3">
        <f t="shared" si="194"/>
        <v>2.0500000000000114</v>
      </c>
      <c r="K884" s="3">
        <f t="shared" si="195"/>
        <v>0.18999999999999773</v>
      </c>
      <c r="L884" s="3">
        <f t="shared" si="196"/>
        <v>-1.8600000000000136</v>
      </c>
      <c r="M884" s="3">
        <f t="shared" si="199"/>
        <v>2.0500000000000114</v>
      </c>
      <c r="N884" s="3">
        <f t="shared" si="198"/>
        <v>5.2746666666666631</v>
      </c>
      <c r="O884" s="4"/>
      <c r="P884" s="4">
        <f t="shared" si="200"/>
        <v>249.32899999999998</v>
      </c>
      <c r="Q884" s="4">
        <f t="shared" si="201"/>
        <v>217.68100000000001</v>
      </c>
      <c r="R884" s="4">
        <f t="shared" si="202"/>
        <v>244.72799999999998</v>
      </c>
      <c r="S884" s="4">
        <f t="shared" si="203"/>
        <v>219.24700000000001</v>
      </c>
      <c r="T884" s="4">
        <f t="shared" si="204"/>
        <v>244.72799999999998</v>
      </c>
      <c r="W884" s="5">
        <f t="shared" si="197"/>
        <v>231.55000000000004</v>
      </c>
      <c r="X884" s="5">
        <f t="shared" si="205"/>
        <v>232.77366666666674</v>
      </c>
      <c r="Y884" s="5">
        <f t="shared" si="207"/>
        <v>-1.223666666666702</v>
      </c>
      <c r="Z884" s="5" t="str">
        <f t="shared" si="206"/>
        <v>False</v>
      </c>
    </row>
    <row r="885" spans="1:26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5">
        <v>24713000</v>
      </c>
      <c r="G885">
        <v>3413630000</v>
      </c>
      <c r="J885" s="3">
        <f t="shared" si="194"/>
        <v>6.8700000000000045</v>
      </c>
      <c r="K885" s="3">
        <f t="shared" si="195"/>
        <v>6.5800000000000125</v>
      </c>
      <c r="L885" s="3">
        <f t="shared" si="196"/>
        <v>-0.28999999999999204</v>
      </c>
      <c r="M885" s="3">
        <f t="shared" si="199"/>
        <v>6.8700000000000045</v>
      </c>
      <c r="N885" s="3">
        <f t="shared" si="198"/>
        <v>4.9706666666666646</v>
      </c>
      <c r="O885" s="4"/>
      <c r="P885" s="4">
        <f t="shared" si="200"/>
        <v>250.81700000000001</v>
      </c>
      <c r="Q885" s="4">
        <f t="shared" si="201"/>
        <v>220.99299999999999</v>
      </c>
      <c r="R885" s="4">
        <f t="shared" si="202"/>
        <v>244.72799999999998</v>
      </c>
      <c r="S885" s="4">
        <f t="shared" si="203"/>
        <v>220.99299999999999</v>
      </c>
      <c r="T885" s="4">
        <f t="shared" si="204"/>
        <v>244.72799999999998</v>
      </c>
      <c r="W885" s="5">
        <f t="shared" si="197"/>
        <v>231.38533333333336</v>
      </c>
      <c r="X885" s="5">
        <f t="shared" si="205"/>
        <v>232.81900000000002</v>
      </c>
      <c r="Y885" s="5">
        <f t="shared" si="207"/>
        <v>-1.4336666666666531</v>
      </c>
      <c r="Z885" s="5" t="str">
        <f t="shared" si="206"/>
        <v>False</v>
      </c>
    </row>
    <row r="886" spans="1:26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5">
        <v>22691300</v>
      </c>
      <c r="G886">
        <v>3505090000</v>
      </c>
      <c r="J886" s="3">
        <f t="shared" si="194"/>
        <v>3.8700000000000045</v>
      </c>
      <c r="K886" s="3">
        <f t="shared" si="195"/>
        <v>0.66000000000002501</v>
      </c>
      <c r="L886" s="3">
        <f t="shared" si="196"/>
        <v>-3.2099999999999795</v>
      </c>
      <c r="M886" s="3">
        <f t="shared" si="199"/>
        <v>3.8700000000000045</v>
      </c>
      <c r="N886" s="3">
        <f t="shared" si="198"/>
        <v>5.129999999999999</v>
      </c>
      <c r="O886" s="4"/>
      <c r="P886" s="4">
        <f t="shared" si="200"/>
        <v>253.255</v>
      </c>
      <c r="Q886" s="4">
        <f t="shared" si="201"/>
        <v>222.47500000000002</v>
      </c>
      <c r="R886" s="4">
        <f t="shared" si="202"/>
        <v>244.72799999999998</v>
      </c>
      <c r="S886" s="4">
        <f t="shared" si="203"/>
        <v>222.47500000000002</v>
      </c>
      <c r="T886" s="4">
        <f t="shared" si="204"/>
        <v>244.72799999999998</v>
      </c>
      <c r="W886" s="5">
        <f t="shared" si="197"/>
        <v>231.9606666666667</v>
      </c>
      <c r="X886" s="5">
        <f t="shared" si="205"/>
        <v>233.13100000000003</v>
      </c>
      <c r="Y886" s="5">
        <f t="shared" si="207"/>
        <v>-1.1703333333333319</v>
      </c>
      <c r="Z886" s="5" t="str">
        <f t="shared" si="206"/>
        <v>False</v>
      </c>
    </row>
    <row r="887" spans="1:26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5">
        <v>19743500</v>
      </c>
      <c r="G887">
        <v>3471280000</v>
      </c>
      <c r="J887" s="3">
        <f t="shared" si="194"/>
        <v>2.0999999999999943</v>
      </c>
      <c r="K887" s="3">
        <f t="shared" si="195"/>
        <v>1.039999999999992</v>
      </c>
      <c r="L887" s="3">
        <f t="shared" si="196"/>
        <v>-1.0600000000000023</v>
      </c>
      <c r="M887" s="3">
        <f t="shared" si="199"/>
        <v>2.0999999999999943</v>
      </c>
      <c r="N887" s="3">
        <f t="shared" si="198"/>
        <v>3.4306666666666654</v>
      </c>
      <c r="O887" s="4"/>
      <c r="P887" s="4">
        <f t="shared" si="200"/>
        <v>246.97200000000001</v>
      </c>
      <c r="Q887" s="4">
        <f t="shared" si="201"/>
        <v>226.38800000000001</v>
      </c>
      <c r="R887" s="4">
        <f t="shared" si="202"/>
        <v>244.72799999999998</v>
      </c>
      <c r="S887" s="4">
        <f t="shared" si="203"/>
        <v>226.38800000000001</v>
      </c>
      <c r="T887" s="4">
        <f t="shared" si="204"/>
        <v>244.72799999999998</v>
      </c>
      <c r="W887" s="5">
        <f t="shared" si="197"/>
        <v>232.364</v>
      </c>
      <c r="X887" s="5">
        <f t="shared" si="205"/>
        <v>233.39533333333335</v>
      </c>
      <c r="Y887" s="5">
        <f t="shared" si="207"/>
        <v>-1.0313333333333503</v>
      </c>
      <c r="Z887" s="5" t="str">
        <f t="shared" si="206"/>
        <v>False</v>
      </c>
    </row>
    <row r="888" spans="1:26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5">
        <v>20488800</v>
      </c>
      <c r="G888">
        <v>3462800000</v>
      </c>
      <c r="J888" s="3">
        <f t="shared" si="194"/>
        <v>2.8199999999999932</v>
      </c>
      <c r="K888" s="3">
        <f t="shared" si="195"/>
        <v>2.3799999999999955</v>
      </c>
      <c r="L888" s="3">
        <f t="shared" si="196"/>
        <v>-0.43999999999999773</v>
      </c>
      <c r="M888" s="3">
        <f t="shared" si="199"/>
        <v>2.8199999999999932</v>
      </c>
      <c r="N888" s="3">
        <f t="shared" si="198"/>
        <v>3.3159999999999985</v>
      </c>
      <c r="O888" s="4"/>
      <c r="P888" s="4">
        <f t="shared" si="200"/>
        <v>246.97800000000001</v>
      </c>
      <c r="Q888" s="4">
        <f t="shared" si="201"/>
        <v>227.08199999999999</v>
      </c>
      <c r="R888" s="4">
        <f t="shared" si="202"/>
        <v>244.72799999999998</v>
      </c>
      <c r="S888" s="4">
        <f t="shared" si="203"/>
        <v>227.08199999999999</v>
      </c>
      <c r="T888" s="4">
        <f t="shared" si="204"/>
        <v>244.72799999999998</v>
      </c>
      <c r="W888" s="5">
        <f t="shared" si="197"/>
        <v>232.74799999999999</v>
      </c>
      <c r="X888" s="5">
        <f t="shared" si="205"/>
        <v>233.59533333333334</v>
      </c>
      <c r="Y888" s="5">
        <f t="shared" si="207"/>
        <v>-0.84733333333335281</v>
      </c>
      <c r="Z888" s="5" t="str">
        <f t="shared" si="206"/>
        <v>False</v>
      </c>
    </row>
    <row r="889" spans="1:26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5">
        <v>19677900</v>
      </c>
      <c r="G889">
        <v>3482190000</v>
      </c>
      <c r="J889" s="3">
        <f t="shared" si="194"/>
        <v>1.9399999999999977</v>
      </c>
      <c r="K889" s="3">
        <f t="shared" si="195"/>
        <v>0.98999999999998067</v>
      </c>
      <c r="L889" s="3">
        <f t="shared" si="196"/>
        <v>-0.95000000000001705</v>
      </c>
      <c r="M889" s="3">
        <f t="shared" si="199"/>
        <v>1.9399999999999977</v>
      </c>
      <c r="N889" s="3">
        <f t="shared" si="198"/>
        <v>3.4139999999999988</v>
      </c>
      <c r="O889" s="4"/>
      <c r="P889" s="4">
        <f t="shared" si="200"/>
        <v>247.81199999999998</v>
      </c>
      <c r="Q889" s="4">
        <f t="shared" si="201"/>
        <v>227.328</v>
      </c>
      <c r="R889" s="4">
        <f t="shared" si="202"/>
        <v>244.72799999999998</v>
      </c>
      <c r="S889" s="4">
        <f t="shared" si="203"/>
        <v>227.328</v>
      </c>
      <c r="T889" s="4">
        <f t="shared" si="204"/>
        <v>244.72799999999998</v>
      </c>
      <c r="W889" s="5">
        <f t="shared" si="197"/>
        <v>233.31199999999998</v>
      </c>
      <c r="X889" s="5">
        <f t="shared" si="205"/>
        <v>233.90966666666671</v>
      </c>
      <c r="Y889" s="5">
        <f t="shared" si="207"/>
        <v>-0.59766666666672563</v>
      </c>
      <c r="Z889" s="5" t="str">
        <f t="shared" si="206"/>
        <v>False</v>
      </c>
    </row>
    <row r="890" spans="1:26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5">
        <v>16482700</v>
      </c>
      <c r="G890">
        <v>3482100000</v>
      </c>
      <c r="J890" s="3">
        <f t="shared" si="194"/>
        <v>2.3700000000000045</v>
      </c>
      <c r="K890" s="3">
        <f t="shared" si="195"/>
        <v>2.0200000000000102</v>
      </c>
      <c r="L890" s="3">
        <f t="shared" si="196"/>
        <v>-0.34999999999999432</v>
      </c>
      <c r="M890" s="3">
        <f t="shared" si="199"/>
        <v>2.3700000000000045</v>
      </c>
      <c r="N890" s="3">
        <f t="shared" si="198"/>
        <v>3.2406666666666655</v>
      </c>
      <c r="O890" s="4"/>
      <c r="P890" s="4">
        <f t="shared" si="200"/>
        <v>247.84700000000001</v>
      </c>
      <c r="Q890" s="4">
        <f t="shared" si="201"/>
        <v>228.40299999999999</v>
      </c>
      <c r="R890" s="4">
        <f t="shared" si="202"/>
        <v>244.72799999999998</v>
      </c>
      <c r="S890" s="4">
        <f t="shared" si="203"/>
        <v>228.40299999999999</v>
      </c>
      <c r="T890" s="4">
        <f t="shared" si="204"/>
        <v>244.72799999999998</v>
      </c>
      <c r="W890" s="5">
        <f t="shared" si="197"/>
        <v>233.81066666666669</v>
      </c>
      <c r="X890" s="5">
        <f t="shared" si="205"/>
        <v>234.1766666666667</v>
      </c>
      <c r="Y890" s="5">
        <f t="shared" si="207"/>
        <v>-0.36600000000001387</v>
      </c>
      <c r="Z890" s="5" t="str">
        <f t="shared" si="206"/>
        <v>False</v>
      </c>
    </row>
    <row r="891" spans="1:26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5">
        <v>12999000</v>
      </c>
      <c r="G891">
        <v>3502460000</v>
      </c>
      <c r="J891" s="3">
        <f t="shared" si="194"/>
        <v>1.0300000000000011</v>
      </c>
      <c r="K891" s="3">
        <f t="shared" si="195"/>
        <v>0.24000000000000909</v>
      </c>
      <c r="L891" s="3">
        <f t="shared" si="196"/>
        <v>-0.78999999999999204</v>
      </c>
      <c r="M891" s="3">
        <f t="shared" si="199"/>
        <v>1.0300000000000011</v>
      </c>
      <c r="N891" s="3">
        <f t="shared" si="198"/>
        <v>3.2573333333333325</v>
      </c>
      <c r="O891" s="4"/>
      <c r="P891" s="4">
        <f t="shared" si="200"/>
        <v>248.22699999999998</v>
      </c>
      <c r="Q891" s="4">
        <f t="shared" si="201"/>
        <v>228.68299999999999</v>
      </c>
      <c r="R891" s="4">
        <f t="shared" si="202"/>
        <v>244.72799999999998</v>
      </c>
      <c r="S891" s="4">
        <f t="shared" si="203"/>
        <v>228.68299999999999</v>
      </c>
      <c r="T891" s="4">
        <f t="shared" si="204"/>
        <v>244.72799999999998</v>
      </c>
      <c r="W891" s="5">
        <f t="shared" si="197"/>
        <v>234.19466666666668</v>
      </c>
      <c r="X891" s="5">
        <f t="shared" si="205"/>
        <v>234.56166666666667</v>
      </c>
      <c r="Y891" s="5">
        <f t="shared" si="207"/>
        <v>-0.36699999999999022</v>
      </c>
      <c r="Z891" s="5" t="str">
        <f t="shared" si="206"/>
        <v>False</v>
      </c>
    </row>
    <row r="892" spans="1:26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5">
        <v>23335900</v>
      </c>
      <c r="G892">
        <v>3497740000</v>
      </c>
      <c r="J892" s="3">
        <f t="shared" si="194"/>
        <v>3.3499999999999943</v>
      </c>
      <c r="K892" s="3">
        <f t="shared" si="195"/>
        <v>2.1200000000000045</v>
      </c>
      <c r="L892" s="3">
        <f t="shared" si="196"/>
        <v>-1.2299999999999898</v>
      </c>
      <c r="M892" s="3">
        <f t="shared" si="199"/>
        <v>3.3499999999999943</v>
      </c>
      <c r="N892" s="3">
        <f t="shared" si="198"/>
        <v>3.228666666666665</v>
      </c>
      <c r="O892" s="4"/>
      <c r="P892" s="4">
        <f t="shared" si="200"/>
        <v>248.39099999999999</v>
      </c>
      <c r="Q892" s="4">
        <f t="shared" si="201"/>
        <v>229.01899999999998</v>
      </c>
      <c r="R892" s="4">
        <f t="shared" si="202"/>
        <v>244.72799999999998</v>
      </c>
      <c r="S892" s="4">
        <f t="shared" si="203"/>
        <v>229.01899999999998</v>
      </c>
      <c r="T892" s="4">
        <f t="shared" si="204"/>
        <v>244.72799999999998</v>
      </c>
      <c r="W892" s="5">
        <f t="shared" si="197"/>
        <v>234.64599999999999</v>
      </c>
      <c r="X892" s="5">
        <f t="shared" si="205"/>
        <v>234.82700000000003</v>
      </c>
      <c r="Y892" s="5">
        <f t="shared" si="207"/>
        <v>-0.18100000000004002</v>
      </c>
      <c r="Z892" s="5" t="str">
        <f t="shared" si="206"/>
        <v>False</v>
      </c>
    </row>
    <row r="893" spans="1:26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5">
        <v>27535100</v>
      </c>
      <c r="G893">
        <v>3531230000</v>
      </c>
      <c r="J893" s="3">
        <f t="shared" si="194"/>
        <v>6.8000000000000114</v>
      </c>
      <c r="K893" s="3">
        <f t="shared" si="195"/>
        <v>6.5600000000000023</v>
      </c>
      <c r="L893" s="3">
        <f t="shared" si="196"/>
        <v>-0.24000000000000909</v>
      </c>
      <c r="M893" s="3">
        <f t="shared" si="199"/>
        <v>6.8000000000000114</v>
      </c>
      <c r="N893" s="3">
        <f t="shared" si="198"/>
        <v>3.1386666666666656</v>
      </c>
      <c r="O893" s="4"/>
      <c r="P893" s="4">
        <f t="shared" si="200"/>
        <v>252.95599999999999</v>
      </c>
      <c r="Q893" s="4">
        <f t="shared" si="201"/>
        <v>234.124</v>
      </c>
      <c r="R893" s="4">
        <f t="shared" si="202"/>
        <v>244.72799999999998</v>
      </c>
      <c r="S893" s="4">
        <f t="shared" si="203"/>
        <v>234.124</v>
      </c>
      <c r="T893" s="4">
        <f t="shared" si="204"/>
        <v>234.124</v>
      </c>
      <c r="W893" s="5">
        <f t="shared" si="197"/>
        <v>235.25733333333332</v>
      </c>
      <c r="X893" s="5">
        <f t="shared" si="205"/>
        <v>235.00566666666671</v>
      </c>
      <c r="Y893" s="5">
        <f t="shared" si="207"/>
        <v>0.25166666666660831</v>
      </c>
      <c r="Z893" s="5" t="str">
        <f t="shared" si="206"/>
        <v>True</v>
      </c>
    </row>
    <row r="894" spans="1:26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5">
        <v>22999200</v>
      </c>
      <c r="G894">
        <v>3617400000</v>
      </c>
      <c r="J894" s="3">
        <f t="shared" si="194"/>
        <v>4.0900000000000034</v>
      </c>
      <c r="K894" s="3">
        <f t="shared" si="195"/>
        <v>0.62000000000000455</v>
      </c>
      <c r="L894" s="3">
        <f t="shared" si="196"/>
        <v>-3.4699999999999989</v>
      </c>
      <c r="M894" s="3">
        <f t="shared" si="199"/>
        <v>4.0900000000000034</v>
      </c>
      <c r="N894" s="3">
        <f t="shared" si="198"/>
        <v>3.1073333333333344</v>
      </c>
      <c r="O894" s="4"/>
      <c r="P894" s="4">
        <f t="shared" si="200"/>
        <v>253.95699999999999</v>
      </c>
      <c r="Q894" s="4">
        <f t="shared" si="201"/>
        <v>235.31299999999999</v>
      </c>
      <c r="R894" s="4">
        <f t="shared" si="202"/>
        <v>253.95699999999999</v>
      </c>
      <c r="S894" s="4">
        <f t="shared" si="203"/>
        <v>235.31299999999999</v>
      </c>
      <c r="T894" s="4">
        <f t="shared" si="204"/>
        <v>253.95699999999999</v>
      </c>
      <c r="W894" s="5">
        <f t="shared" si="197"/>
        <v>236.52200000000002</v>
      </c>
      <c r="X894" s="5">
        <f t="shared" si="205"/>
        <v>235.21300000000008</v>
      </c>
      <c r="Y894" s="5">
        <f t="shared" si="207"/>
        <v>1.3089999999999407</v>
      </c>
      <c r="Z894" s="5" t="str">
        <f t="shared" si="206"/>
        <v>False</v>
      </c>
    </row>
    <row r="895" spans="1:26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5">
        <v>18515300</v>
      </c>
      <c r="G895">
        <v>3572730000</v>
      </c>
      <c r="J895" s="3">
        <f t="shared" si="194"/>
        <v>2.0699999999999932</v>
      </c>
      <c r="K895" s="3">
        <f t="shared" si="195"/>
        <v>1.2800000000000011</v>
      </c>
      <c r="L895" s="3">
        <f t="shared" si="196"/>
        <v>-0.78999999999999204</v>
      </c>
      <c r="M895" s="3">
        <f t="shared" si="199"/>
        <v>2.0699999999999932</v>
      </c>
      <c r="N895" s="3">
        <f t="shared" si="198"/>
        <v>3.2300000000000013</v>
      </c>
      <c r="O895" s="4"/>
      <c r="P895" s="4">
        <f t="shared" si="200"/>
        <v>252.905</v>
      </c>
      <c r="Q895" s="4">
        <f t="shared" si="201"/>
        <v>233.52500000000001</v>
      </c>
      <c r="R895" s="4">
        <f t="shared" si="202"/>
        <v>252.905</v>
      </c>
      <c r="S895" s="4">
        <f t="shared" si="203"/>
        <v>235.31299999999999</v>
      </c>
      <c r="T895" s="4">
        <f t="shared" si="204"/>
        <v>252.905</v>
      </c>
      <c r="W895" s="5">
        <f t="shared" si="197"/>
        <v>237.34533333333334</v>
      </c>
      <c r="X895" s="5">
        <f t="shared" si="205"/>
        <v>235.31700000000006</v>
      </c>
      <c r="Y895" s="5">
        <f t="shared" si="207"/>
        <v>2.0283333333332791</v>
      </c>
      <c r="Z895" s="5" t="str">
        <f t="shared" si="206"/>
        <v>False</v>
      </c>
    </row>
    <row r="896" spans="1:26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5">
        <v>17353100</v>
      </c>
      <c r="G896">
        <v>3565090000</v>
      </c>
      <c r="J896" s="3">
        <f t="shared" si="194"/>
        <v>2.1099999999999852</v>
      </c>
      <c r="K896" s="3">
        <f t="shared" si="195"/>
        <v>1.9299999999999784</v>
      </c>
      <c r="L896" s="3">
        <f t="shared" si="196"/>
        <v>-0.18000000000000682</v>
      </c>
      <c r="M896" s="3">
        <f t="shared" si="199"/>
        <v>2.1099999999999852</v>
      </c>
      <c r="N896" s="3">
        <f t="shared" si="198"/>
        <v>3.0100000000000002</v>
      </c>
      <c r="O896" s="4"/>
      <c r="P896" s="4">
        <f t="shared" si="200"/>
        <v>252.20500000000001</v>
      </c>
      <c r="Q896" s="4">
        <f t="shared" si="201"/>
        <v>234.14500000000001</v>
      </c>
      <c r="R896" s="4">
        <f t="shared" si="202"/>
        <v>252.20500000000001</v>
      </c>
      <c r="S896" s="4">
        <f t="shared" si="203"/>
        <v>235.31299999999999</v>
      </c>
      <c r="T896" s="4">
        <f t="shared" si="204"/>
        <v>252.20500000000001</v>
      </c>
      <c r="W896" s="5">
        <f t="shared" si="197"/>
        <v>238.14666666666665</v>
      </c>
      <c r="X896" s="5">
        <f t="shared" si="205"/>
        <v>235.27333333333337</v>
      </c>
      <c r="Y896" s="5">
        <f t="shared" si="207"/>
        <v>2.873333333333278</v>
      </c>
      <c r="Z896" s="5" t="str">
        <f t="shared" si="206"/>
        <v>False</v>
      </c>
    </row>
    <row r="897" spans="1:26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5">
        <v>15912700</v>
      </c>
      <c r="G897">
        <v>3584120000</v>
      </c>
      <c r="J897" s="3">
        <f t="shared" si="194"/>
        <v>2.25</v>
      </c>
      <c r="K897" s="3">
        <f t="shared" si="195"/>
        <v>1.3899999999999864</v>
      </c>
      <c r="L897" s="3">
        <f t="shared" si="196"/>
        <v>-0.86000000000001364</v>
      </c>
      <c r="M897" s="3">
        <f t="shared" si="199"/>
        <v>2.25</v>
      </c>
      <c r="N897" s="3">
        <f t="shared" si="198"/>
        <v>2.9006666666666661</v>
      </c>
      <c r="O897" s="4"/>
      <c r="P897" s="4">
        <f t="shared" si="200"/>
        <v>252.89699999999999</v>
      </c>
      <c r="Q897" s="4">
        <f t="shared" si="201"/>
        <v>235.49299999999999</v>
      </c>
      <c r="R897" s="4">
        <f t="shared" si="202"/>
        <v>252.20500000000001</v>
      </c>
      <c r="S897" s="4">
        <f t="shared" si="203"/>
        <v>235.49299999999999</v>
      </c>
      <c r="T897" s="4">
        <f t="shared" si="204"/>
        <v>252.20500000000001</v>
      </c>
      <c r="W897" s="5">
        <f t="shared" si="197"/>
        <v>238.77333333333334</v>
      </c>
      <c r="X897" s="5">
        <f t="shared" si="205"/>
        <v>235.4653333333334</v>
      </c>
      <c r="Y897" s="5">
        <f t="shared" si="207"/>
        <v>3.3079999999999359</v>
      </c>
      <c r="Z897" s="5" t="str">
        <f t="shared" si="206"/>
        <v>False</v>
      </c>
    </row>
    <row r="898" spans="1:26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5">
        <v>16827300</v>
      </c>
      <c r="G898">
        <v>3599840000</v>
      </c>
      <c r="J898" s="3">
        <f t="shared" ref="J898:J961" si="208">High-Low</f>
        <v>3.0900000000000034</v>
      </c>
      <c r="K898" s="3">
        <f t="shared" si="195"/>
        <v>2.3000000000000114</v>
      </c>
      <c r="L898" s="3">
        <f t="shared" si="196"/>
        <v>-0.78999999999999204</v>
      </c>
      <c r="M898" s="3">
        <f t="shared" si="199"/>
        <v>3.0900000000000034</v>
      </c>
      <c r="N898" s="3">
        <f t="shared" si="198"/>
        <v>2.9146666666666667</v>
      </c>
      <c r="O898" s="4"/>
      <c r="P898" s="4">
        <f t="shared" si="200"/>
        <v>254.43899999999999</v>
      </c>
      <c r="Q898" s="4">
        <f t="shared" si="201"/>
        <v>236.95099999999999</v>
      </c>
      <c r="R898" s="4">
        <f t="shared" si="202"/>
        <v>252.20500000000001</v>
      </c>
      <c r="S898" s="4">
        <f t="shared" si="203"/>
        <v>236.95099999999999</v>
      </c>
      <c r="T898" s="4">
        <f t="shared" si="204"/>
        <v>252.20500000000001</v>
      </c>
      <c r="W898" s="5">
        <f t="shared" si="197"/>
        <v>239.42666666666665</v>
      </c>
      <c r="X898" s="5">
        <f t="shared" si="205"/>
        <v>235.6806666666667</v>
      </c>
      <c r="Y898" s="5">
        <f t="shared" si="207"/>
        <v>3.7459999999999525</v>
      </c>
      <c r="Z898" s="5" t="str">
        <f t="shared" si="206"/>
        <v>False</v>
      </c>
    </row>
    <row r="899" spans="1:26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5">
        <v>17388300</v>
      </c>
      <c r="G899">
        <v>3632110000</v>
      </c>
      <c r="J899" s="3">
        <f t="shared" si="208"/>
        <v>2.2699999999999818</v>
      </c>
      <c r="K899" s="3">
        <f t="shared" ref="K899:K962" si="209">High-E898</f>
        <v>0.39999999999997726</v>
      </c>
      <c r="L899" s="3">
        <f t="shared" ref="L899:L962" si="210">Low-E898</f>
        <v>-1.8700000000000045</v>
      </c>
      <c r="M899" s="3">
        <f t="shared" si="199"/>
        <v>2.2699999999999818</v>
      </c>
      <c r="N899" s="3">
        <f t="shared" si="198"/>
        <v>2.9839999999999995</v>
      </c>
      <c r="O899" s="4"/>
      <c r="P899" s="4">
        <f t="shared" si="200"/>
        <v>255.267</v>
      </c>
      <c r="Q899" s="4">
        <f t="shared" si="201"/>
        <v>237.363</v>
      </c>
      <c r="R899" s="4">
        <f t="shared" si="202"/>
        <v>252.20500000000001</v>
      </c>
      <c r="S899" s="4">
        <f t="shared" si="203"/>
        <v>237.363</v>
      </c>
      <c r="T899" s="4">
        <f t="shared" si="204"/>
        <v>252.20500000000001</v>
      </c>
      <c r="W899" s="5">
        <f t="shared" si="197"/>
        <v>240.27399999999997</v>
      </c>
      <c r="X899" s="5">
        <f t="shared" si="205"/>
        <v>235.91200000000006</v>
      </c>
      <c r="Y899" s="5">
        <f t="shared" si="207"/>
        <v>4.3619999999999095</v>
      </c>
      <c r="Z899" s="5" t="str">
        <f t="shared" si="206"/>
        <v>False</v>
      </c>
    </row>
    <row r="900" spans="1:26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5">
        <v>28198500</v>
      </c>
      <c r="G900">
        <v>3608340000</v>
      </c>
      <c r="J900" s="3">
        <f t="shared" si="208"/>
        <v>6.4800000000000182</v>
      </c>
      <c r="K900" s="3">
        <f t="shared" si="209"/>
        <v>4.9300000000000068</v>
      </c>
      <c r="L900" s="3">
        <f t="shared" si="210"/>
        <v>-1.5500000000000114</v>
      </c>
      <c r="M900" s="3">
        <f t="shared" si="199"/>
        <v>6.4800000000000182</v>
      </c>
      <c r="N900" s="3">
        <f t="shared" si="198"/>
        <v>2.6773333333333311</v>
      </c>
      <c r="O900" s="4"/>
      <c r="P900" s="4">
        <f t="shared" si="200"/>
        <v>255.03199999999998</v>
      </c>
      <c r="Q900" s="4">
        <f t="shared" si="201"/>
        <v>238.96800000000002</v>
      </c>
      <c r="R900" s="4">
        <f t="shared" si="202"/>
        <v>252.20500000000001</v>
      </c>
      <c r="S900" s="4">
        <f t="shared" si="203"/>
        <v>238.96800000000002</v>
      </c>
      <c r="T900" s="4">
        <f t="shared" si="204"/>
        <v>252.20500000000001</v>
      </c>
      <c r="W900" s="5">
        <f t="shared" si="197"/>
        <v>241.11066666666665</v>
      </c>
      <c r="X900" s="5">
        <f t="shared" si="205"/>
        <v>236.24800000000008</v>
      </c>
      <c r="Y900" s="5">
        <f t="shared" si="207"/>
        <v>4.8626666666665699</v>
      </c>
      <c r="Z900" s="5" t="str">
        <f t="shared" si="206"/>
        <v>False</v>
      </c>
    </row>
    <row r="901" spans="1:26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5">
        <v>27462600</v>
      </c>
      <c r="G901">
        <v>3672370000</v>
      </c>
      <c r="J901" s="3">
        <f t="shared" si="208"/>
        <v>5.3799999999999955</v>
      </c>
      <c r="K901" s="3">
        <f t="shared" si="209"/>
        <v>4.7700000000000102</v>
      </c>
      <c r="L901" s="3">
        <f t="shared" si="210"/>
        <v>-0.60999999999998522</v>
      </c>
      <c r="M901" s="3">
        <f t="shared" si="199"/>
        <v>5.3799999999999955</v>
      </c>
      <c r="N901" s="3">
        <f t="shared" si="198"/>
        <v>2.8513333333333319</v>
      </c>
      <c r="O901" s="4"/>
      <c r="P901" s="4">
        <f t="shared" si="200"/>
        <v>260.14400000000001</v>
      </c>
      <c r="Q901" s="4">
        <f t="shared" si="201"/>
        <v>243.036</v>
      </c>
      <c r="R901" s="4">
        <f t="shared" si="202"/>
        <v>252.20500000000001</v>
      </c>
      <c r="S901" s="4">
        <f t="shared" si="203"/>
        <v>243.036</v>
      </c>
      <c r="T901" s="4">
        <f t="shared" si="204"/>
        <v>252.20500000000001</v>
      </c>
      <c r="W901" s="5">
        <f t="shared" si="197"/>
        <v>241.80199999999999</v>
      </c>
      <c r="X901" s="5">
        <f t="shared" si="205"/>
        <v>236.88133333333337</v>
      </c>
      <c r="Y901" s="5">
        <f t="shared" si="207"/>
        <v>4.9206666666666194</v>
      </c>
      <c r="Z901" s="5" t="str">
        <f t="shared" si="206"/>
        <v>False</v>
      </c>
    </row>
    <row r="902" spans="1:26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5">
        <v>25223500</v>
      </c>
      <c r="G902">
        <v>3711800000</v>
      </c>
      <c r="J902" s="3">
        <f t="shared" si="208"/>
        <v>3.9099999999999966</v>
      </c>
      <c r="K902" s="3">
        <f t="shared" si="209"/>
        <v>3.9699999999999989</v>
      </c>
      <c r="L902" s="3">
        <f t="shared" si="210"/>
        <v>6.0000000000002274E-2</v>
      </c>
      <c r="M902" s="3">
        <f t="shared" si="199"/>
        <v>3.9699999999999989</v>
      </c>
      <c r="N902" s="3">
        <f t="shared" si="198"/>
        <v>3.069999999999999</v>
      </c>
      <c r="O902" s="4"/>
      <c r="P902" s="4">
        <f t="shared" si="200"/>
        <v>263.21499999999997</v>
      </c>
      <c r="Q902" s="4">
        <f t="shared" si="201"/>
        <v>244.79499999999999</v>
      </c>
      <c r="R902" s="4">
        <f t="shared" si="202"/>
        <v>252.20500000000001</v>
      </c>
      <c r="S902" s="4">
        <f t="shared" si="203"/>
        <v>244.79499999999999</v>
      </c>
      <c r="T902" s="4">
        <f t="shared" si="204"/>
        <v>244.79499999999999</v>
      </c>
      <c r="W902" s="5">
        <f t="shared" si="197"/>
        <v>242.822</v>
      </c>
      <c r="X902" s="5">
        <f t="shared" si="205"/>
        <v>237.59300000000005</v>
      </c>
      <c r="Y902" s="5">
        <f t="shared" si="207"/>
        <v>5.2289999999999566</v>
      </c>
      <c r="Z902" s="5" t="str">
        <f t="shared" si="206"/>
        <v>False</v>
      </c>
    </row>
    <row r="903" spans="1:26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5">
        <v>35901500</v>
      </c>
      <c r="G903">
        <v>3745090000</v>
      </c>
      <c r="J903" s="3">
        <f t="shared" si="208"/>
        <v>12.199999999999989</v>
      </c>
      <c r="K903" s="3">
        <f t="shared" si="209"/>
        <v>11.810000000000002</v>
      </c>
      <c r="L903" s="3">
        <f t="shared" si="210"/>
        <v>-0.38999999999998636</v>
      </c>
      <c r="M903" s="3">
        <f t="shared" si="199"/>
        <v>12.199999999999989</v>
      </c>
      <c r="N903" s="3">
        <f t="shared" si="198"/>
        <v>3.1466666666666661</v>
      </c>
      <c r="O903" s="4"/>
      <c r="P903" s="4">
        <f t="shared" si="200"/>
        <v>269.46999999999997</v>
      </c>
      <c r="Q903" s="4">
        <f t="shared" si="201"/>
        <v>250.58999999999997</v>
      </c>
      <c r="R903" s="4">
        <f t="shared" si="202"/>
        <v>269.46999999999997</v>
      </c>
      <c r="S903" s="4">
        <f t="shared" si="203"/>
        <v>250.58999999999997</v>
      </c>
      <c r="T903" s="4">
        <f t="shared" si="204"/>
        <v>269.46999999999997</v>
      </c>
      <c r="W903" s="5">
        <f t="shared" si="197"/>
        <v>244.0393333333333</v>
      </c>
      <c r="X903" s="5">
        <f t="shared" si="205"/>
        <v>238.39366666666672</v>
      </c>
      <c r="Y903" s="5">
        <f t="shared" si="207"/>
        <v>5.6456666666665853</v>
      </c>
      <c r="Z903" s="5" t="str">
        <f t="shared" si="206"/>
        <v>False</v>
      </c>
    </row>
    <row r="904" spans="1:26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5">
        <v>43199600</v>
      </c>
      <c r="G904">
        <v>3870490000</v>
      </c>
      <c r="J904" s="3">
        <f t="shared" si="208"/>
        <v>11.20999999999998</v>
      </c>
      <c r="K904" s="3">
        <f t="shared" si="209"/>
        <v>10.70999999999998</v>
      </c>
      <c r="L904" s="3">
        <f t="shared" si="210"/>
        <v>-0.5</v>
      </c>
      <c r="M904" s="3">
        <f t="shared" si="199"/>
        <v>11.20999999999998</v>
      </c>
      <c r="N904" s="3">
        <f t="shared" si="198"/>
        <v>3.8306666666666653</v>
      </c>
      <c r="O904" s="4"/>
      <c r="P904" s="4">
        <f t="shared" si="200"/>
        <v>279.46700000000004</v>
      </c>
      <c r="Q904" s="4">
        <f t="shared" si="201"/>
        <v>256.483</v>
      </c>
      <c r="R904" s="4">
        <f t="shared" si="202"/>
        <v>269.46999999999997</v>
      </c>
      <c r="S904" s="4">
        <f t="shared" si="203"/>
        <v>256.483</v>
      </c>
      <c r="T904" s="4">
        <f t="shared" si="204"/>
        <v>256.483</v>
      </c>
      <c r="W904" s="5">
        <f t="shared" si="197"/>
        <v>245.72733333333335</v>
      </c>
      <c r="X904" s="5">
        <f t="shared" si="205"/>
        <v>239.51966666666669</v>
      </c>
      <c r="Y904" s="5">
        <f t="shared" si="207"/>
        <v>6.207666666666654</v>
      </c>
      <c r="Z904" s="5" t="str">
        <f t="shared" si="206"/>
        <v>False</v>
      </c>
    </row>
    <row r="905" spans="1:26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5">
        <v>22434300</v>
      </c>
      <c r="G905">
        <v>3991620000</v>
      </c>
      <c r="J905" s="3">
        <f t="shared" si="208"/>
        <v>10.890000000000043</v>
      </c>
      <c r="K905" s="3">
        <f t="shared" si="209"/>
        <v>1.0300000000000296</v>
      </c>
      <c r="L905" s="3">
        <f t="shared" si="210"/>
        <v>-9.8600000000000136</v>
      </c>
      <c r="M905" s="3">
        <f t="shared" si="199"/>
        <v>10.890000000000043</v>
      </c>
      <c r="N905" s="3">
        <f t="shared" si="198"/>
        <v>4.4199999999999973</v>
      </c>
      <c r="O905" s="4"/>
      <c r="P905" s="4">
        <f t="shared" si="200"/>
        <v>279.48500000000001</v>
      </c>
      <c r="Q905" s="4">
        <f t="shared" si="201"/>
        <v>252.96500000000003</v>
      </c>
      <c r="R905" s="4">
        <f t="shared" si="202"/>
        <v>279.48500000000001</v>
      </c>
      <c r="S905" s="4">
        <f t="shared" si="203"/>
        <v>256.483</v>
      </c>
      <c r="T905" s="4">
        <f t="shared" si="204"/>
        <v>279.48500000000001</v>
      </c>
      <c r="W905" s="5">
        <f t="shared" si="197"/>
        <v>247.95066666666668</v>
      </c>
      <c r="X905" s="5">
        <f t="shared" si="205"/>
        <v>240.88066666666674</v>
      </c>
      <c r="Y905" s="5">
        <f t="shared" si="207"/>
        <v>7.0699999999999363</v>
      </c>
      <c r="Z905" s="5" t="str">
        <f t="shared" si="206"/>
        <v>False</v>
      </c>
    </row>
    <row r="906" spans="1:26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5">
        <v>25258800</v>
      </c>
      <c r="G906">
        <v>3859270000</v>
      </c>
      <c r="J906" s="3">
        <f t="shared" si="208"/>
        <v>3.8700000000000045</v>
      </c>
      <c r="K906" s="3">
        <f t="shared" si="209"/>
        <v>3.1800000000000068</v>
      </c>
      <c r="L906" s="3">
        <f t="shared" si="210"/>
        <v>-0.68999999999999773</v>
      </c>
      <c r="M906" s="3">
        <f t="shared" si="199"/>
        <v>3.8700000000000045</v>
      </c>
      <c r="N906" s="3">
        <f t="shared" si="198"/>
        <v>5.0773333333333328</v>
      </c>
      <c r="O906" s="4"/>
      <c r="P906" s="4">
        <f t="shared" si="200"/>
        <v>278.11699999999996</v>
      </c>
      <c r="Q906" s="4">
        <f t="shared" si="201"/>
        <v>247.65299999999999</v>
      </c>
      <c r="R906" s="4">
        <f t="shared" si="202"/>
        <v>278.11699999999996</v>
      </c>
      <c r="S906" s="4">
        <f t="shared" si="203"/>
        <v>256.483</v>
      </c>
      <c r="T906" s="4">
        <f t="shared" si="204"/>
        <v>278.11699999999996</v>
      </c>
      <c r="W906" s="5">
        <f t="shared" si="197"/>
        <v>249.47799999999998</v>
      </c>
      <c r="X906" s="5">
        <f t="shared" si="205"/>
        <v>241.83633333333339</v>
      </c>
      <c r="Y906" s="5">
        <f t="shared" si="207"/>
        <v>7.6416666666665947</v>
      </c>
      <c r="Z906" s="5" t="str">
        <f t="shared" si="206"/>
        <v>False</v>
      </c>
    </row>
    <row r="907" spans="1:26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5">
        <v>30889800</v>
      </c>
      <c r="G907">
        <v>3885570000</v>
      </c>
      <c r="J907" s="3">
        <f t="shared" si="208"/>
        <v>7.5999999999999659</v>
      </c>
      <c r="K907" s="3">
        <f t="shared" si="209"/>
        <v>7.3899999999999864</v>
      </c>
      <c r="L907" s="3">
        <f t="shared" si="210"/>
        <v>-0.20999999999997954</v>
      </c>
      <c r="M907" s="3">
        <f t="shared" si="199"/>
        <v>7.5999999999999659</v>
      </c>
      <c r="N907" s="3">
        <f t="shared" si="198"/>
        <v>5.1120000000000001</v>
      </c>
      <c r="O907" s="4"/>
      <c r="P907" s="4">
        <f t="shared" si="200"/>
        <v>282.36599999999999</v>
      </c>
      <c r="Q907" s="4">
        <f t="shared" si="201"/>
        <v>251.69399999999996</v>
      </c>
      <c r="R907" s="4">
        <f t="shared" si="202"/>
        <v>278.11699999999996</v>
      </c>
      <c r="S907" s="4">
        <f t="shared" si="203"/>
        <v>256.483</v>
      </c>
      <c r="T907" s="4">
        <f t="shared" si="204"/>
        <v>278.11699999999996</v>
      </c>
      <c r="W907" s="5">
        <f t="shared" si="197"/>
        <v>251.15666666666664</v>
      </c>
      <c r="X907" s="5">
        <f t="shared" si="205"/>
        <v>242.90133333333333</v>
      </c>
      <c r="Y907" s="5">
        <f t="shared" si="207"/>
        <v>8.2553333333333114</v>
      </c>
      <c r="Z907" s="5" t="str">
        <f t="shared" si="206"/>
        <v>False</v>
      </c>
    </row>
    <row r="908" spans="1:26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5">
        <v>25637300</v>
      </c>
      <c r="G908">
        <v>3970980000</v>
      </c>
      <c r="J908" s="3">
        <f t="shared" si="208"/>
        <v>6.9300000000000068</v>
      </c>
      <c r="K908" s="3">
        <f t="shared" si="209"/>
        <v>1.3100000000000023</v>
      </c>
      <c r="L908" s="3">
        <f t="shared" si="210"/>
        <v>-5.6200000000000045</v>
      </c>
      <c r="M908" s="3">
        <f t="shared" si="199"/>
        <v>6.9300000000000068</v>
      </c>
      <c r="N908" s="3">
        <f t="shared" si="198"/>
        <v>5.1653333333333311</v>
      </c>
      <c r="O908" s="4"/>
      <c r="P908" s="4">
        <f t="shared" si="200"/>
        <v>282.80099999999993</v>
      </c>
      <c r="Q908" s="4">
        <f t="shared" si="201"/>
        <v>251.80899999999997</v>
      </c>
      <c r="R908" s="4">
        <f t="shared" si="202"/>
        <v>278.11699999999996</v>
      </c>
      <c r="S908" s="4">
        <f t="shared" si="203"/>
        <v>256.483</v>
      </c>
      <c r="T908" s="4">
        <f t="shared" si="204"/>
        <v>278.11699999999996</v>
      </c>
      <c r="W908" s="5">
        <f t="shared" si="197"/>
        <v>253.09533333333331</v>
      </c>
      <c r="X908" s="5">
        <f t="shared" si="205"/>
        <v>244.17633333333333</v>
      </c>
      <c r="Y908" s="5">
        <f t="shared" si="207"/>
        <v>8.9189999999999827</v>
      </c>
      <c r="Z908" s="5" t="str">
        <f t="shared" si="206"/>
        <v>False</v>
      </c>
    </row>
    <row r="909" spans="1:26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5">
        <v>37808600</v>
      </c>
      <c r="G909">
        <v>3930500000</v>
      </c>
      <c r="J909" s="3">
        <f t="shared" si="208"/>
        <v>10.379999999999995</v>
      </c>
      <c r="K909" s="3">
        <f t="shared" si="209"/>
        <v>10.240000000000009</v>
      </c>
      <c r="L909" s="3">
        <f t="shared" si="210"/>
        <v>-0.13999999999998636</v>
      </c>
      <c r="M909" s="3">
        <f t="shared" si="199"/>
        <v>10.379999999999995</v>
      </c>
      <c r="N909" s="3">
        <f t="shared" si="198"/>
        <v>5.354666666666664</v>
      </c>
      <c r="O909" s="4"/>
      <c r="P909" s="4">
        <f t="shared" si="200"/>
        <v>287.38400000000001</v>
      </c>
      <c r="Q909" s="4">
        <f t="shared" si="201"/>
        <v>255.256</v>
      </c>
      <c r="R909" s="4">
        <f t="shared" si="202"/>
        <v>278.11699999999996</v>
      </c>
      <c r="S909" s="4">
        <f t="shared" si="203"/>
        <v>256.483</v>
      </c>
      <c r="T909" s="4">
        <f t="shared" si="204"/>
        <v>278.11699999999996</v>
      </c>
      <c r="W909" s="5">
        <f t="shared" si="197"/>
        <v>254.44266666666667</v>
      </c>
      <c r="X909" s="5">
        <f t="shared" si="205"/>
        <v>245.48233333333337</v>
      </c>
      <c r="Y909" s="5">
        <f t="shared" si="207"/>
        <v>8.9603333333332955</v>
      </c>
      <c r="Z909" s="5" t="str">
        <f t="shared" si="206"/>
        <v>False</v>
      </c>
    </row>
    <row r="910" spans="1:26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5">
        <v>29442500</v>
      </c>
      <c r="G910">
        <v>4037010000</v>
      </c>
      <c r="J910" s="3">
        <f t="shared" si="208"/>
        <v>5.1399999999999864</v>
      </c>
      <c r="K910" s="3">
        <f t="shared" si="209"/>
        <v>4.660000000000025</v>
      </c>
      <c r="L910" s="3">
        <f t="shared" si="210"/>
        <v>-0.47999999999996135</v>
      </c>
      <c r="M910" s="3">
        <f t="shared" si="199"/>
        <v>5.1399999999999864</v>
      </c>
      <c r="N910" s="3">
        <f t="shared" si="198"/>
        <v>5.9086666666666643</v>
      </c>
      <c r="O910" s="4"/>
      <c r="P910" s="4">
        <f t="shared" si="200"/>
        <v>293.83600000000001</v>
      </c>
      <c r="Q910" s="4">
        <f t="shared" si="201"/>
        <v>258.38400000000001</v>
      </c>
      <c r="R910" s="4">
        <f t="shared" si="202"/>
        <v>278.11699999999996</v>
      </c>
      <c r="S910" s="4">
        <f t="shared" si="203"/>
        <v>258.38400000000001</v>
      </c>
      <c r="T910" s="4">
        <f t="shared" si="204"/>
        <v>278.11699999999996</v>
      </c>
      <c r="W910" s="5">
        <f t="shared" si="197"/>
        <v>256.51266666666663</v>
      </c>
      <c r="X910" s="5">
        <f t="shared" si="205"/>
        <v>246.92900000000003</v>
      </c>
      <c r="Y910" s="5">
        <f t="shared" si="207"/>
        <v>9.5836666666666019</v>
      </c>
      <c r="Z910" s="5" t="str">
        <f t="shared" si="206"/>
        <v>False</v>
      </c>
    </row>
    <row r="911" spans="1:26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5">
        <v>25942400</v>
      </c>
      <c r="G911">
        <v>4080140000</v>
      </c>
      <c r="J911" s="3">
        <f t="shared" si="208"/>
        <v>5.2099999999999795</v>
      </c>
      <c r="K911" s="3">
        <f t="shared" si="209"/>
        <v>5.2099999999999795</v>
      </c>
      <c r="L911" s="3">
        <f t="shared" si="210"/>
        <v>0</v>
      </c>
      <c r="M911" s="3">
        <f t="shared" si="199"/>
        <v>5.2099999999999795</v>
      </c>
      <c r="N911" s="3">
        <f t="shared" si="198"/>
        <v>6.1106666666666642</v>
      </c>
      <c r="O911" s="4"/>
      <c r="P911" s="4">
        <f t="shared" si="200"/>
        <v>297.43700000000001</v>
      </c>
      <c r="Q911" s="4">
        <f t="shared" si="201"/>
        <v>260.77300000000002</v>
      </c>
      <c r="R911" s="4">
        <f t="shared" si="202"/>
        <v>278.11699999999996</v>
      </c>
      <c r="S911" s="4">
        <f t="shared" si="203"/>
        <v>260.77300000000002</v>
      </c>
      <c r="T911" s="4">
        <f t="shared" si="204"/>
        <v>260.77300000000002</v>
      </c>
      <c r="W911" s="5">
        <f t="shared" si="197"/>
        <v>258.79266666666666</v>
      </c>
      <c r="X911" s="5">
        <f t="shared" si="205"/>
        <v>248.46966666666668</v>
      </c>
      <c r="Y911" s="5">
        <f t="shared" si="207"/>
        <v>10.322999999999979</v>
      </c>
      <c r="Z911" s="5" t="str">
        <f t="shared" si="206"/>
        <v>False</v>
      </c>
    </row>
    <row r="912" spans="1:26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5">
        <v>45717100</v>
      </c>
      <c r="G912">
        <v>4154100000</v>
      </c>
      <c r="J912" s="3">
        <f t="shared" si="208"/>
        <v>12.620000000000005</v>
      </c>
      <c r="K912" s="3">
        <f t="shared" si="209"/>
        <v>12.410000000000025</v>
      </c>
      <c r="L912" s="3">
        <f t="shared" si="210"/>
        <v>-0.20999999999997954</v>
      </c>
      <c r="M912" s="3">
        <f t="shared" si="199"/>
        <v>12.620000000000005</v>
      </c>
      <c r="N912" s="3">
        <f t="shared" si="198"/>
        <v>6.3079999999999963</v>
      </c>
      <c r="O912" s="4"/>
      <c r="P912" s="4">
        <f t="shared" si="200"/>
        <v>306.67399999999998</v>
      </c>
      <c r="Q912" s="4">
        <f t="shared" si="201"/>
        <v>268.82600000000002</v>
      </c>
      <c r="R912" s="4">
        <f t="shared" si="202"/>
        <v>306.67399999999998</v>
      </c>
      <c r="S912" s="4">
        <f t="shared" si="203"/>
        <v>268.82600000000002</v>
      </c>
      <c r="T912" s="4">
        <f t="shared" si="204"/>
        <v>306.67399999999998</v>
      </c>
      <c r="W912" s="5">
        <f t="shared" si="197"/>
        <v>261.3073333333333</v>
      </c>
      <c r="X912" s="5">
        <f t="shared" si="205"/>
        <v>250.04033333333336</v>
      </c>
      <c r="Y912" s="5">
        <f t="shared" si="207"/>
        <v>11.266999999999939</v>
      </c>
      <c r="Z912" s="5" t="str">
        <f t="shared" si="206"/>
        <v>False</v>
      </c>
    </row>
    <row r="913" spans="1:26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5">
        <v>32108800</v>
      </c>
      <c r="G913">
        <v>4187410000</v>
      </c>
      <c r="J913" s="3">
        <f t="shared" si="208"/>
        <v>4.7900000000000205</v>
      </c>
      <c r="K913" s="3">
        <f t="shared" si="209"/>
        <v>1.6200000000000045</v>
      </c>
      <c r="L913" s="3">
        <f t="shared" si="210"/>
        <v>-3.1700000000000159</v>
      </c>
      <c r="M913" s="3">
        <f t="shared" si="199"/>
        <v>4.7900000000000205</v>
      </c>
      <c r="N913" s="3">
        <f t="shared" si="198"/>
        <v>6.9433333333333298</v>
      </c>
      <c r="O913" s="4"/>
      <c r="P913" s="4">
        <f t="shared" si="200"/>
        <v>303.73499999999996</v>
      </c>
      <c r="Q913" s="4">
        <f t="shared" si="201"/>
        <v>262.07499999999999</v>
      </c>
      <c r="R913" s="4">
        <f t="shared" si="202"/>
        <v>303.73499999999996</v>
      </c>
      <c r="S913" s="4">
        <f t="shared" si="203"/>
        <v>268.82600000000002</v>
      </c>
      <c r="T913" s="4">
        <f t="shared" si="204"/>
        <v>303.73499999999996</v>
      </c>
      <c r="W913" s="5">
        <f t="shared" si="197"/>
        <v>263.89</v>
      </c>
      <c r="X913" s="5">
        <f t="shared" si="205"/>
        <v>251.65833333333333</v>
      </c>
      <c r="Y913" s="5">
        <f t="shared" si="207"/>
        <v>12.231666666666655</v>
      </c>
      <c r="Z913" s="5" t="str">
        <f t="shared" si="206"/>
        <v>False</v>
      </c>
    </row>
    <row r="914" spans="1:26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5">
        <v>46331800</v>
      </c>
      <c r="G914">
        <v>4211500000</v>
      </c>
      <c r="J914" s="3">
        <f t="shared" si="208"/>
        <v>11.199999999999989</v>
      </c>
      <c r="K914" s="3">
        <f t="shared" si="209"/>
        <v>10.909999999999968</v>
      </c>
      <c r="L914" s="3">
        <f t="shared" si="210"/>
        <v>-0.29000000000002046</v>
      </c>
      <c r="M914" s="3">
        <f t="shared" si="199"/>
        <v>11.199999999999989</v>
      </c>
      <c r="N914" s="3">
        <f t="shared" si="198"/>
        <v>7.1113333333333326</v>
      </c>
      <c r="O914" s="4"/>
      <c r="P914" s="4">
        <f t="shared" si="200"/>
        <v>311.94400000000002</v>
      </c>
      <c r="Q914" s="4">
        <f t="shared" si="201"/>
        <v>269.27600000000001</v>
      </c>
      <c r="R914" s="4">
        <f t="shared" si="202"/>
        <v>303.73499999999996</v>
      </c>
      <c r="S914" s="4">
        <f t="shared" si="203"/>
        <v>269.27600000000001</v>
      </c>
      <c r="T914" s="4">
        <f t="shared" si="204"/>
        <v>303.73499999999996</v>
      </c>
      <c r="W914" s="5">
        <f t="shared" ref="W914:W977" si="211">AVERAGE(E899:E913)</f>
        <v>266.44</v>
      </c>
      <c r="X914" s="5">
        <f t="shared" si="205"/>
        <v>253.357</v>
      </c>
      <c r="Y914" s="5">
        <f t="shared" si="207"/>
        <v>13.082999999999998</v>
      </c>
      <c r="Z914" s="5" t="str">
        <f t="shared" si="206"/>
        <v>False</v>
      </c>
    </row>
    <row r="915" spans="1:26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5">
        <v>50808100</v>
      </c>
      <c r="G915">
        <v>4338430000</v>
      </c>
      <c r="J915" s="3">
        <f t="shared" si="208"/>
        <v>12.629999999999995</v>
      </c>
      <c r="K915" s="3">
        <f t="shared" si="209"/>
        <v>12.539999999999964</v>
      </c>
      <c r="L915" s="3">
        <f t="shared" si="210"/>
        <v>-9.0000000000031832E-2</v>
      </c>
      <c r="M915" s="3">
        <f t="shared" si="199"/>
        <v>12.629999999999995</v>
      </c>
      <c r="N915" s="3">
        <f t="shared" ref="N915:N978" si="212">SUM(M901:M914)/15</f>
        <v>7.4259999999999975</v>
      </c>
      <c r="O915" s="4"/>
      <c r="P915" s="4">
        <f t="shared" si="200"/>
        <v>322.29300000000001</v>
      </c>
      <c r="Q915" s="4">
        <f t="shared" si="201"/>
        <v>277.73699999999997</v>
      </c>
      <c r="R915" s="4">
        <f t="shared" si="202"/>
        <v>303.73499999999996</v>
      </c>
      <c r="S915" s="4">
        <f t="shared" si="203"/>
        <v>277.73699999999997</v>
      </c>
      <c r="T915" s="4">
        <f t="shared" si="204"/>
        <v>277.73699999999997</v>
      </c>
      <c r="W915" s="5">
        <f t="shared" si="211"/>
        <v>269.67199999999997</v>
      </c>
      <c r="X915" s="5">
        <f t="shared" si="205"/>
        <v>255.39133333333334</v>
      </c>
      <c r="Y915" s="5">
        <f t="shared" si="207"/>
        <v>14.280666666666633</v>
      </c>
      <c r="Z915" s="5" t="str">
        <f t="shared" si="206"/>
        <v>False</v>
      </c>
    </row>
    <row r="916" spans="1:26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5">
        <v>64495900</v>
      </c>
      <c r="G916">
        <v>4496390000</v>
      </c>
      <c r="J916" s="3">
        <f t="shared" si="208"/>
        <v>16.350000000000023</v>
      </c>
      <c r="K916" s="3">
        <f t="shared" si="209"/>
        <v>13.550000000000011</v>
      </c>
      <c r="L916" s="3">
        <f t="shared" si="210"/>
        <v>-2.8000000000000114</v>
      </c>
      <c r="M916" s="3">
        <f t="shared" si="199"/>
        <v>16.350000000000023</v>
      </c>
      <c r="N916" s="3">
        <f t="shared" si="212"/>
        <v>7.9093333333333309</v>
      </c>
      <c r="O916" s="4"/>
      <c r="P916" s="4">
        <f t="shared" si="200"/>
        <v>333.72300000000001</v>
      </c>
      <c r="Q916" s="4">
        <f t="shared" si="201"/>
        <v>286.267</v>
      </c>
      <c r="R916" s="4">
        <f t="shared" si="202"/>
        <v>333.72300000000001</v>
      </c>
      <c r="S916" s="4">
        <f t="shared" si="203"/>
        <v>286.267</v>
      </c>
      <c r="T916" s="4">
        <f t="shared" si="204"/>
        <v>333.72300000000001</v>
      </c>
      <c r="W916" s="5">
        <f t="shared" si="211"/>
        <v>273.34600000000006</v>
      </c>
      <c r="X916" s="5">
        <f t="shared" si="205"/>
        <v>257.57400000000001</v>
      </c>
      <c r="Y916" s="5">
        <f t="shared" si="207"/>
        <v>15.772000000000048</v>
      </c>
      <c r="Z916" s="5" t="str">
        <f t="shared" si="206"/>
        <v>False</v>
      </c>
    </row>
    <row r="917" spans="1:26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5">
        <v>78305000</v>
      </c>
      <c r="G917">
        <v>4639690000</v>
      </c>
      <c r="J917" s="3">
        <f t="shared" si="208"/>
        <v>20.230000000000018</v>
      </c>
      <c r="K917" s="3">
        <f t="shared" si="209"/>
        <v>20.310000000000002</v>
      </c>
      <c r="L917" s="3">
        <f t="shared" si="210"/>
        <v>7.9999999999984084E-2</v>
      </c>
      <c r="M917" s="3">
        <f t="shared" si="199"/>
        <v>20.310000000000002</v>
      </c>
      <c r="N917" s="3">
        <f t="shared" si="212"/>
        <v>8.7346666666666657</v>
      </c>
      <c r="O917" s="4"/>
      <c r="P917" s="4">
        <f t="shared" si="200"/>
        <v>350.25900000000001</v>
      </c>
      <c r="Q917" s="4">
        <f t="shared" si="201"/>
        <v>297.851</v>
      </c>
      <c r="R917" s="4">
        <f t="shared" si="202"/>
        <v>333.72300000000001</v>
      </c>
      <c r="S917" s="4">
        <f t="shared" si="203"/>
        <v>297.851</v>
      </c>
      <c r="T917" s="4">
        <f t="shared" si="204"/>
        <v>333.72300000000001</v>
      </c>
      <c r="W917" s="5">
        <f t="shared" si="211"/>
        <v>277.47066666666666</v>
      </c>
      <c r="X917" s="5">
        <f t="shared" si="205"/>
        <v>260.14633333333336</v>
      </c>
      <c r="Y917" s="5">
        <f t="shared" si="207"/>
        <v>17.3243333333333</v>
      </c>
      <c r="Z917" s="5" t="str">
        <f t="shared" si="206"/>
        <v>False</v>
      </c>
    </row>
    <row r="918" spans="1:26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5">
        <v>48598100</v>
      </c>
      <c r="G918">
        <v>4856410000</v>
      </c>
      <c r="J918" s="3">
        <f t="shared" si="208"/>
        <v>23.529999999999973</v>
      </c>
      <c r="K918" s="3">
        <f t="shared" si="209"/>
        <v>4.7699999999999818</v>
      </c>
      <c r="L918" s="3">
        <f t="shared" si="210"/>
        <v>-18.759999999999991</v>
      </c>
      <c r="M918" s="3">
        <f t="shared" si="199"/>
        <v>23.529999999999973</v>
      </c>
      <c r="N918" s="3">
        <f t="shared" si="212"/>
        <v>9.2753333333333323</v>
      </c>
      <c r="O918" s="4"/>
      <c r="P918" s="4">
        <f t="shared" si="200"/>
        <v>348.84100000000001</v>
      </c>
      <c r="Q918" s="4">
        <f t="shared" si="201"/>
        <v>293.18899999999996</v>
      </c>
      <c r="R918" s="4">
        <f t="shared" si="202"/>
        <v>333.72300000000001</v>
      </c>
      <c r="S918" s="4">
        <f t="shared" si="203"/>
        <v>297.851</v>
      </c>
      <c r="T918" s="4">
        <f t="shared" si="204"/>
        <v>333.72300000000001</v>
      </c>
      <c r="W918" s="5">
        <f t="shared" si="211"/>
        <v>282.38333333333333</v>
      </c>
      <c r="X918" s="5">
        <f t="shared" si="205"/>
        <v>263.21133333333336</v>
      </c>
      <c r="Y918" s="5">
        <f t="shared" si="207"/>
        <v>19.171999999999969</v>
      </c>
      <c r="Z918" s="5" t="str">
        <f t="shared" si="206"/>
        <v>False</v>
      </c>
    </row>
    <row r="919" spans="1:26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5">
        <v>37001100</v>
      </c>
      <c r="G919">
        <v>4657890000</v>
      </c>
      <c r="J919" s="3">
        <f t="shared" si="208"/>
        <v>15.590000000000032</v>
      </c>
      <c r="K919" s="3">
        <f t="shared" si="209"/>
        <v>13.300000000000011</v>
      </c>
      <c r="L919" s="3">
        <f t="shared" si="210"/>
        <v>-2.2900000000000205</v>
      </c>
      <c r="M919" s="3">
        <f t="shared" si="199"/>
        <v>15.590000000000032</v>
      </c>
      <c r="N919" s="3">
        <f t="shared" si="212"/>
        <v>10.096666666666666</v>
      </c>
      <c r="O919" s="4"/>
      <c r="P919" s="4">
        <f t="shared" si="200"/>
        <v>349.96500000000003</v>
      </c>
      <c r="Q919" s="4">
        <f t="shared" si="201"/>
        <v>289.38499999999999</v>
      </c>
      <c r="R919" s="4">
        <f t="shared" si="202"/>
        <v>333.72300000000001</v>
      </c>
      <c r="S919" s="4">
        <f t="shared" si="203"/>
        <v>297.851</v>
      </c>
      <c r="T919" s="4">
        <f t="shared" si="204"/>
        <v>333.72300000000001</v>
      </c>
      <c r="W919" s="5">
        <f t="shared" si="211"/>
        <v>285.80333333333334</v>
      </c>
      <c r="X919" s="5">
        <f t="shared" si="205"/>
        <v>265.76533333333339</v>
      </c>
      <c r="Y919" s="5">
        <f t="shared" si="207"/>
        <v>20.037999999999954</v>
      </c>
      <c r="Z919" s="5" t="str">
        <f t="shared" si="206"/>
        <v>False</v>
      </c>
    </row>
    <row r="920" spans="1:26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5">
        <v>101918000</v>
      </c>
      <c r="G920">
        <v>4820850000</v>
      </c>
      <c r="J920" s="3">
        <f t="shared" si="208"/>
        <v>42.150000000000034</v>
      </c>
      <c r="K920" s="3">
        <f t="shared" si="209"/>
        <v>39.930000000000007</v>
      </c>
      <c r="L920" s="3">
        <f t="shared" si="210"/>
        <v>-2.2200000000000273</v>
      </c>
      <c r="M920" s="3">
        <f t="shared" si="199"/>
        <v>42.150000000000034</v>
      </c>
      <c r="N920" s="3">
        <f t="shared" si="212"/>
        <v>10.409999999999998</v>
      </c>
      <c r="O920" s="4"/>
      <c r="P920" s="4">
        <f t="shared" si="200"/>
        <v>375.51499999999999</v>
      </c>
      <c r="Q920" s="4">
        <f t="shared" si="201"/>
        <v>313.05499999999995</v>
      </c>
      <c r="R920" s="4">
        <f t="shared" si="202"/>
        <v>333.72300000000001</v>
      </c>
      <c r="S920" s="4">
        <f t="shared" si="203"/>
        <v>313.05499999999995</v>
      </c>
      <c r="T920" s="4">
        <f t="shared" si="204"/>
        <v>313.05499999999995</v>
      </c>
      <c r="W920" s="5">
        <f t="shared" si="211"/>
        <v>289.45600000000002</v>
      </c>
      <c r="X920" s="5">
        <f t="shared" si="205"/>
        <v>268.70333333333332</v>
      </c>
      <c r="Y920" s="5">
        <f t="shared" si="207"/>
        <v>20.752666666666698</v>
      </c>
      <c r="Z920" s="5" t="str">
        <f t="shared" si="206"/>
        <v>False</v>
      </c>
    </row>
    <row r="921" spans="1:26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5">
        <v>206162000</v>
      </c>
      <c r="G921">
        <v>5353680000</v>
      </c>
      <c r="J921" s="3">
        <f t="shared" si="208"/>
        <v>60.25</v>
      </c>
      <c r="K921" s="3">
        <f t="shared" si="209"/>
        <v>56.70999999999998</v>
      </c>
      <c r="L921" s="3">
        <f t="shared" si="210"/>
        <v>-3.5400000000000205</v>
      </c>
      <c r="M921" s="3">
        <f t="shared" si="199"/>
        <v>60.25</v>
      </c>
      <c r="N921" s="3">
        <f t="shared" si="212"/>
        <v>12.962</v>
      </c>
      <c r="O921" s="4"/>
      <c r="P921" s="4">
        <f t="shared" si="200"/>
        <v>426.66099999999994</v>
      </c>
      <c r="Q921" s="4">
        <f t="shared" si="201"/>
        <v>348.88900000000001</v>
      </c>
      <c r="R921" s="4">
        <f t="shared" si="202"/>
        <v>426.66099999999994</v>
      </c>
      <c r="S921" s="4">
        <f t="shared" si="203"/>
        <v>348.88900000000001</v>
      </c>
      <c r="T921" s="4">
        <f t="shared" si="204"/>
        <v>426.66099999999994</v>
      </c>
      <c r="W921" s="5">
        <f t="shared" si="211"/>
        <v>296.09266666666667</v>
      </c>
      <c r="X921" s="5">
        <f t="shared" si="205"/>
        <v>272.78533333333337</v>
      </c>
      <c r="Y921" s="5">
        <f t="shared" si="207"/>
        <v>23.307333333333304</v>
      </c>
      <c r="Z921" s="5" t="str">
        <f t="shared" si="206"/>
        <v>False</v>
      </c>
    </row>
    <row r="922" spans="1:26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5">
        <v>263900000</v>
      </c>
      <c r="G922">
        <v>5973510000</v>
      </c>
      <c r="J922" s="3">
        <f t="shared" si="208"/>
        <v>115.00999999999999</v>
      </c>
      <c r="K922" s="3">
        <f t="shared" si="209"/>
        <v>92.139999999999986</v>
      </c>
      <c r="L922" s="3">
        <f t="shared" si="210"/>
        <v>-22.870000000000005</v>
      </c>
      <c r="M922" s="3">
        <f t="shared" si="199"/>
        <v>115.00999999999999</v>
      </c>
      <c r="N922" s="3">
        <f t="shared" si="212"/>
        <v>16.472000000000001</v>
      </c>
      <c r="O922" s="4"/>
      <c r="P922" s="4">
        <f t="shared" si="200"/>
        <v>487.471</v>
      </c>
      <c r="Q922" s="4">
        <f t="shared" si="201"/>
        <v>388.63900000000001</v>
      </c>
      <c r="R922" s="4">
        <f t="shared" si="202"/>
        <v>426.66099999999994</v>
      </c>
      <c r="S922" s="4">
        <f t="shared" si="203"/>
        <v>388.63900000000001</v>
      </c>
      <c r="T922" s="4">
        <f t="shared" si="204"/>
        <v>426.66099999999994</v>
      </c>
      <c r="W922" s="5">
        <f t="shared" si="211"/>
        <v>305.42466666666667</v>
      </c>
      <c r="X922" s="5">
        <f t="shared" si="205"/>
        <v>278.29066666666665</v>
      </c>
      <c r="Y922" s="5">
        <f t="shared" si="207"/>
        <v>27.134000000000015</v>
      </c>
      <c r="Z922" s="5" t="str">
        <f t="shared" si="206"/>
        <v>False</v>
      </c>
    </row>
    <row r="923" spans="1:26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5">
        <v>151825000</v>
      </c>
      <c r="G923">
        <v>6040410000</v>
      </c>
      <c r="J923" s="3">
        <f t="shared" si="208"/>
        <v>72.980000000000018</v>
      </c>
      <c r="K923" s="3">
        <f t="shared" si="209"/>
        <v>36</v>
      </c>
      <c r="L923" s="3">
        <f t="shared" si="210"/>
        <v>-36.980000000000018</v>
      </c>
      <c r="M923" s="3">
        <f t="shared" si="199"/>
        <v>72.980000000000018</v>
      </c>
      <c r="N923" s="3">
        <f t="shared" si="212"/>
        <v>23.677333333333333</v>
      </c>
      <c r="O923" s="4"/>
      <c r="P923" s="4">
        <f t="shared" si="200"/>
        <v>482.10199999999998</v>
      </c>
      <c r="Q923" s="4">
        <f t="shared" si="201"/>
        <v>340.03800000000001</v>
      </c>
      <c r="R923" s="4">
        <f t="shared" si="202"/>
        <v>426.66099999999994</v>
      </c>
      <c r="S923" s="4">
        <f t="shared" si="203"/>
        <v>388.63900000000001</v>
      </c>
      <c r="T923" s="4">
        <f t="shared" si="204"/>
        <v>426.66099999999994</v>
      </c>
      <c r="W923" s="5">
        <f t="shared" si="211"/>
        <v>314.89800000000002</v>
      </c>
      <c r="X923" s="5">
        <f t="shared" si="205"/>
        <v>283.99666666666667</v>
      </c>
      <c r="Y923" s="5">
        <f t="shared" si="207"/>
        <v>30.901333333333355</v>
      </c>
      <c r="Z923" s="5" t="str">
        <f t="shared" si="206"/>
        <v>False</v>
      </c>
    </row>
    <row r="924" spans="1:26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5">
        <v>122687000</v>
      </c>
      <c r="G924">
        <v>5745320000</v>
      </c>
      <c r="J924" s="3">
        <f t="shared" si="208"/>
        <v>41.819999999999993</v>
      </c>
      <c r="K924" s="3">
        <f t="shared" si="209"/>
        <v>9.4899999999999523</v>
      </c>
      <c r="L924" s="3">
        <f t="shared" si="210"/>
        <v>-32.330000000000041</v>
      </c>
      <c r="M924" s="3">
        <f t="shared" si="199"/>
        <v>41.819999999999993</v>
      </c>
      <c r="N924" s="3">
        <f t="shared" si="212"/>
        <v>27.850666666666669</v>
      </c>
      <c r="O924" s="4"/>
      <c r="P924" s="4">
        <f t="shared" si="200"/>
        <v>458.48199999999997</v>
      </c>
      <c r="Q924" s="4">
        <f t="shared" si="201"/>
        <v>291.37799999999993</v>
      </c>
      <c r="R924" s="4">
        <f t="shared" si="202"/>
        <v>426.66099999999994</v>
      </c>
      <c r="S924" s="4">
        <f t="shared" si="203"/>
        <v>291.37799999999993</v>
      </c>
      <c r="T924" s="4">
        <f t="shared" si="204"/>
        <v>426.66099999999994</v>
      </c>
      <c r="W924" s="5">
        <f t="shared" si="211"/>
        <v>322.90333333333342</v>
      </c>
      <c r="X924" s="5">
        <f t="shared" si="205"/>
        <v>288.673</v>
      </c>
      <c r="Y924" s="5">
        <f t="shared" si="207"/>
        <v>34.230333333333419</v>
      </c>
      <c r="Z924" s="5" t="str">
        <f t="shared" si="206"/>
        <v>False</v>
      </c>
    </row>
    <row r="925" spans="1:26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5">
        <v>56625100</v>
      </c>
      <c r="G925">
        <v>5542680000</v>
      </c>
      <c r="J925" s="3">
        <f t="shared" si="208"/>
        <v>18.159999999999968</v>
      </c>
      <c r="K925" s="3">
        <f t="shared" si="209"/>
        <v>16.119999999999948</v>
      </c>
      <c r="L925" s="3">
        <f t="shared" si="210"/>
        <v>-2.0400000000000205</v>
      </c>
      <c r="M925" s="3">
        <f t="shared" si="199"/>
        <v>18.159999999999968</v>
      </c>
      <c r="N925" s="3">
        <f t="shared" si="212"/>
        <v>30.296000000000003</v>
      </c>
      <c r="O925" s="4"/>
      <c r="P925" s="4">
        <f t="shared" si="200"/>
        <v>472.39800000000002</v>
      </c>
      <c r="Q925" s="4">
        <f t="shared" si="201"/>
        <v>290.62199999999996</v>
      </c>
      <c r="R925" s="4">
        <f t="shared" si="202"/>
        <v>426.66099999999994</v>
      </c>
      <c r="S925" s="4">
        <f t="shared" si="203"/>
        <v>291.37799999999993</v>
      </c>
      <c r="T925" s="4">
        <f t="shared" si="204"/>
        <v>426.66099999999994</v>
      </c>
      <c r="W925" s="5">
        <f t="shared" si="211"/>
        <v>329.60000000000008</v>
      </c>
      <c r="X925" s="5">
        <f t="shared" si="205"/>
        <v>293.05633333333327</v>
      </c>
      <c r="Y925" s="5">
        <f t="shared" si="207"/>
        <v>36.543666666666809</v>
      </c>
      <c r="Z925" s="5" t="str">
        <f t="shared" si="206"/>
        <v>False</v>
      </c>
    </row>
    <row r="926" spans="1:26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5">
        <v>51817600</v>
      </c>
      <c r="G926">
        <v>5692390000</v>
      </c>
      <c r="J926" s="3">
        <f t="shared" si="208"/>
        <v>21.189999999999998</v>
      </c>
      <c r="K926" s="3">
        <f t="shared" si="209"/>
        <v>3.4099999999999682</v>
      </c>
      <c r="L926" s="3">
        <f t="shared" si="210"/>
        <v>-17.78000000000003</v>
      </c>
      <c r="M926" s="3">
        <f t="shared" si="199"/>
        <v>21.189999999999998</v>
      </c>
      <c r="N926" s="3">
        <f t="shared" si="212"/>
        <v>31.159333333333336</v>
      </c>
      <c r="O926" s="4"/>
      <c r="P926" s="4">
        <f t="shared" si="200"/>
        <v>472.77299999999997</v>
      </c>
      <c r="Q926" s="4">
        <f t="shared" si="201"/>
        <v>285.81699999999995</v>
      </c>
      <c r="R926" s="4">
        <f t="shared" si="202"/>
        <v>426.66099999999994</v>
      </c>
      <c r="S926" s="4">
        <f t="shared" si="203"/>
        <v>291.37799999999993</v>
      </c>
      <c r="T926" s="4">
        <f t="shared" si="204"/>
        <v>426.66099999999994</v>
      </c>
      <c r="W926" s="5">
        <f t="shared" si="211"/>
        <v>336.93199999999996</v>
      </c>
      <c r="X926" s="5">
        <f t="shared" si="205"/>
        <v>297.86233333333337</v>
      </c>
      <c r="Y926" s="5">
        <f t="shared" si="207"/>
        <v>39.069666666666592</v>
      </c>
      <c r="Z926" s="5" t="str">
        <f t="shared" si="206"/>
        <v>False</v>
      </c>
    </row>
    <row r="927" spans="1:26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5">
        <v>68224400</v>
      </c>
      <c r="G927">
        <v>5546240000</v>
      </c>
      <c r="J927" s="3">
        <f t="shared" si="208"/>
        <v>22.389999999999986</v>
      </c>
      <c r="K927" s="3">
        <f t="shared" si="209"/>
        <v>11.909999999999968</v>
      </c>
      <c r="L927" s="3">
        <f t="shared" si="210"/>
        <v>-10.480000000000018</v>
      </c>
      <c r="M927" s="3">
        <f t="shared" si="199"/>
        <v>22.389999999999986</v>
      </c>
      <c r="N927" s="3">
        <f t="shared" si="212"/>
        <v>31.730666666666668</v>
      </c>
      <c r="O927" s="4"/>
      <c r="P927" s="4">
        <f t="shared" si="200"/>
        <v>469.27699999999999</v>
      </c>
      <c r="Q927" s="4">
        <f t="shared" si="201"/>
        <v>278.89299999999997</v>
      </c>
      <c r="R927" s="4">
        <f t="shared" si="202"/>
        <v>426.66099999999994</v>
      </c>
      <c r="S927" s="4">
        <f t="shared" si="203"/>
        <v>291.37799999999993</v>
      </c>
      <c r="T927" s="4">
        <f t="shared" si="204"/>
        <v>426.66099999999994</v>
      </c>
      <c r="W927" s="5">
        <f t="shared" si="211"/>
        <v>343.04666666666668</v>
      </c>
      <c r="X927" s="5">
        <f t="shared" si="205"/>
        <v>302.17700000000002</v>
      </c>
      <c r="Y927" s="5">
        <f t="shared" si="207"/>
        <v>40.86966666666666</v>
      </c>
      <c r="Z927" s="5" t="str">
        <f t="shared" si="206"/>
        <v>False</v>
      </c>
    </row>
    <row r="928" spans="1:26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5">
        <v>95797900</v>
      </c>
      <c r="G928">
        <v>5631520000</v>
      </c>
      <c r="J928" s="3">
        <f t="shared" si="208"/>
        <v>52.279999999999973</v>
      </c>
      <c r="K928" s="3">
        <f t="shared" si="209"/>
        <v>1.1299999999999955</v>
      </c>
      <c r="L928" s="3">
        <f t="shared" si="210"/>
        <v>-51.149999999999977</v>
      </c>
      <c r="M928" s="3">
        <f t="shared" ref="M928:M991" si="213">MAX(J928:L928)</f>
        <v>52.279999999999973</v>
      </c>
      <c r="N928" s="3">
        <f t="shared" si="212"/>
        <v>32.904000000000003</v>
      </c>
      <c r="O928" s="4"/>
      <c r="P928" s="4">
        <f t="shared" ref="P928:P991" si="214">(C928+D928)/2+3*N928</f>
        <v>453.96199999999999</v>
      </c>
      <c r="Q928" s="4">
        <f t="shared" ref="Q928:Q991" si="215">(C928+D928)/2-3*N928</f>
        <v>256.53800000000001</v>
      </c>
      <c r="R928" s="4">
        <f t="shared" ref="R928:R991" si="216">IF(OR(P928&lt;R927,E927&gt;R927),P928,R927)</f>
        <v>426.66099999999994</v>
      </c>
      <c r="S928" s="4">
        <f t="shared" ref="S928:S991" si="217">IF(OR(Q928&gt;S927,E927&lt;S927),Q928,S927)</f>
        <v>291.37799999999993</v>
      </c>
      <c r="T928" s="4">
        <f t="shared" ref="T928:T991" si="218">IF(E928&lt;=R928,R928,S928)</f>
        <v>426.66099999999994</v>
      </c>
      <c r="W928" s="5">
        <f t="shared" si="211"/>
        <v>349.4853333333333</v>
      </c>
      <c r="X928" s="5">
        <f t="shared" si="205"/>
        <v>306.6876666666667</v>
      </c>
      <c r="Y928" s="5">
        <f t="shared" si="207"/>
        <v>42.797666666666601</v>
      </c>
      <c r="Z928" s="5" t="str">
        <f t="shared" si="206"/>
        <v>False</v>
      </c>
    </row>
    <row r="929" spans="1:26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5">
        <v>107070000</v>
      </c>
      <c r="G929">
        <v>5037510000</v>
      </c>
      <c r="J929" s="3">
        <f t="shared" si="208"/>
        <v>39.579999999999984</v>
      </c>
      <c r="K929" s="3">
        <f t="shared" si="209"/>
        <v>3.7599999999999909</v>
      </c>
      <c r="L929" s="3">
        <f t="shared" si="210"/>
        <v>-35.819999999999993</v>
      </c>
      <c r="M929" s="3">
        <f t="shared" si="213"/>
        <v>39.579999999999984</v>
      </c>
      <c r="N929" s="3">
        <f t="shared" si="212"/>
        <v>35.642666666666663</v>
      </c>
      <c r="O929" s="4"/>
      <c r="P929" s="4">
        <f t="shared" si="214"/>
        <v>427.71799999999996</v>
      </c>
      <c r="Q929" s="4">
        <f t="shared" si="215"/>
        <v>213.86199999999997</v>
      </c>
      <c r="R929" s="4">
        <f t="shared" si="216"/>
        <v>426.66099999999994</v>
      </c>
      <c r="S929" s="4">
        <f t="shared" si="217"/>
        <v>291.37799999999993</v>
      </c>
      <c r="T929" s="4">
        <f t="shared" si="218"/>
        <v>426.66099999999994</v>
      </c>
      <c r="W929" s="5">
        <f t="shared" si="211"/>
        <v>352.92</v>
      </c>
      <c r="X929" s="5">
        <f t="shared" ref="X929:X992" si="219">AVERAGE(E899:E928)</f>
        <v>309.68000000000006</v>
      </c>
      <c r="Y929" s="5">
        <f t="shared" si="207"/>
        <v>43.239999999999952</v>
      </c>
      <c r="Z929" s="5" t="str">
        <f t="shared" ref="Z929:Z992" si="220">IF(Y928*Y929&lt;0,"True","False")</f>
        <v>False</v>
      </c>
    </row>
    <row r="930" spans="1:26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5">
        <v>78477800</v>
      </c>
      <c r="G930">
        <v>4657240000</v>
      </c>
      <c r="J930" s="3">
        <f t="shared" si="208"/>
        <v>31.71999999999997</v>
      </c>
      <c r="K930" s="3">
        <f t="shared" si="209"/>
        <v>34</v>
      </c>
      <c r="L930" s="3">
        <f t="shared" si="210"/>
        <v>2.2800000000000296</v>
      </c>
      <c r="M930" s="3">
        <f t="shared" si="213"/>
        <v>34</v>
      </c>
      <c r="N930" s="3">
        <f t="shared" si="212"/>
        <v>37.43933333333333</v>
      </c>
      <c r="O930" s="4"/>
      <c r="P930" s="4">
        <f t="shared" si="214"/>
        <v>441.53800000000001</v>
      </c>
      <c r="Q930" s="4">
        <f t="shared" si="215"/>
        <v>216.90200000000004</v>
      </c>
      <c r="R930" s="4">
        <f t="shared" si="216"/>
        <v>426.66099999999994</v>
      </c>
      <c r="S930" s="4">
        <f t="shared" si="217"/>
        <v>291.37799999999993</v>
      </c>
      <c r="T930" s="4">
        <f t="shared" si="218"/>
        <v>426.66099999999994</v>
      </c>
      <c r="W930" s="5">
        <f t="shared" si="211"/>
        <v>354.07266666666669</v>
      </c>
      <c r="X930" s="5">
        <f t="shared" si="219"/>
        <v>311.87233333333342</v>
      </c>
      <c r="Y930" s="5">
        <f t="shared" si="207"/>
        <v>42.200333333333276</v>
      </c>
      <c r="Z930" s="5" t="str">
        <f t="shared" si="220"/>
        <v>False</v>
      </c>
    </row>
    <row r="931" spans="1:26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5">
        <v>52003000</v>
      </c>
      <c r="G931">
        <v>5020700000</v>
      </c>
      <c r="J931" s="3">
        <f t="shared" si="208"/>
        <v>14.840000000000032</v>
      </c>
      <c r="K931" s="3">
        <f t="shared" si="209"/>
        <v>2.7600000000000477</v>
      </c>
      <c r="L931" s="3">
        <f t="shared" si="210"/>
        <v>-12.079999999999984</v>
      </c>
      <c r="M931" s="3">
        <f t="shared" si="213"/>
        <v>14.840000000000032</v>
      </c>
      <c r="N931" s="3">
        <f t="shared" si="212"/>
        <v>38.616</v>
      </c>
      <c r="O931" s="4"/>
      <c r="P931" s="4">
        <f t="shared" si="214"/>
        <v>449.33800000000002</v>
      </c>
      <c r="Q931" s="4">
        <f t="shared" si="215"/>
        <v>217.642</v>
      </c>
      <c r="R931" s="4">
        <f t="shared" si="216"/>
        <v>426.66099999999994</v>
      </c>
      <c r="S931" s="4">
        <f t="shared" si="217"/>
        <v>291.37799999999993</v>
      </c>
      <c r="T931" s="4">
        <f t="shared" si="218"/>
        <v>426.66099999999994</v>
      </c>
      <c r="W931" s="5">
        <f t="shared" si="211"/>
        <v>356.30799999999994</v>
      </c>
      <c r="X931" s="5">
        <f t="shared" si="219"/>
        <v>314.827</v>
      </c>
      <c r="Y931" s="5">
        <f t="shared" si="207"/>
        <v>41.480999999999938</v>
      </c>
      <c r="Z931" s="5" t="str">
        <f t="shared" si="220"/>
        <v>False</v>
      </c>
    </row>
    <row r="932" spans="1:26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5">
        <v>38612000</v>
      </c>
      <c r="G932">
        <v>4994250000</v>
      </c>
      <c r="J932" s="3">
        <f t="shared" si="208"/>
        <v>8.2099999999999795</v>
      </c>
      <c r="K932" s="3">
        <f t="shared" si="209"/>
        <v>1.4300000000000068</v>
      </c>
      <c r="L932" s="3">
        <f t="shared" si="210"/>
        <v>-6.7799999999999727</v>
      </c>
      <c r="M932" s="3">
        <f t="shared" si="213"/>
        <v>8.2099999999999795</v>
      </c>
      <c r="N932" s="3">
        <f t="shared" si="212"/>
        <v>38.251333333333335</v>
      </c>
      <c r="O932" s="4"/>
      <c r="P932" s="4">
        <f t="shared" si="214"/>
        <v>448.82900000000006</v>
      </c>
      <c r="Q932" s="4">
        <f t="shared" si="215"/>
        <v>219.32100000000003</v>
      </c>
      <c r="R932" s="4">
        <f t="shared" si="216"/>
        <v>426.66099999999994</v>
      </c>
      <c r="S932" s="4">
        <f t="shared" si="217"/>
        <v>291.37799999999993</v>
      </c>
      <c r="T932" s="4">
        <f t="shared" si="218"/>
        <v>426.66099999999994</v>
      </c>
      <c r="W932" s="5">
        <f t="shared" si="211"/>
        <v>357.83399999999995</v>
      </c>
      <c r="X932" s="5">
        <f t="shared" si="219"/>
        <v>317.65233333333333</v>
      </c>
      <c r="Y932" s="5">
        <f t="shared" si="207"/>
        <v>40.181666666666615</v>
      </c>
      <c r="Z932" s="5" t="str">
        <f t="shared" si="220"/>
        <v>False</v>
      </c>
    </row>
    <row r="933" spans="1:26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5">
        <v>44213100</v>
      </c>
      <c r="G933">
        <v>4942420000</v>
      </c>
      <c r="J933" s="3">
        <f t="shared" si="208"/>
        <v>17.170000000000016</v>
      </c>
      <c r="K933" s="3">
        <f t="shared" si="209"/>
        <v>1.75</v>
      </c>
      <c r="L933" s="3">
        <f t="shared" si="210"/>
        <v>-15.420000000000016</v>
      </c>
      <c r="M933" s="3">
        <f t="shared" si="213"/>
        <v>17.170000000000016</v>
      </c>
      <c r="N933" s="3">
        <f t="shared" si="212"/>
        <v>37.230000000000004</v>
      </c>
      <c r="O933" s="4"/>
      <c r="P933" s="4">
        <f t="shared" si="214"/>
        <v>437.76500000000004</v>
      </c>
      <c r="Q933" s="4">
        <f t="shared" si="215"/>
        <v>214.38500000000005</v>
      </c>
      <c r="R933" s="4">
        <f t="shared" si="216"/>
        <v>426.66099999999994</v>
      </c>
      <c r="S933" s="4">
        <f t="shared" si="217"/>
        <v>291.37799999999993</v>
      </c>
      <c r="T933" s="4">
        <f t="shared" si="218"/>
        <v>426.66099999999994</v>
      </c>
      <c r="W933" s="5">
        <f t="shared" si="211"/>
        <v>358.16066666666666</v>
      </c>
      <c r="X933" s="5">
        <f t="shared" si="219"/>
        <v>320.27200000000005</v>
      </c>
      <c r="Y933" s="5">
        <f t="shared" si="207"/>
        <v>37.888666666666609</v>
      </c>
      <c r="Z933" s="5" t="str">
        <f t="shared" si="220"/>
        <v>False</v>
      </c>
    </row>
    <row r="934" spans="1:26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5">
        <v>47980100</v>
      </c>
      <c r="G934">
        <v>4746070000</v>
      </c>
      <c r="J934" s="3">
        <f t="shared" si="208"/>
        <v>15.730000000000018</v>
      </c>
      <c r="K934" s="3">
        <f t="shared" si="209"/>
        <v>11.45999999999998</v>
      </c>
      <c r="L934" s="3">
        <f t="shared" si="210"/>
        <v>-4.2700000000000387</v>
      </c>
      <c r="M934" s="3">
        <f t="shared" si="213"/>
        <v>15.730000000000018</v>
      </c>
      <c r="N934" s="3">
        <f t="shared" si="212"/>
        <v>37.335333333333331</v>
      </c>
      <c r="O934" s="4"/>
      <c r="P934" s="4">
        <f t="shared" si="214"/>
        <v>435.77099999999996</v>
      </c>
      <c r="Q934" s="4">
        <f t="shared" si="215"/>
        <v>211.75899999999999</v>
      </c>
      <c r="R934" s="4">
        <f t="shared" si="216"/>
        <v>426.66099999999994</v>
      </c>
      <c r="S934" s="4">
        <f t="shared" si="217"/>
        <v>291.37799999999993</v>
      </c>
      <c r="T934" s="4">
        <f t="shared" si="218"/>
        <v>426.66099999999994</v>
      </c>
      <c r="W934" s="5">
        <f t="shared" si="211"/>
        <v>358.56066666666663</v>
      </c>
      <c r="X934" s="5">
        <f t="shared" si="219"/>
        <v>322.18200000000002</v>
      </c>
      <c r="Y934" s="5">
        <f t="shared" si="207"/>
        <v>36.378666666666618</v>
      </c>
      <c r="Z934" s="5" t="str">
        <f t="shared" si="220"/>
        <v>False</v>
      </c>
    </row>
    <row r="935" spans="1:26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5">
        <v>51001600</v>
      </c>
      <c r="G935">
        <v>4905260000</v>
      </c>
      <c r="J935" s="3">
        <f t="shared" si="208"/>
        <v>8.7400000000000091</v>
      </c>
      <c r="K935" s="3">
        <f t="shared" si="209"/>
        <v>7.6000000000000227</v>
      </c>
      <c r="L935" s="3">
        <f t="shared" si="210"/>
        <v>-1.1399999999999864</v>
      </c>
      <c r="M935" s="3">
        <f t="shared" si="213"/>
        <v>8.7400000000000091</v>
      </c>
      <c r="N935" s="3">
        <f t="shared" si="212"/>
        <v>35.573999999999991</v>
      </c>
      <c r="O935" s="4"/>
      <c r="P935" s="4">
        <f t="shared" si="214"/>
        <v>440.702</v>
      </c>
      <c r="Q935" s="4">
        <f t="shared" si="215"/>
        <v>227.25800000000004</v>
      </c>
      <c r="R935" s="4">
        <f t="shared" si="216"/>
        <v>426.66099999999994</v>
      </c>
      <c r="S935" s="4">
        <f t="shared" si="217"/>
        <v>291.37799999999993</v>
      </c>
      <c r="T935" s="4">
        <f t="shared" si="218"/>
        <v>426.66099999999994</v>
      </c>
      <c r="W935" s="5">
        <f t="shared" si="211"/>
        <v>358.91533333333336</v>
      </c>
      <c r="X935" s="5">
        <f t="shared" si="219"/>
        <v>324.18566666666669</v>
      </c>
      <c r="Y935" s="5">
        <f t="shared" si="207"/>
        <v>34.729666666666674</v>
      </c>
      <c r="Z935" s="5" t="str">
        <f t="shared" si="220"/>
        <v>False</v>
      </c>
    </row>
    <row r="936" spans="1:26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5">
        <v>43783800</v>
      </c>
      <c r="G936">
        <v>4969330000</v>
      </c>
      <c r="J936" s="3">
        <f t="shared" si="208"/>
        <v>5.8899999999999864</v>
      </c>
      <c r="K936" s="3">
        <f t="shared" si="209"/>
        <v>1.4399999999999977</v>
      </c>
      <c r="L936" s="3">
        <f t="shared" si="210"/>
        <v>-4.4499999999999886</v>
      </c>
      <c r="M936" s="3">
        <f t="shared" si="213"/>
        <v>5.8899999999999864</v>
      </c>
      <c r="N936" s="3">
        <f t="shared" si="212"/>
        <v>32.14</v>
      </c>
      <c r="O936" s="4"/>
      <c r="P936" s="4">
        <f t="shared" si="214"/>
        <v>430.005</v>
      </c>
      <c r="Q936" s="4">
        <f t="shared" si="215"/>
        <v>237.16499999999996</v>
      </c>
      <c r="R936" s="4">
        <f t="shared" si="216"/>
        <v>426.66099999999994</v>
      </c>
      <c r="S936" s="4">
        <f t="shared" si="217"/>
        <v>291.37799999999993</v>
      </c>
      <c r="T936" s="4">
        <f t="shared" si="218"/>
        <v>426.66099999999994</v>
      </c>
      <c r="W936" s="5">
        <f t="shared" si="211"/>
        <v>357.17533333333336</v>
      </c>
      <c r="X936" s="5">
        <f t="shared" si="219"/>
        <v>326.63400000000007</v>
      </c>
      <c r="Y936" s="5">
        <f t="shared" si="207"/>
        <v>30.541333333333284</v>
      </c>
      <c r="Z936" s="5" t="str">
        <f t="shared" si="220"/>
        <v>False</v>
      </c>
    </row>
    <row r="937" spans="1:26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5">
        <v>45011100</v>
      </c>
      <c r="G937">
        <v>4971880000</v>
      </c>
      <c r="J937" s="3">
        <f t="shared" si="208"/>
        <v>10.060000000000002</v>
      </c>
      <c r="K937" s="3">
        <f t="shared" si="209"/>
        <v>0.74000000000000909</v>
      </c>
      <c r="L937" s="3">
        <f t="shared" si="210"/>
        <v>-9.3199999999999932</v>
      </c>
      <c r="M937" s="3">
        <f t="shared" si="213"/>
        <v>10.060000000000002</v>
      </c>
      <c r="N937" s="3">
        <f t="shared" si="212"/>
        <v>24.865333333333332</v>
      </c>
      <c r="O937" s="4"/>
      <c r="P937" s="4">
        <f t="shared" si="214"/>
        <v>404.89599999999996</v>
      </c>
      <c r="Q937" s="4">
        <f t="shared" si="215"/>
        <v>255.70399999999995</v>
      </c>
      <c r="R937" s="4">
        <f t="shared" si="216"/>
        <v>404.89599999999996</v>
      </c>
      <c r="S937" s="4">
        <f t="shared" si="217"/>
        <v>291.37799999999993</v>
      </c>
      <c r="T937" s="4">
        <f t="shared" si="218"/>
        <v>404.89599999999996</v>
      </c>
      <c r="W937" s="5">
        <f t="shared" si="211"/>
        <v>352.5866666666667</v>
      </c>
      <c r="X937" s="5">
        <f t="shared" si="219"/>
        <v>329.00566666666668</v>
      </c>
      <c r="Y937" s="5">
        <f t="shared" ref="Y937:Y1000" si="221">W937-X937</f>
        <v>23.581000000000017</v>
      </c>
      <c r="Z937" s="5" t="str">
        <f t="shared" si="220"/>
        <v>False</v>
      </c>
    </row>
    <row r="938" spans="1:26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5">
        <v>53152900</v>
      </c>
      <c r="G938">
        <v>4850170000</v>
      </c>
      <c r="J938" s="3">
        <f t="shared" si="208"/>
        <v>14.25</v>
      </c>
      <c r="K938" s="3">
        <f t="shared" si="209"/>
        <v>0.32000000000005002</v>
      </c>
      <c r="L938" s="3">
        <f t="shared" si="210"/>
        <v>-13.92999999999995</v>
      </c>
      <c r="M938" s="3">
        <f t="shared" si="213"/>
        <v>14.25</v>
      </c>
      <c r="N938" s="3">
        <f t="shared" si="212"/>
        <v>20.670666666666662</v>
      </c>
      <c r="O938" s="4"/>
      <c r="P938" s="4">
        <f t="shared" si="214"/>
        <v>381.35700000000003</v>
      </c>
      <c r="Q938" s="4">
        <f t="shared" si="215"/>
        <v>257.33300000000003</v>
      </c>
      <c r="R938" s="4">
        <f t="shared" si="216"/>
        <v>381.35700000000003</v>
      </c>
      <c r="S938" s="4">
        <f t="shared" si="217"/>
        <v>291.37799999999993</v>
      </c>
      <c r="T938" s="4">
        <f t="shared" si="218"/>
        <v>381.35700000000003</v>
      </c>
      <c r="W938" s="5">
        <f t="shared" si="211"/>
        <v>346.89266666666663</v>
      </c>
      <c r="X938" s="5">
        <f t="shared" si="219"/>
        <v>330.89533333333333</v>
      </c>
      <c r="Y938" s="5">
        <f t="shared" si="221"/>
        <v>15.997333333333302</v>
      </c>
      <c r="Z938" s="5" t="str">
        <f t="shared" si="220"/>
        <v>False</v>
      </c>
    </row>
    <row r="939" spans="1:26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5">
        <v>28200500</v>
      </c>
      <c r="G939">
        <v>4787340000</v>
      </c>
      <c r="J939" s="3">
        <f t="shared" si="208"/>
        <v>8.5600000000000023</v>
      </c>
      <c r="K939" s="3">
        <f t="shared" si="209"/>
        <v>6.1400000000000432</v>
      </c>
      <c r="L939" s="3">
        <f t="shared" si="210"/>
        <v>-2.4199999999999591</v>
      </c>
      <c r="M939" s="3">
        <f t="shared" si="213"/>
        <v>8.5600000000000023</v>
      </c>
      <c r="N939" s="3">
        <f t="shared" si="212"/>
        <v>18.832666666666665</v>
      </c>
      <c r="O939" s="4"/>
      <c r="P939" s="4">
        <f t="shared" si="214"/>
        <v>380.37799999999999</v>
      </c>
      <c r="Q939" s="4">
        <f t="shared" si="215"/>
        <v>267.38200000000001</v>
      </c>
      <c r="R939" s="4">
        <f t="shared" si="216"/>
        <v>380.37799999999999</v>
      </c>
      <c r="S939" s="4">
        <f t="shared" si="217"/>
        <v>291.37799999999993</v>
      </c>
      <c r="T939" s="4">
        <f t="shared" si="218"/>
        <v>380.37799999999999</v>
      </c>
      <c r="W939" s="5">
        <f t="shared" si="211"/>
        <v>342.60399999999998</v>
      </c>
      <c r="X939" s="5">
        <f t="shared" si="219"/>
        <v>332.75366666666667</v>
      </c>
      <c r="Y939" s="5">
        <f t="shared" si="221"/>
        <v>9.8503333333333103</v>
      </c>
      <c r="Z939" s="5" t="str">
        <f t="shared" si="220"/>
        <v>False</v>
      </c>
    </row>
    <row r="940" spans="1:26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5">
        <v>23439400</v>
      </c>
      <c r="G940">
        <v>4861340000</v>
      </c>
      <c r="J940" s="3">
        <f t="shared" si="208"/>
        <v>5.75</v>
      </c>
      <c r="K940" s="3">
        <f t="shared" si="209"/>
        <v>7.9999999999984084E-2</v>
      </c>
      <c r="L940" s="3">
        <f t="shared" si="210"/>
        <v>-5.6700000000000159</v>
      </c>
      <c r="M940" s="3">
        <f t="shared" si="213"/>
        <v>5.75</v>
      </c>
      <c r="N940" s="3">
        <f t="shared" si="212"/>
        <v>18.192666666666664</v>
      </c>
      <c r="O940" s="4"/>
      <c r="P940" s="4">
        <f t="shared" si="214"/>
        <v>378.71299999999997</v>
      </c>
      <c r="Q940" s="4">
        <f t="shared" si="215"/>
        <v>269.55700000000002</v>
      </c>
      <c r="R940" s="4">
        <f t="shared" si="216"/>
        <v>378.71299999999997</v>
      </c>
      <c r="S940" s="4">
        <f t="shared" si="217"/>
        <v>291.37799999999993</v>
      </c>
      <c r="T940" s="4">
        <f t="shared" si="218"/>
        <v>378.71299999999997</v>
      </c>
      <c r="W940" s="5">
        <f t="shared" si="211"/>
        <v>339.43466666666671</v>
      </c>
      <c r="X940" s="5">
        <f t="shared" si="219"/>
        <v>334.5173333333334</v>
      </c>
      <c r="Y940" s="5">
        <f t="shared" si="221"/>
        <v>4.9173333333333176</v>
      </c>
      <c r="Z940" s="5" t="str">
        <f t="shared" si="220"/>
        <v>False</v>
      </c>
    </row>
    <row r="941" spans="1:26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5">
        <v>27478900</v>
      </c>
      <c r="G941">
        <v>4823700000</v>
      </c>
      <c r="J941" s="3">
        <f t="shared" si="208"/>
        <v>3.8299999999999841</v>
      </c>
      <c r="K941" s="3">
        <f t="shared" si="209"/>
        <v>0.57999999999998408</v>
      </c>
      <c r="L941" s="3">
        <f t="shared" si="210"/>
        <v>-3.25</v>
      </c>
      <c r="M941" s="3">
        <f t="shared" si="213"/>
        <v>3.8299999999999841</v>
      </c>
      <c r="N941" s="3">
        <f t="shared" si="212"/>
        <v>17.163333333333334</v>
      </c>
      <c r="O941" s="4"/>
      <c r="P941" s="4">
        <f t="shared" si="214"/>
        <v>374.69500000000005</v>
      </c>
      <c r="Q941" s="4">
        <f t="shared" si="215"/>
        <v>271.71500000000003</v>
      </c>
      <c r="R941" s="4">
        <f t="shared" si="216"/>
        <v>374.69500000000005</v>
      </c>
      <c r="S941" s="4">
        <f t="shared" si="217"/>
        <v>291.37799999999993</v>
      </c>
      <c r="T941" s="4">
        <f t="shared" si="218"/>
        <v>374.69500000000005</v>
      </c>
      <c r="W941" s="5">
        <f t="shared" si="211"/>
        <v>335.30533333333341</v>
      </c>
      <c r="X941" s="5">
        <f t="shared" si="219"/>
        <v>336.11866666666663</v>
      </c>
      <c r="Y941" s="5">
        <f t="shared" si="221"/>
        <v>-0.81333333333321889</v>
      </c>
      <c r="Z941" s="5" t="str">
        <f t="shared" si="220"/>
        <v>True</v>
      </c>
    </row>
    <row r="942" spans="1:26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5">
        <v>29362600</v>
      </c>
      <c r="G942">
        <v>4805160000</v>
      </c>
      <c r="J942" s="3">
        <f t="shared" si="208"/>
        <v>4.9399999999999977</v>
      </c>
      <c r="K942" s="3">
        <f t="shared" si="209"/>
        <v>9.9999999999909051E-3</v>
      </c>
      <c r="L942" s="3">
        <f t="shared" si="210"/>
        <v>-4.9300000000000068</v>
      </c>
      <c r="M942" s="3">
        <f t="shared" si="213"/>
        <v>4.9399999999999977</v>
      </c>
      <c r="N942" s="3">
        <f t="shared" si="212"/>
        <v>15.925999999999998</v>
      </c>
      <c r="O942" s="4"/>
      <c r="P942" s="4">
        <f t="shared" si="214"/>
        <v>368.36800000000005</v>
      </c>
      <c r="Q942" s="4">
        <f t="shared" si="215"/>
        <v>272.81200000000001</v>
      </c>
      <c r="R942" s="4">
        <f t="shared" si="216"/>
        <v>368.36800000000005</v>
      </c>
      <c r="S942" s="4">
        <f t="shared" si="217"/>
        <v>291.37799999999993</v>
      </c>
      <c r="T942" s="4">
        <f t="shared" si="218"/>
        <v>368.36800000000005</v>
      </c>
      <c r="W942" s="5">
        <f t="shared" si="211"/>
        <v>331.95066666666668</v>
      </c>
      <c r="X942" s="5">
        <f t="shared" si="219"/>
        <v>337.49866666666662</v>
      </c>
      <c r="Y942" s="5">
        <f t="shared" si="221"/>
        <v>-5.547999999999945</v>
      </c>
      <c r="Z942" s="5" t="str">
        <f t="shared" si="220"/>
        <v>False</v>
      </c>
    </row>
    <row r="943" spans="1:26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5">
        <v>41666900</v>
      </c>
      <c r="G943">
        <v>4762230000</v>
      </c>
      <c r="J943" s="3">
        <f t="shared" si="208"/>
        <v>12.360000000000014</v>
      </c>
      <c r="K943" s="3">
        <f t="shared" si="209"/>
        <v>9.0799999999999841</v>
      </c>
      <c r="L943" s="3">
        <f t="shared" si="210"/>
        <v>-3.2800000000000296</v>
      </c>
      <c r="M943" s="3">
        <f t="shared" si="213"/>
        <v>12.360000000000014</v>
      </c>
      <c r="N943" s="3">
        <f t="shared" si="212"/>
        <v>12.770000000000001</v>
      </c>
      <c r="O943" s="4"/>
      <c r="P943" s="4">
        <f t="shared" si="214"/>
        <v>361.26</v>
      </c>
      <c r="Q943" s="4">
        <f t="shared" si="215"/>
        <v>284.64</v>
      </c>
      <c r="R943" s="4">
        <f t="shared" si="216"/>
        <v>361.26</v>
      </c>
      <c r="S943" s="4">
        <f t="shared" si="217"/>
        <v>291.37799999999993</v>
      </c>
      <c r="T943" s="4">
        <f t="shared" si="218"/>
        <v>361.26</v>
      </c>
      <c r="W943" s="5">
        <f t="shared" si="211"/>
        <v>327.93666666666672</v>
      </c>
      <c r="X943" s="5">
        <f t="shared" si="219"/>
        <v>338.71099999999996</v>
      </c>
      <c r="Y943" s="5">
        <f t="shared" si="221"/>
        <v>-10.774333333333232</v>
      </c>
      <c r="Z943" s="5" t="str">
        <f t="shared" si="220"/>
        <v>False</v>
      </c>
    </row>
    <row r="944" spans="1:26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5">
        <v>106105000</v>
      </c>
      <c r="G944">
        <v>4886330000</v>
      </c>
      <c r="J944" s="3">
        <f t="shared" si="208"/>
        <v>38.529999999999973</v>
      </c>
      <c r="K944" s="3">
        <f t="shared" si="209"/>
        <v>38.550000000000011</v>
      </c>
      <c r="L944" s="3">
        <f t="shared" si="210"/>
        <v>2.0000000000038654E-2</v>
      </c>
      <c r="M944" s="3">
        <f t="shared" si="213"/>
        <v>38.550000000000011</v>
      </c>
      <c r="N944" s="3">
        <f t="shared" si="212"/>
        <v>10.955333333333336</v>
      </c>
      <c r="O944" s="4"/>
      <c r="P944" s="4">
        <f t="shared" si="214"/>
        <v>380.36099999999999</v>
      </c>
      <c r="Q944" s="4">
        <f t="shared" si="215"/>
        <v>314.62900000000002</v>
      </c>
      <c r="R944" s="4">
        <f t="shared" si="216"/>
        <v>361.26</v>
      </c>
      <c r="S944" s="4">
        <f t="shared" si="217"/>
        <v>314.62900000000002</v>
      </c>
      <c r="T944" s="4">
        <f t="shared" si="218"/>
        <v>361.26</v>
      </c>
      <c r="W944" s="5">
        <f t="shared" si="211"/>
        <v>327.36266666666671</v>
      </c>
      <c r="X944" s="5">
        <f t="shared" si="219"/>
        <v>340.14133333333331</v>
      </c>
      <c r="Y944" s="5">
        <f t="shared" si="221"/>
        <v>-12.778666666666595</v>
      </c>
      <c r="Z944" s="5" t="str">
        <f t="shared" si="220"/>
        <v>False</v>
      </c>
    </row>
    <row r="945" spans="1:26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5">
        <v>55179100</v>
      </c>
      <c r="G945">
        <v>5238500000</v>
      </c>
      <c r="J945" s="3">
        <f t="shared" si="208"/>
        <v>15.71999999999997</v>
      </c>
      <c r="K945" s="3">
        <f t="shared" si="209"/>
        <v>10.909999999999968</v>
      </c>
      <c r="L945" s="3">
        <f t="shared" si="210"/>
        <v>-4.8100000000000023</v>
      </c>
      <c r="M945" s="3">
        <f t="shared" si="213"/>
        <v>15.71999999999997</v>
      </c>
      <c r="N945" s="3">
        <f t="shared" si="212"/>
        <v>11.25866666666667</v>
      </c>
      <c r="O945" s="4"/>
      <c r="P945" s="4">
        <f t="shared" si="214"/>
        <v>389.50600000000003</v>
      </c>
      <c r="Q945" s="4">
        <f t="shared" si="215"/>
        <v>321.95400000000001</v>
      </c>
      <c r="R945" s="4">
        <f t="shared" si="216"/>
        <v>361.26</v>
      </c>
      <c r="S945" s="4">
        <f t="shared" si="217"/>
        <v>321.95400000000001</v>
      </c>
      <c r="T945" s="4">
        <f t="shared" si="218"/>
        <v>361.26</v>
      </c>
      <c r="W945" s="5">
        <f t="shared" si="211"/>
        <v>330.13600000000002</v>
      </c>
      <c r="X945" s="5">
        <f t="shared" si="219"/>
        <v>342.10433333333333</v>
      </c>
      <c r="Y945" s="5">
        <f t="shared" si="221"/>
        <v>-11.968333333333305</v>
      </c>
      <c r="Z945" s="5" t="str">
        <f t="shared" si="220"/>
        <v>False</v>
      </c>
    </row>
    <row r="946" spans="1:26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5">
        <v>36816600</v>
      </c>
      <c r="G946">
        <v>5318300000</v>
      </c>
      <c r="J946" s="3">
        <f t="shared" si="208"/>
        <v>7.3700000000000045</v>
      </c>
      <c r="K946" s="3">
        <f t="shared" si="209"/>
        <v>1.5</v>
      </c>
      <c r="L946" s="3">
        <f t="shared" si="210"/>
        <v>-5.8700000000000045</v>
      </c>
      <c r="M946" s="3">
        <f t="shared" si="213"/>
        <v>7.3700000000000045</v>
      </c>
      <c r="N946" s="3">
        <f t="shared" si="212"/>
        <v>11.317333333333332</v>
      </c>
      <c r="O946" s="4"/>
      <c r="P946" s="4">
        <f t="shared" si="214"/>
        <v>389.80700000000002</v>
      </c>
      <c r="Q946" s="4">
        <f t="shared" si="215"/>
        <v>321.90300000000002</v>
      </c>
      <c r="R946" s="4">
        <f t="shared" si="216"/>
        <v>361.26</v>
      </c>
      <c r="S946" s="4">
        <f t="shared" si="217"/>
        <v>321.95400000000001</v>
      </c>
      <c r="T946" s="4">
        <f t="shared" si="218"/>
        <v>361.26</v>
      </c>
      <c r="W946" s="5">
        <f t="shared" si="211"/>
        <v>331.46200000000005</v>
      </c>
      <c r="X946" s="5">
        <f t="shared" si="219"/>
        <v>343.88499999999999</v>
      </c>
      <c r="Y946" s="5">
        <f t="shared" si="221"/>
        <v>-12.422999999999945</v>
      </c>
      <c r="Z946" s="5" t="str">
        <f t="shared" si="220"/>
        <v>False</v>
      </c>
    </row>
    <row r="947" spans="1:26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5">
        <v>40409300</v>
      </c>
      <c r="G947">
        <v>5324610000</v>
      </c>
      <c r="J947" s="3">
        <f t="shared" si="208"/>
        <v>16.269999999999982</v>
      </c>
      <c r="K947" s="3">
        <f t="shared" si="209"/>
        <v>14.560000000000002</v>
      </c>
      <c r="L947" s="3">
        <f t="shared" si="210"/>
        <v>-1.7099999999999795</v>
      </c>
      <c r="M947" s="3">
        <f t="shared" si="213"/>
        <v>16.269999999999982</v>
      </c>
      <c r="N947" s="3">
        <f t="shared" si="212"/>
        <v>11.261333333333335</v>
      </c>
      <c r="O947" s="4"/>
      <c r="P947" s="4">
        <f t="shared" si="214"/>
        <v>397.589</v>
      </c>
      <c r="Q947" s="4">
        <f t="shared" si="215"/>
        <v>330.02100000000002</v>
      </c>
      <c r="R947" s="4">
        <f t="shared" si="216"/>
        <v>361.26</v>
      </c>
      <c r="S947" s="4">
        <f t="shared" si="217"/>
        <v>330.02100000000002</v>
      </c>
      <c r="T947" s="4">
        <f t="shared" si="218"/>
        <v>330.02100000000002</v>
      </c>
      <c r="W947" s="5">
        <f t="shared" si="211"/>
        <v>332.83733333333333</v>
      </c>
      <c r="X947" s="5">
        <f t="shared" si="219"/>
        <v>345.33566666666661</v>
      </c>
      <c r="Y947" s="5">
        <f t="shared" si="221"/>
        <v>-12.498333333333278</v>
      </c>
      <c r="Z947" s="5" t="str">
        <f t="shared" si="220"/>
        <v>False</v>
      </c>
    </row>
    <row r="948" spans="1:26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5">
        <v>71701600</v>
      </c>
      <c r="G948">
        <v>5534000000</v>
      </c>
      <c r="J948" s="3">
        <f t="shared" si="208"/>
        <v>11.980000000000018</v>
      </c>
      <c r="K948" s="3">
        <f t="shared" si="209"/>
        <v>11.069999999999993</v>
      </c>
      <c r="L948" s="3">
        <f t="shared" si="210"/>
        <v>-0.91000000000002501</v>
      </c>
      <c r="M948" s="3">
        <f t="shared" si="213"/>
        <v>11.980000000000018</v>
      </c>
      <c r="N948" s="3">
        <f t="shared" si="212"/>
        <v>11.201333333333332</v>
      </c>
      <c r="O948" s="4"/>
      <c r="P948" s="4">
        <f t="shared" si="214"/>
        <v>409.97399999999999</v>
      </c>
      <c r="Q948" s="4">
        <f t="shared" si="215"/>
        <v>342.76600000000002</v>
      </c>
      <c r="R948" s="4">
        <f t="shared" si="216"/>
        <v>409.97399999999999</v>
      </c>
      <c r="S948" s="4">
        <f t="shared" si="217"/>
        <v>342.76600000000002</v>
      </c>
      <c r="T948" s="4">
        <f t="shared" si="218"/>
        <v>409.97399999999999</v>
      </c>
      <c r="W948" s="5">
        <f t="shared" si="211"/>
        <v>335.39600000000002</v>
      </c>
      <c r="X948" s="5">
        <f t="shared" si="219"/>
        <v>346.77833333333336</v>
      </c>
      <c r="Y948" s="5">
        <f t="shared" si="221"/>
        <v>-11.382333333333349</v>
      </c>
      <c r="Z948" s="5" t="str">
        <f t="shared" si="220"/>
        <v>False</v>
      </c>
    </row>
    <row r="949" spans="1:26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5">
        <v>60452200</v>
      </c>
      <c r="G949">
        <v>5624580000</v>
      </c>
      <c r="J949" s="3">
        <f t="shared" si="208"/>
        <v>22.370000000000005</v>
      </c>
      <c r="K949" s="3">
        <f t="shared" si="209"/>
        <v>1.6100000000000136</v>
      </c>
      <c r="L949" s="3">
        <f t="shared" si="210"/>
        <v>-20.759999999999991</v>
      </c>
      <c r="M949" s="3">
        <f t="shared" si="213"/>
        <v>22.370000000000005</v>
      </c>
      <c r="N949" s="3">
        <f t="shared" si="212"/>
        <v>10.951333333333332</v>
      </c>
      <c r="O949" s="4"/>
      <c r="P949" s="4">
        <f t="shared" si="214"/>
        <v>400.59899999999999</v>
      </c>
      <c r="Q949" s="4">
        <f t="shared" si="215"/>
        <v>334.89100000000002</v>
      </c>
      <c r="R949" s="4">
        <f t="shared" si="216"/>
        <v>400.59899999999999</v>
      </c>
      <c r="S949" s="4">
        <f t="shared" si="217"/>
        <v>342.76600000000002</v>
      </c>
      <c r="T949" s="4">
        <f t="shared" si="218"/>
        <v>400.59899999999999</v>
      </c>
      <c r="W949" s="5">
        <f t="shared" si="211"/>
        <v>339.20600000000002</v>
      </c>
      <c r="X949" s="5">
        <f t="shared" si="219"/>
        <v>348.88333333333333</v>
      </c>
      <c r="Y949" s="5">
        <f t="shared" si="221"/>
        <v>-9.6773333333333085</v>
      </c>
      <c r="Z949" s="5" t="str">
        <f t="shared" si="220"/>
        <v>False</v>
      </c>
    </row>
    <row r="950" spans="1:26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5">
        <v>54160500</v>
      </c>
      <c r="G950">
        <v>5394070000</v>
      </c>
      <c r="J950" s="3">
        <f t="shared" si="208"/>
        <v>12.770000000000039</v>
      </c>
      <c r="K950" s="3">
        <f t="shared" si="209"/>
        <v>-0.25999999999999091</v>
      </c>
      <c r="L950" s="3">
        <f t="shared" si="210"/>
        <v>-13.03000000000003</v>
      </c>
      <c r="M950" s="3">
        <f t="shared" si="213"/>
        <v>12.770000000000039</v>
      </c>
      <c r="N950" s="3">
        <f t="shared" si="212"/>
        <v>11.859999999999998</v>
      </c>
      <c r="O950" s="4"/>
      <c r="P950" s="4">
        <f t="shared" si="214"/>
        <v>391.42500000000001</v>
      </c>
      <c r="Q950" s="4">
        <f t="shared" si="215"/>
        <v>320.26500000000004</v>
      </c>
      <c r="R950" s="4">
        <f t="shared" si="216"/>
        <v>391.42500000000001</v>
      </c>
      <c r="S950" s="4">
        <f t="shared" si="217"/>
        <v>342.76600000000002</v>
      </c>
      <c r="T950" s="4">
        <f t="shared" si="218"/>
        <v>391.42500000000001</v>
      </c>
      <c r="W950" s="5">
        <f t="shared" si="211"/>
        <v>341.322</v>
      </c>
      <c r="X950" s="5">
        <f t="shared" si="219"/>
        <v>350.11866666666668</v>
      </c>
      <c r="Y950" s="5">
        <f t="shared" si="221"/>
        <v>-8.7966666666666811</v>
      </c>
      <c r="Z950" s="5" t="str">
        <f t="shared" si="220"/>
        <v>False</v>
      </c>
    </row>
    <row r="951" spans="1:26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5">
        <v>50714900</v>
      </c>
      <c r="G951">
        <v>5358040000</v>
      </c>
      <c r="J951" s="3">
        <f t="shared" si="208"/>
        <v>12.859999999999957</v>
      </c>
      <c r="K951" s="3">
        <f t="shared" si="209"/>
        <v>11.079999999999984</v>
      </c>
      <c r="L951" s="3">
        <f t="shared" si="210"/>
        <v>-1.7799999999999727</v>
      </c>
      <c r="M951" s="3">
        <f t="shared" si="213"/>
        <v>12.859999999999957</v>
      </c>
      <c r="N951" s="3">
        <f t="shared" si="212"/>
        <v>12.318666666666669</v>
      </c>
      <c r="O951" s="4"/>
      <c r="P951" s="4">
        <f t="shared" si="214"/>
        <v>400.79600000000005</v>
      </c>
      <c r="Q951" s="4">
        <f t="shared" si="215"/>
        <v>326.88400000000001</v>
      </c>
      <c r="R951" s="4">
        <f t="shared" si="216"/>
        <v>391.42500000000001</v>
      </c>
      <c r="S951" s="4">
        <f t="shared" si="217"/>
        <v>342.76600000000002</v>
      </c>
      <c r="T951" s="4">
        <f t="shared" si="218"/>
        <v>391.42500000000001</v>
      </c>
      <c r="W951" s="5">
        <f t="shared" si="211"/>
        <v>342.92866666666663</v>
      </c>
      <c r="X951" s="5">
        <f t="shared" si="219"/>
        <v>350.05200000000002</v>
      </c>
      <c r="Y951" s="5">
        <f t="shared" si="221"/>
        <v>-7.1233333333333917</v>
      </c>
      <c r="Z951" s="5" t="str">
        <f t="shared" si="220"/>
        <v>False</v>
      </c>
    </row>
    <row r="952" spans="1:26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5">
        <v>35784100</v>
      </c>
      <c r="G952">
        <v>5388110000</v>
      </c>
      <c r="J952" s="3">
        <f t="shared" si="208"/>
        <v>7.7599999999999909</v>
      </c>
      <c r="K952" s="3">
        <f t="shared" si="209"/>
        <v>2.4699999999999704</v>
      </c>
      <c r="L952" s="3">
        <f t="shared" si="210"/>
        <v>-5.2900000000000205</v>
      </c>
      <c r="M952" s="3">
        <f t="shared" si="213"/>
        <v>7.7599999999999909</v>
      </c>
      <c r="N952" s="3">
        <f t="shared" si="212"/>
        <v>12.505333333333333</v>
      </c>
      <c r="O952" s="4"/>
      <c r="P952" s="4">
        <f t="shared" si="214"/>
        <v>397.15600000000001</v>
      </c>
      <c r="Q952" s="4">
        <f t="shared" si="215"/>
        <v>322.12399999999997</v>
      </c>
      <c r="R952" s="4">
        <f t="shared" si="216"/>
        <v>391.42500000000001</v>
      </c>
      <c r="S952" s="4">
        <f t="shared" si="217"/>
        <v>342.76600000000002</v>
      </c>
      <c r="T952" s="4">
        <f t="shared" si="218"/>
        <v>391.42500000000001</v>
      </c>
      <c r="W952" s="5">
        <f t="shared" si="211"/>
        <v>344.69266666666664</v>
      </c>
      <c r="X952" s="5">
        <f t="shared" si="219"/>
        <v>348.6396666666667</v>
      </c>
      <c r="Y952" s="5">
        <f t="shared" si="221"/>
        <v>-3.9470000000000596</v>
      </c>
      <c r="Z952" s="5" t="str">
        <f t="shared" si="220"/>
        <v>False</v>
      </c>
    </row>
    <row r="953" spans="1:26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5">
        <v>66282200</v>
      </c>
      <c r="G953">
        <v>5426180000</v>
      </c>
      <c r="J953" s="3">
        <f t="shared" si="208"/>
        <v>26.560000000000002</v>
      </c>
      <c r="K953" s="3">
        <f t="shared" si="209"/>
        <v>26.610000000000014</v>
      </c>
      <c r="L953" s="3">
        <f t="shared" si="210"/>
        <v>5.0000000000011369E-2</v>
      </c>
      <c r="M953" s="3">
        <f t="shared" si="213"/>
        <v>26.610000000000014</v>
      </c>
      <c r="N953" s="3">
        <f t="shared" si="212"/>
        <v>12.072666666666665</v>
      </c>
      <c r="O953" s="4"/>
      <c r="P953" s="4">
        <f t="shared" si="214"/>
        <v>412.72800000000001</v>
      </c>
      <c r="Q953" s="4">
        <f t="shared" si="215"/>
        <v>340.29199999999997</v>
      </c>
      <c r="R953" s="4">
        <f t="shared" si="216"/>
        <v>391.42500000000001</v>
      </c>
      <c r="S953" s="4">
        <f t="shared" si="217"/>
        <v>342.76600000000002</v>
      </c>
      <c r="T953" s="4">
        <f t="shared" si="218"/>
        <v>391.42500000000001</v>
      </c>
      <c r="W953" s="5">
        <f t="shared" si="211"/>
        <v>347.16133333333335</v>
      </c>
      <c r="X953" s="5">
        <f t="shared" si="219"/>
        <v>347.02700000000004</v>
      </c>
      <c r="Y953" s="5">
        <f t="shared" si="221"/>
        <v>0.13433333333330211</v>
      </c>
      <c r="Z953" s="5" t="str">
        <f t="shared" si="220"/>
        <v>True</v>
      </c>
    </row>
    <row r="954" spans="1:26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5">
        <v>77762000</v>
      </c>
      <c r="G954">
        <v>5813290000</v>
      </c>
      <c r="J954" s="3">
        <f t="shared" si="208"/>
        <v>15.720000000000027</v>
      </c>
      <c r="K954" s="3">
        <f t="shared" si="209"/>
        <v>13.860000000000014</v>
      </c>
      <c r="L954" s="3">
        <f t="shared" si="210"/>
        <v>-1.8600000000000136</v>
      </c>
      <c r="M954" s="3">
        <f t="shared" si="213"/>
        <v>15.720000000000027</v>
      </c>
      <c r="N954" s="3">
        <f t="shared" si="212"/>
        <v>13.276</v>
      </c>
      <c r="O954" s="4"/>
      <c r="P954" s="4">
        <f t="shared" si="214"/>
        <v>434.77800000000002</v>
      </c>
      <c r="Q954" s="4">
        <f t="shared" si="215"/>
        <v>355.12199999999996</v>
      </c>
      <c r="R954" s="4">
        <f t="shared" si="216"/>
        <v>391.42500000000001</v>
      </c>
      <c r="S954" s="4">
        <f t="shared" si="217"/>
        <v>355.12199999999996</v>
      </c>
      <c r="T954" s="4">
        <f t="shared" si="218"/>
        <v>391.42500000000001</v>
      </c>
      <c r="W954" s="5">
        <f t="shared" si="211"/>
        <v>351.62333333333333</v>
      </c>
      <c r="X954" s="5">
        <f t="shared" si="219"/>
        <v>347.11366666666675</v>
      </c>
      <c r="Y954" s="5">
        <f t="shared" si="221"/>
        <v>4.5096666666665897</v>
      </c>
      <c r="Z954" s="5" t="str">
        <f t="shared" si="220"/>
        <v>False</v>
      </c>
    </row>
    <row r="955" spans="1:26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5">
        <v>63455800</v>
      </c>
      <c r="G955">
        <v>5821140000</v>
      </c>
      <c r="J955" s="3">
        <f t="shared" si="208"/>
        <v>14.560000000000002</v>
      </c>
      <c r="K955" s="3">
        <f t="shared" si="209"/>
        <v>11.190000000000055</v>
      </c>
      <c r="L955" s="3">
        <f t="shared" si="210"/>
        <v>-3.3699999999999477</v>
      </c>
      <c r="M955" s="3">
        <f t="shared" si="213"/>
        <v>14.560000000000002</v>
      </c>
      <c r="N955" s="3">
        <f t="shared" si="212"/>
        <v>13.940666666666667</v>
      </c>
      <c r="O955" s="4"/>
      <c r="P955" s="4">
        <f t="shared" si="214"/>
        <v>434.51200000000006</v>
      </c>
      <c r="Q955" s="4">
        <f t="shared" si="215"/>
        <v>350.86800000000005</v>
      </c>
      <c r="R955" s="4">
        <f t="shared" si="216"/>
        <v>391.42500000000001</v>
      </c>
      <c r="S955" s="4">
        <f t="shared" si="217"/>
        <v>355.12199999999996</v>
      </c>
      <c r="T955" s="4">
        <f t="shared" si="218"/>
        <v>355.12199999999996</v>
      </c>
      <c r="W955" s="5">
        <f t="shared" si="211"/>
        <v>355.74666666666667</v>
      </c>
      <c r="X955" s="5">
        <f t="shared" si="219"/>
        <v>347.59066666666678</v>
      </c>
      <c r="Y955" s="5">
        <f t="shared" si="221"/>
        <v>8.1559999999998922</v>
      </c>
      <c r="Z955" s="5" t="str">
        <f t="shared" si="220"/>
        <v>False</v>
      </c>
    </row>
    <row r="956" spans="1:26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5">
        <v>57801400</v>
      </c>
      <c r="G956">
        <v>5908810000</v>
      </c>
      <c r="J956" s="3">
        <f t="shared" si="208"/>
        <v>25.610000000000014</v>
      </c>
      <c r="K956" s="3">
        <f t="shared" si="209"/>
        <v>20.019999999999982</v>
      </c>
      <c r="L956" s="3">
        <f t="shared" si="210"/>
        <v>-5.5900000000000318</v>
      </c>
      <c r="M956" s="3">
        <f t="shared" si="213"/>
        <v>25.610000000000014</v>
      </c>
      <c r="N956" s="3">
        <f t="shared" si="212"/>
        <v>14.656000000000002</v>
      </c>
      <c r="O956" s="4"/>
      <c r="P956" s="4">
        <f t="shared" si="214"/>
        <v>446.72300000000001</v>
      </c>
      <c r="Q956" s="4">
        <f t="shared" si="215"/>
        <v>358.78699999999998</v>
      </c>
      <c r="R956" s="4">
        <f t="shared" si="216"/>
        <v>446.72300000000001</v>
      </c>
      <c r="S956" s="4">
        <f t="shared" si="217"/>
        <v>358.78699999999998</v>
      </c>
      <c r="T956" s="4">
        <f t="shared" si="218"/>
        <v>446.72300000000001</v>
      </c>
      <c r="W956" s="5">
        <f t="shared" si="211"/>
        <v>360.47999999999996</v>
      </c>
      <c r="X956" s="5">
        <f t="shared" si="219"/>
        <v>347.89266666666674</v>
      </c>
      <c r="Y956" s="5">
        <f t="shared" si="221"/>
        <v>12.58733333333322</v>
      </c>
      <c r="Z956" s="5" t="str">
        <f t="shared" si="220"/>
        <v>False</v>
      </c>
    </row>
    <row r="957" spans="1:26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5">
        <v>90917200</v>
      </c>
      <c r="G957">
        <v>6189620000</v>
      </c>
      <c r="J957" s="3">
        <f t="shared" si="208"/>
        <v>16.829999999999984</v>
      </c>
      <c r="K957" s="3">
        <f t="shared" si="209"/>
        <v>7.5600000000000023</v>
      </c>
      <c r="L957" s="3">
        <f t="shared" si="210"/>
        <v>-9.2699999999999818</v>
      </c>
      <c r="M957" s="3">
        <f t="shared" si="213"/>
        <v>16.829999999999984</v>
      </c>
      <c r="N957" s="3">
        <f t="shared" si="212"/>
        <v>16.034000000000002</v>
      </c>
      <c r="O957" s="4"/>
      <c r="P957" s="4">
        <f t="shared" si="214"/>
        <v>462.80700000000002</v>
      </c>
      <c r="Q957" s="4">
        <f t="shared" si="215"/>
        <v>366.60300000000007</v>
      </c>
      <c r="R957" s="4">
        <f t="shared" si="216"/>
        <v>446.72300000000001</v>
      </c>
      <c r="S957" s="4">
        <f t="shared" si="217"/>
        <v>366.60300000000007</v>
      </c>
      <c r="T957" s="4">
        <f t="shared" si="218"/>
        <v>446.72300000000001</v>
      </c>
      <c r="W957" s="5">
        <f t="shared" si="211"/>
        <v>366.64733333333334</v>
      </c>
      <c r="X957" s="5">
        <f t="shared" si="219"/>
        <v>349.29900000000004</v>
      </c>
      <c r="Y957" s="5">
        <f t="shared" si="221"/>
        <v>17.348333333333301</v>
      </c>
      <c r="Z957" s="5" t="str">
        <f t="shared" si="220"/>
        <v>False</v>
      </c>
    </row>
    <row r="958" spans="1:26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5">
        <v>52138900</v>
      </c>
      <c r="G958">
        <v>6244360000</v>
      </c>
      <c r="J958" s="3">
        <f t="shared" si="208"/>
        <v>7.9599999999999795</v>
      </c>
      <c r="K958" s="3">
        <f t="shared" si="209"/>
        <v>1.9499999999999886</v>
      </c>
      <c r="L958" s="3">
        <f t="shared" si="210"/>
        <v>-6.0099999999999909</v>
      </c>
      <c r="M958" s="3">
        <f t="shared" si="213"/>
        <v>7.9599999999999795</v>
      </c>
      <c r="N958" s="3">
        <f t="shared" si="212"/>
        <v>16.332000000000001</v>
      </c>
      <c r="O958" s="4"/>
      <c r="P958" s="4">
        <f t="shared" si="214"/>
        <v>464.52599999999995</v>
      </c>
      <c r="Q958" s="4">
        <f t="shared" si="215"/>
        <v>366.53399999999999</v>
      </c>
      <c r="R958" s="4">
        <f t="shared" si="216"/>
        <v>446.72300000000001</v>
      </c>
      <c r="S958" s="4">
        <f t="shared" si="217"/>
        <v>366.60300000000007</v>
      </c>
      <c r="T958" s="4">
        <f t="shared" si="218"/>
        <v>446.72300000000001</v>
      </c>
      <c r="W958" s="5">
        <f t="shared" si="211"/>
        <v>373.14800000000002</v>
      </c>
      <c r="X958" s="5">
        <f t="shared" si="219"/>
        <v>350.54233333333343</v>
      </c>
      <c r="Y958" s="5">
        <f t="shared" si="221"/>
        <v>22.605666666666593</v>
      </c>
      <c r="Z958" s="5" t="str">
        <f t="shared" si="220"/>
        <v>False</v>
      </c>
    </row>
    <row r="959" spans="1:26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5">
        <v>110944000</v>
      </c>
      <c r="G959">
        <v>6206150000</v>
      </c>
      <c r="J959" s="3">
        <f t="shared" si="208"/>
        <v>36.660000000000025</v>
      </c>
      <c r="K959" s="3">
        <f t="shared" si="209"/>
        <v>36.45999999999998</v>
      </c>
      <c r="L959" s="3">
        <f t="shared" si="210"/>
        <v>-0.20000000000004547</v>
      </c>
      <c r="M959" s="3">
        <f t="shared" si="213"/>
        <v>36.660000000000025</v>
      </c>
      <c r="N959" s="3">
        <f t="shared" si="212"/>
        <v>14.292666666666666</v>
      </c>
      <c r="O959" s="4"/>
      <c r="P959" s="4">
        <f t="shared" si="214"/>
        <v>476.488</v>
      </c>
      <c r="Q959" s="4">
        <f t="shared" si="215"/>
        <v>390.73200000000003</v>
      </c>
      <c r="R959" s="4">
        <f t="shared" si="216"/>
        <v>446.72300000000001</v>
      </c>
      <c r="S959" s="4">
        <f t="shared" si="217"/>
        <v>390.73200000000003</v>
      </c>
      <c r="T959" s="4">
        <f t="shared" si="218"/>
        <v>390.73200000000003</v>
      </c>
      <c r="W959" s="5">
        <f t="shared" si="211"/>
        <v>378.96600000000001</v>
      </c>
      <c r="X959" s="5">
        <f t="shared" si="219"/>
        <v>353.16433333333333</v>
      </c>
      <c r="Y959" s="5">
        <f t="shared" si="221"/>
        <v>25.801666666666677</v>
      </c>
      <c r="Z959" s="5" t="str">
        <f t="shared" si="220"/>
        <v>False</v>
      </c>
    </row>
    <row r="960" spans="1:26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5">
        <v>131969000</v>
      </c>
      <c r="G960">
        <v>6761730000</v>
      </c>
      <c r="J960" s="3">
        <f t="shared" si="208"/>
        <v>58.360000000000014</v>
      </c>
      <c r="K960" s="3">
        <f t="shared" si="209"/>
        <v>17.160000000000025</v>
      </c>
      <c r="L960" s="3">
        <f t="shared" si="210"/>
        <v>-41.199999999999989</v>
      </c>
      <c r="M960" s="3">
        <f t="shared" si="213"/>
        <v>58.360000000000014</v>
      </c>
      <c r="N960" s="3">
        <f t="shared" si="212"/>
        <v>15.68866666666667</v>
      </c>
      <c r="O960" s="4"/>
      <c r="P960" s="4">
        <f t="shared" si="214"/>
        <v>486.98600000000005</v>
      </c>
      <c r="Q960" s="4">
        <f t="shared" si="215"/>
        <v>392.85399999999998</v>
      </c>
      <c r="R960" s="4">
        <f t="shared" si="216"/>
        <v>486.98600000000005</v>
      </c>
      <c r="S960" s="4">
        <f t="shared" si="217"/>
        <v>392.85399999999998</v>
      </c>
      <c r="T960" s="4">
        <f t="shared" si="218"/>
        <v>486.98600000000005</v>
      </c>
      <c r="W960" s="5">
        <f t="shared" si="211"/>
        <v>385.58333333333337</v>
      </c>
      <c r="X960" s="5">
        <f t="shared" si="219"/>
        <v>357.85966666666667</v>
      </c>
      <c r="Y960" s="5">
        <f t="shared" si="221"/>
        <v>27.723666666666702</v>
      </c>
      <c r="Z960" s="5" t="str">
        <f t="shared" si="220"/>
        <v>False</v>
      </c>
    </row>
    <row r="961" spans="1:26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5">
        <v>55050600</v>
      </c>
      <c r="G961">
        <v>6454430000</v>
      </c>
      <c r="J961" s="3">
        <f t="shared" si="208"/>
        <v>15.410000000000025</v>
      </c>
      <c r="K961" s="3">
        <f t="shared" si="209"/>
        <v>6.6800000000000068</v>
      </c>
      <c r="L961" s="3">
        <f t="shared" si="210"/>
        <v>-8.7300000000000182</v>
      </c>
      <c r="M961" s="3">
        <f t="shared" si="213"/>
        <v>15.410000000000025</v>
      </c>
      <c r="N961" s="3">
        <f t="shared" si="212"/>
        <v>19.088000000000005</v>
      </c>
      <c r="O961" s="4"/>
      <c r="P961" s="4">
        <f t="shared" si="214"/>
        <v>491.23900000000003</v>
      </c>
      <c r="Q961" s="4">
        <f t="shared" si="215"/>
        <v>376.71100000000001</v>
      </c>
      <c r="R961" s="4">
        <f t="shared" si="216"/>
        <v>486.98600000000005</v>
      </c>
      <c r="S961" s="4">
        <f t="shared" si="217"/>
        <v>392.85399999999998</v>
      </c>
      <c r="T961" s="4">
        <f t="shared" si="218"/>
        <v>486.98600000000005</v>
      </c>
      <c r="W961" s="5">
        <f t="shared" si="211"/>
        <v>390.714</v>
      </c>
      <c r="X961" s="5">
        <f t="shared" si="219"/>
        <v>361.08799999999997</v>
      </c>
      <c r="Y961" s="5">
        <f t="shared" si="221"/>
        <v>29.626000000000033</v>
      </c>
      <c r="Z961" s="5" t="str">
        <f t="shared" si="220"/>
        <v>False</v>
      </c>
    </row>
    <row r="962" spans="1:26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5">
        <v>130496000</v>
      </c>
      <c r="G962">
        <v>6480070000</v>
      </c>
      <c r="J962" s="3">
        <f t="shared" ref="J962:J1025" si="222">High-Low</f>
        <v>16.680000000000007</v>
      </c>
      <c r="K962" s="3">
        <f t="shared" si="209"/>
        <v>13.389999999999986</v>
      </c>
      <c r="L962" s="3">
        <f t="shared" si="210"/>
        <v>-3.2900000000000205</v>
      </c>
      <c r="M962" s="3">
        <f t="shared" si="213"/>
        <v>16.680000000000007</v>
      </c>
      <c r="N962" s="3">
        <f t="shared" si="212"/>
        <v>19.030666666666672</v>
      </c>
      <c r="O962" s="4"/>
      <c r="P962" s="4">
        <f t="shared" si="214"/>
        <v>495.89199999999994</v>
      </c>
      <c r="Q962" s="4">
        <f t="shared" si="215"/>
        <v>381.70799999999997</v>
      </c>
      <c r="R962" s="4">
        <f t="shared" si="216"/>
        <v>486.98600000000005</v>
      </c>
      <c r="S962" s="4">
        <f t="shared" si="217"/>
        <v>392.85399999999998</v>
      </c>
      <c r="T962" s="4">
        <f t="shared" si="218"/>
        <v>486.98600000000005</v>
      </c>
      <c r="W962" s="5">
        <f t="shared" si="211"/>
        <v>395.80533333333329</v>
      </c>
      <c r="X962" s="5">
        <f t="shared" si="219"/>
        <v>364.32133333333331</v>
      </c>
      <c r="Y962" s="5">
        <f t="shared" si="221"/>
        <v>31.48399999999998</v>
      </c>
      <c r="Z962" s="5" t="str">
        <f t="shared" si="220"/>
        <v>False</v>
      </c>
    </row>
    <row r="963" spans="1:26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5">
        <v>83121100</v>
      </c>
      <c r="G963">
        <v>6640850000</v>
      </c>
      <c r="J963" s="3">
        <f t="shared" si="222"/>
        <v>21.439999999999998</v>
      </c>
      <c r="K963" s="3">
        <f t="shared" ref="K963:K1026" si="223">High-E962</f>
        <v>21.139999999999986</v>
      </c>
      <c r="L963" s="3">
        <f t="shared" ref="L963:L1026" si="224">Low-E962</f>
        <v>-0.30000000000001137</v>
      </c>
      <c r="M963" s="3">
        <f t="shared" si="213"/>
        <v>21.439999999999998</v>
      </c>
      <c r="N963" s="3">
        <f t="shared" si="212"/>
        <v>19.344000000000005</v>
      </c>
      <c r="O963" s="4"/>
      <c r="P963" s="4">
        <f t="shared" si="214"/>
        <v>512.63200000000006</v>
      </c>
      <c r="Q963" s="4">
        <f t="shared" si="215"/>
        <v>396.56799999999998</v>
      </c>
      <c r="R963" s="4">
        <f t="shared" si="216"/>
        <v>486.98600000000005</v>
      </c>
      <c r="S963" s="4">
        <f t="shared" si="217"/>
        <v>396.56799999999998</v>
      </c>
      <c r="T963" s="4">
        <f t="shared" si="218"/>
        <v>486.98600000000005</v>
      </c>
      <c r="W963" s="5">
        <f t="shared" si="211"/>
        <v>400.66466666666668</v>
      </c>
      <c r="X963" s="5">
        <f t="shared" si="219"/>
        <v>368.03033333333332</v>
      </c>
      <c r="Y963" s="5">
        <f t="shared" si="221"/>
        <v>32.634333333333359</v>
      </c>
      <c r="Z963" s="5" t="str">
        <f t="shared" si="220"/>
        <v>False</v>
      </c>
    </row>
    <row r="964" spans="1:26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5">
        <v>107944000</v>
      </c>
      <c r="G964">
        <v>6962090000</v>
      </c>
      <c r="J964" s="3">
        <f t="shared" si="222"/>
        <v>21.359999999999957</v>
      </c>
      <c r="K964" s="3">
        <f t="shared" si="223"/>
        <v>-0.11000000000001364</v>
      </c>
      <c r="L964" s="3">
        <f t="shared" si="224"/>
        <v>-21.46999999999997</v>
      </c>
      <c r="M964" s="3">
        <f t="shared" si="213"/>
        <v>21.359999999999957</v>
      </c>
      <c r="N964" s="3">
        <f t="shared" si="212"/>
        <v>19.282000000000004</v>
      </c>
      <c r="O964" s="4"/>
      <c r="P964" s="4">
        <f t="shared" si="214"/>
        <v>512.37599999999998</v>
      </c>
      <c r="Q964" s="4">
        <f t="shared" si="215"/>
        <v>396.68399999999997</v>
      </c>
      <c r="R964" s="4">
        <f t="shared" si="216"/>
        <v>486.98600000000005</v>
      </c>
      <c r="S964" s="4">
        <f t="shared" si="217"/>
        <v>396.68399999999997</v>
      </c>
      <c r="T964" s="4">
        <f t="shared" si="218"/>
        <v>486.98600000000005</v>
      </c>
      <c r="W964" s="5">
        <f t="shared" si="211"/>
        <v>406.53133333333335</v>
      </c>
      <c r="X964" s="5">
        <f t="shared" si="219"/>
        <v>372.86866666666663</v>
      </c>
      <c r="Y964" s="5">
        <f t="shared" si="221"/>
        <v>33.662666666666723</v>
      </c>
      <c r="Z964" s="5" t="str">
        <f t="shared" si="220"/>
        <v>False</v>
      </c>
    </row>
    <row r="965" spans="1:26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5">
        <v>47978400</v>
      </c>
      <c r="G965">
        <v>6807850000</v>
      </c>
      <c r="J965" s="3">
        <f t="shared" si="222"/>
        <v>9</v>
      </c>
      <c r="K965" s="3">
        <f t="shared" si="223"/>
        <v>2.9300000000000068</v>
      </c>
      <c r="L965" s="3">
        <f t="shared" si="224"/>
        <v>-6.0699999999999932</v>
      </c>
      <c r="M965" s="3">
        <f t="shared" si="213"/>
        <v>9</v>
      </c>
      <c r="N965" s="3">
        <f t="shared" si="212"/>
        <v>19.854666666666667</v>
      </c>
      <c r="O965" s="4"/>
      <c r="P965" s="4">
        <f t="shared" si="214"/>
        <v>512.92399999999998</v>
      </c>
      <c r="Q965" s="4">
        <f t="shared" si="215"/>
        <v>393.79599999999999</v>
      </c>
      <c r="R965" s="4">
        <f t="shared" si="216"/>
        <v>486.98600000000005</v>
      </c>
      <c r="S965" s="4">
        <f t="shared" si="217"/>
        <v>396.68399999999997</v>
      </c>
      <c r="T965" s="4">
        <f t="shared" si="218"/>
        <v>486.98600000000005</v>
      </c>
      <c r="W965" s="5">
        <f t="shared" si="211"/>
        <v>412.69400000000002</v>
      </c>
      <c r="X965" s="5">
        <f t="shared" si="219"/>
        <v>377.00799999999998</v>
      </c>
      <c r="Y965" s="5">
        <f t="shared" si="221"/>
        <v>35.686000000000035</v>
      </c>
      <c r="Z965" s="5" t="str">
        <f t="shared" si="220"/>
        <v>False</v>
      </c>
    </row>
    <row r="966" spans="1:26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5">
        <v>60220100</v>
      </c>
      <c r="G966">
        <v>6825640000</v>
      </c>
      <c r="J966" s="3">
        <f t="shared" si="222"/>
        <v>10.240000000000009</v>
      </c>
      <c r="K966" s="3">
        <f t="shared" si="223"/>
        <v>9.1000000000000227</v>
      </c>
      <c r="L966" s="3">
        <f t="shared" si="224"/>
        <v>-1.1399999999999864</v>
      </c>
      <c r="M966" s="3">
        <f t="shared" si="213"/>
        <v>10.240000000000009</v>
      </c>
      <c r="N966" s="3">
        <f t="shared" si="212"/>
        <v>19.597333333333335</v>
      </c>
      <c r="O966" s="4"/>
      <c r="P966" s="4">
        <f t="shared" si="214"/>
        <v>518.85199999999998</v>
      </c>
      <c r="Q966" s="4">
        <f t="shared" si="215"/>
        <v>401.26800000000003</v>
      </c>
      <c r="R966" s="4">
        <f t="shared" si="216"/>
        <v>486.98600000000005</v>
      </c>
      <c r="S966" s="4">
        <f t="shared" si="217"/>
        <v>401.26800000000003</v>
      </c>
      <c r="T966" s="4">
        <f t="shared" si="218"/>
        <v>486.98600000000005</v>
      </c>
      <c r="W966" s="5">
        <f t="shared" si="211"/>
        <v>419.15333333333336</v>
      </c>
      <c r="X966" s="5">
        <f t="shared" si="219"/>
        <v>381.04100000000005</v>
      </c>
      <c r="Y966" s="5">
        <f t="shared" si="221"/>
        <v>38.112333333333311</v>
      </c>
      <c r="Z966" s="5" t="str">
        <f t="shared" si="220"/>
        <v>False</v>
      </c>
    </row>
    <row r="967" spans="1:26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5">
        <v>47892700</v>
      </c>
      <c r="G967">
        <v>6942950000</v>
      </c>
      <c r="J967" s="3">
        <f t="shared" si="222"/>
        <v>8.8199999999999932</v>
      </c>
      <c r="K967" s="3">
        <f t="shared" si="223"/>
        <v>1.9599999999999795</v>
      </c>
      <c r="L967" s="3">
        <f t="shared" si="224"/>
        <v>-6.8600000000000136</v>
      </c>
      <c r="M967" s="3">
        <f t="shared" si="213"/>
        <v>8.8199999999999932</v>
      </c>
      <c r="N967" s="3">
        <f t="shared" si="212"/>
        <v>19.762666666666671</v>
      </c>
      <c r="O967" s="4"/>
      <c r="P967" s="4">
        <f t="shared" si="214"/>
        <v>520.45799999999997</v>
      </c>
      <c r="Q967" s="4">
        <f t="shared" si="215"/>
        <v>401.88199999999995</v>
      </c>
      <c r="R967" s="4">
        <f t="shared" si="216"/>
        <v>486.98600000000005</v>
      </c>
      <c r="S967" s="4">
        <f t="shared" si="217"/>
        <v>401.88199999999995</v>
      </c>
      <c r="T967" s="4">
        <f t="shared" si="218"/>
        <v>486.98600000000005</v>
      </c>
      <c r="W967" s="5">
        <f t="shared" si="211"/>
        <v>425.99133333333333</v>
      </c>
      <c r="X967" s="5">
        <f t="shared" si="219"/>
        <v>385.34200000000004</v>
      </c>
      <c r="Y967" s="5">
        <f t="shared" si="221"/>
        <v>40.649333333333288</v>
      </c>
      <c r="Z967" s="5" t="str">
        <f t="shared" si="220"/>
        <v>False</v>
      </c>
    </row>
    <row r="968" spans="1:26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5">
        <v>75409400</v>
      </c>
      <c r="G968">
        <v>6925030000</v>
      </c>
      <c r="J968" s="3">
        <f t="shared" si="222"/>
        <v>28.300000000000011</v>
      </c>
      <c r="K968" s="3">
        <f t="shared" si="223"/>
        <v>0.31999999999999318</v>
      </c>
      <c r="L968" s="3">
        <f t="shared" si="224"/>
        <v>-27.980000000000018</v>
      </c>
      <c r="M968" s="3">
        <f t="shared" si="213"/>
        <v>28.300000000000011</v>
      </c>
      <c r="N968" s="3">
        <f t="shared" si="212"/>
        <v>18.576666666666668</v>
      </c>
      <c r="O968" s="4"/>
      <c r="P968" s="4">
        <f t="shared" si="214"/>
        <v>504.22</v>
      </c>
      <c r="Q968" s="4">
        <f t="shared" si="215"/>
        <v>392.76</v>
      </c>
      <c r="R968" s="4">
        <f t="shared" si="216"/>
        <v>486.98600000000005</v>
      </c>
      <c r="S968" s="4">
        <f t="shared" si="217"/>
        <v>401.88199999999995</v>
      </c>
      <c r="T968" s="4">
        <f t="shared" si="218"/>
        <v>486.98600000000005</v>
      </c>
      <c r="W968" s="5">
        <f t="shared" si="211"/>
        <v>432.6006666666666</v>
      </c>
      <c r="X968" s="5">
        <f t="shared" si="219"/>
        <v>389.88100000000003</v>
      </c>
      <c r="Y968" s="5">
        <f t="shared" si="221"/>
        <v>42.719666666666569</v>
      </c>
      <c r="Z968" s="5" t="str">
        <f t="shared" si="220"/>
        <v>False</v>
      </c>
    </row>
    <row r="969" spans="1:26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5">
        <v>77639700</v>
      </c>
      <c r="G969">
        <v>6636280000</v>
      </c>
      <c r="J969" s="3">
        <f t="shared" si="222"/>
        <v>17.420000000000016</v>
      </c>
      <c r="K969" s="3">
        <f t="shared" si="223"/>
        <v>2.0400000000000205</v>
      </c>
      <c r="L969" s="3">
        <f t="shared" si="224"/>
        <v>-15.379999999999995</v>
      </c>
      <c r="M969" s="3">
        <f t="shared" si="213"/>
        <v>17.420000000000016</v>
      </c>
      <c r="N969" s="3">
        <f t="shared" si="212"/>
        <v>19.415333333333333</v>
      </c>
      <c r="O969" s="4"/>
      <c r="P969" s="4">
        <f t="shared" si="214"/>
        <v>494.26599999999996</v>
      </c>
      <c r="Q969" s="4">
        <f t="shared" si="215"/>
        <v>377.774</v>
      </c>
      <c r="R969" s="4">
        <f t="shared" si="216"/>
        <v>486.98600000000005</v>
      </c>
      <c r="S969" s="4">
        <f t="shared" si="217"/>
        <v>401.88199999999995</v>
      </c>
      <c r="T969" s="4">
        <f t="shared" si="218"/>
        <v>486.98600000000005</v>
      </c>
      <c r="W969" s="5">
        <f t="shared" si="211"/>
        <v>436.18333333333328</v>
      </c>
      <c r="X969" s="5">
        <f t="shared" si="219"/>
        <v>393.90333333333336</v>
      </c>
      <c r="Y969" s="5">
        <f t="shared" si="221"/>
        <v>42.279999999999916</v>
      </c>
      <c r="Z969" s="5" t="str">
        <f t="shared" si="220"/>
        <v>False</v>
      </c>
    </row>
    <row r="970" spans="1:26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5">
        <v>50840400</v>
      </c>
      <c r="G970">
        <v>6556960000</v>
      </c>
      <c r="J970" s="3">
        <f t="shared" si="222"/>
        <v>8.1700000000000159</v>
      </c>
      <c r="K970" s="3">
        <f t="shared" si="223"/>
        <v>5.0500000000000114</v>
      </c>
      <c r="L970" s="3">
        <f t="shared" si="224"/>
        <v>-3.1200000000000045</v>
      </c>
      <c r="M970" s="3">
        <f t="shared" si="213"/>
        <v>8.1700000000000159</v>
      </c>
      <c r="N970" s="3">
        <f t="shared" si="212"/>
        <v>19.606000000000002</v>
      </c>
      <c r="O970" s="4"/>
      <c r="P970" s="4">
        <f t="shared" si="214"/>
        <v>498.423</v>
      </c>
      <c r="Q970" s="4">
        <f t="shared" si="215"/>
        <v>380.78700000000003</v>
      </c>
      <c r="R970" s="4">
        <f t="shared" si="216"/>
        <v>486.98600000000005</v>
      </c>
      <c r="S970" s="4">
        <f t="shared" si="217"/>
        <v>401.88199999999995</v>
      </c>
      <c r="T970" s="4">
        <f t="shared" si="218"/>
        <v>486.98600000000005</v>
      </c>
      <c r="W970" s="5">
        <f t="shared" si="211"/>
        <v>439.50733333333329</v>
      </c>
      <c r="X970" s="5">
        <f t="shared" si="219"/>
        <v>397.62700000000001</v>
      </c>
      <c r="Y970" s="5">
        <f t="shared" si="221"/>
        <v>41.880333333333283</v>
      </c>
      <c r="Z970" s="5" t="str">
        <f t="shared" si="220"/>
        <v>False</v>
      </c>
    </row>
    <row r="971" spans="1:26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5">
        <v>47161400</v>
      </c>
      <c r="G971">
        <v>6547850000</v>
      </c>
      <c r="J971" s="3">
        <f t="shared" si="222"/>
        <v>7.9099999999999682</v>
      </c>
      <c r="K971" s="3">
        <f t="shared" si="223"/>
        <v>7.9599999999999795</v>
      </c>
      <c r="L971" s="3">
        <f t="shared" si="224"/>
        <v>5.0000000000011369E-2</v>
      </c>
      <c r="M971" s="3">
        <f t="shared" si="213"/>
        <v>7.9599999999999795</v>
      </c>
      <c r="N971" s="3">
        <f t="shared" si="212"/>
        <v>18.443333333333335</v>
      </c>
      <c r="O971" s="4"/>
      <c r="P971" s="4">
        <f t="shared" si="214"/>
        <v>495.90499999999997</v>
      </c>
      <c r="Q971" s="4">
        <f t="shared" si="215"/>
        <v>385.245</v>
      </c>
      <c r="R971" s="4">
        <f t="shared" si="216"/>
        <v>486.98600000000005</v>
      </c>
      <c r="S971" s="4">
        <f t="shared" si="217"/>
        <v>401.88199999999995</v>
      </c>
      <c r="T971" s="4">
        <f t="shared" si="218"/>
        <v>486.98600000000005</v>
      </c>
      <c r="W971" s="5">
        <f t="shared" si="211"/>
        <v>442.24266666666665</v>
      </c>
      <c r="X971" s="5">
        <f t="shared" si="219"/>
        <v>401.36133333333333</v>
      </c>
      <c r="Y971" s="5">
        <f t="shared" si="221"/>
        <v>40.881333333333316</v>
      </c>
      <c r="Z971" s="5" t="str">
        <f t="shared" si="220"/>
        <v>False</v>
      </c>
    </row>
    <row r="972" spans="1:26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5">
        <v>57157200</v>
      </c>
      <c r="G972">
        <v>6645120000</v>
      </c>
      <c r="J972" s="3">
        <f t="shared" si="222"/>
        <v>15.379999999999995</v>
      </c>
      <c r="K972" s="3">
        <f t="shared" si="223"/>
        <v>16.060000000000002</v>
      </c>
      <c r="L972" s="3">
        <f t="shared" si="224"/>
        <v>0.68000000000000682</v>
      </c>
      <c r="M972" s="3">
        <f t="shared" si="213"/>
        <v>16.060000000000002</v>
      </c>
      <c r="N972" s="3">
        <f t="shared" si="212"/>
        <v>17.852</v>
      </c>
      <c r="O972" s="4"/>
      <c r="P972" s="4">
        <f t="shared" si="214"/>
        <v>504.32599999999996</v>
      </c>
      <c r="Q972" s="4">
        <f t="shared" si="215"/>
        <v>397.214</v>
      </c>
      <c r="R972" s="4">
        <f t="shared" si="216"/>
        <v>486.98600000000005</v>
      </c>
      <c r="S972" s="4">
        <f t="shared" si="217"/>
        <v>401.88199999999995</v>
      </c>
      <c r="T972" s="4">
        <f t="shared" si="218"/>
        <v>486.98600000000005</v>
      </c>
      <c r="W972" s="5">
        <f t="shared" si="211"/>
        <v>444.03199999999993</v>
      </c>
      <c r="X972" s="5">
        <f t="shared" si="219"/>
        <v>405.33966666666669</v>
      </c>
      <c r="Y972" s="5">
        <f t="shared" si="221"/>
        <v>38.692333333333238</v>
      </c>
      <c r="Z972" s="5" t="str">
        <f t="shared" si="220"/>
        <v>False</v>
      </c>
    </row>
    <row r="973" spans="1:26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5">
        <v>39078500</v>
      </c>
      <c r="G973">
        <v>6823120000</v>
      </c>
      <c r="J973" s="3">
        <f t="shared" si="222"/>
        <v>6.2400000000000091</v>
      </c>
      <c r="K973" s="3">
        <f t="shared" si="223"/>
        <v>3.3199999999999932</v>
      </c>
      <c r="L973" s="3">
        <f t="shared" si="224"/>
        <v>-2.9200000000000159</v>
      </c>
      <c r="M973" s="3">
        <f t="shared" si="213"/>
        <v>6.2400000000000091</v>
      </c>
      <c r="N973" s="3">
        <f t="shared" si="212"/>
        <v>18.392000000000003</v>
      </c>
      <c r="O973" s="4"/>
      <c r="P973" s="4">
        <f t="shared" si="214"/>
        <v>510.36599999999999</v>
      </c>
      <c r="Q973" s="4">
        <f t="shared" si="215"/>
        <v>400.01400000000001</v>
      </c>
      <c r="R973" s="4">
        <f t="shared" si="216"/>
        <v>486.98600000000005</v>
      </c>
      <c r="S973" s="4">
        <f t="shared" si="217"/>
        <v>401.88199999999995</v>
      </c>
      <c r="T973" s="4">
        <f t="shared" si="218"/>
        <v>486.98600000000005</v>
      </c>
      <c r="W973" s="5">
        <f t="shared" si="211"/>
        <v>446.52733333333327</v>
      </c>
      <c r="X973" s="5">
        <f t="shared" si="219"/>
        <v>409.83766666666668</v>
      </c>
      <c r="Y973" s="5">
        <f t="shared" si="221"/>
        <v>36.689666666666596</v>
      </c>
      <c r="Z973" s="5" t="str">
        <f t="shared" si="220"/>
        <v>False</v>
      </c>
    </row>
    <row r="974" spans="1:26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5">
        <v>116166000</v>
      </c>
      <c r="G974">
        <v>6838480000</v>
      </c>
      <c r="J974" s="3">
        <f t="shared" si="222"/>
        <v>51.730000000000018</v>
      </c>
      <c r="K974" s="3">
        <f t="shared" si="223"/>
        <v>1.8400000000000318</v>
      </c>
      <c r="L974" s="3">
        <f t="shared" si="224"/>
        <v>-49.889999999999986</v>
      </c>
      <c r="M974" s="3">
        <f t="shared" si="213"/>
        <v>51.730000000000018</v>
      </c>
      <c r="N974" s="3">
        <f t="shared" si="212"/>
        <v>16.364000000000001</v>
      </c>
      <c r="O974" s="4"/>
      <c r="P974" s="4">
        <f t="shared" si="214"/>
        <v>480.71699999999998</v>
      </c>
      <c r="Q974" s="4">
        <f t="shared" si="215"/>
        <v>382.53300000000002</v>
      </c>
      <c r="R974" s="4">
        <f t="shared" si="216"/>
        <v>480.71699999999998</v>
      </c>
      <c r="S974" s="4">
        <f t="shared" si="217"/>
        <v>401.88199999999995</v>
      </c>
      <c r="T974" s="4">
        <f t="shared" si="218"/>
        <v>480.71699999999998</v>
      </c>
      <c r="W974" s="5">
        <f t="shared" si="211"/>
        <v>449.20533333333327</v>
      </c>
      <c r="X974" s="5">
        <f t="shared" si="219"/>
        <v>414.08566666666661</v>
      </c>
      <c r="Y974" s="5">
        <f t="shared" si="221"/>
        <v>35.11966666666666</v>
      </c>
      <c r="Z974" s="5" t="str">
        <f t="shared" si="220"/>
        <v>False</v>
      </c>
    </row>
    <row r="975" spans="1:26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5">
        <v>53591200</v>
      </c>
      <c r="G975">
        <v>6251440000</v>
      </c>
      <c r="J975" s="3">
        <f t="shared" si="222"/>
        <v>15.129999999999995</v>
      </c>
      <c r="K975" s="3">
        <f t="shared" si="223"/>
        <v>6.7400000000000091</v>
      </c>
      <c r="L975" s="3">
        <f t="shared" si="224"/>
        <v>-8.3899999999999864</v>
      </c>
      <c r="M975" s="3">
        <f t="shared" si="213"/>
        <v>15.129999999999995</v>
      </c>
      <c r="N975" s="3">
        <f t="shared" si="212"/>
        <v>15.922000000000002</v>
      </c>
      <c r="O975" s="4"/>
      <c r="P975" s="4">
        <f t="shared" si="214"/>
        <v>464.21100000000001</v>
      </c>
      <c r="Q975" s="4">
        <f t="shared" si="215"/>
        <v>368.67899999999997</v>
      </c>
      <c r="R975" s="4">
        <f t="shared" si="216"/>
        <v>464.21100000000001</v>
      </c>
      <c r="S975" s="4">
        <f t="shared" si="217"/>
        <v>401.88199999999995</v>
      </c>
      <c r="T975" s="4">
        <f t="shared" si="218"/>
        <v>464.21100000000001</v>
      </c>
      <c r="W975" s="5">
        <f t="shared" si="211"/>
        <v>446.89399999999989</v>
      </c>
      <c r="X975" s="5">
        <f t="shared" si="219"/>
        <v>416.23866666666675</v>
      </c>
      <c r="Y975" s="5">
        <f t="shared" si="221"/>
        <v>30.655333333333147</v>
      </c>
      <c r="Z975" s="5" t="str">
        <f t="shared" si="220"/>
        <v>False</v>
      </c>
    </row>
    <row r="976" spans="1:26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5">
        <v>49638600</v>
      </c>
      <c r="G976">
        <v>6356100000</v>
      </c>
      <c r="J976" s="3">
        <f t="shared" si="222"/>
        <v>11.289999999999964</v>
      </c>
      <c r="K976" s="3">
        <f t="shared" si="223"/>
        <v>6.9499999999999886</v>
      </c>
      <c r="L976" s="3">
        <f t="shared" si="224"/>
        <v>-4.339999999999975</v>
      </c>
      <c r="M976" s="3">
        <f t="shared" si="213"/>
        <v>11.289999999999964</v>
      </c>
      <c r="N976" s="3">
        <f t="shared" si="212"/>
        <v>15.903333333333334</v>
      </c>
      <c r="O976" s="4"/>
      <c r="P976" s="4">
        <f t="shared" si="214"/>
        <v>471.83499999999998</v>
      </c>
      <c r="Q976" s="4">
        <f t="shared" si="215"/>
        <v>376.41500000000002</v>
      </c>
      <c r="R976" s="4">
        <f t="shared" si="216"/>
        <v>464.21100000000001</v>
      </c>
      <c r="S976" s="4">
        <f t="shared" si="217"/>
        <v>401.88199999999995</v>
      </c>
      <c r="T976" s="4">
        <f t="shared" si="218"/>
        <v>464.21100000000001</v>
      </c>
      <c r="W976" s="5">
        <f t="shared" si="211"/>
        <v>446.08199999999999</v>
      </c>
      <c r="X976" s="5">
        <f t="shared" si="219"/>
        <v>418.39799999999997</v>
      </c>
      <c r="Y976" s="5">
        <f t="shared" si="221"/>
        <v>27.684000000000026</v>
      </c>
      <c r="Z976" s="5" t="str">
        <f t="shared" si="220"/>
        <v>False</v>
      </c>
    </row>
    <row r="977" spans="1:26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5">
        <v>51596500</v>
      </c>
      <c r="G977">
        <v>6339010000</v>
      </c>
      <c r="J977" s="3">
        <f t="shared" si="222"/>
        <v>12.350000000000023</v>
      </c>
      <c r="K977" s="3">
        <f t="shared" si="223"/>
        <v>10.700000000000045</v>
      </c>
      <c r="L977" s="3">
        <f t="shared" si="224"/>
        <v>-1.6499999999999773</v>
      </c>
      <c r="M977" s="3">
        <f t="shared" si="213"/>
        <v>12.350000000000023</v>
      </c>
      <c r="N977" s="3">
        <f t="shared" si="212"/>
        <v>15.543999999999999</v>
      </c>
      <c r="O977" s="4"/>
      <c r="P977" s="4">
        <f t="shared" si="214"/>
        <v>473.43700000000001</v>
      </c>
      <c r="Q977" s="4">
        <f t="shared" si="215"/>
        <v>380.173</v>
      </c>
      <c r="R977" s="4">
        <f t="shared" si="216"/>
        <v>464.21100000000001</v>
      </c>
      <c r="S977" s="4">
        <f t="shared" si="217"/>
        <v>401.88199999999995</v>
      </c>
      <c r="T977" s="4">
        <f t="shared" si="218"/>
        <v>464.21100000000001</v>
      </c>
      <c r="W977" s="5">
        <f t="shared" si="211"/>
        <v>445.31733333333329</v>
      </c>
      <c r="X977" s="5">
        <f t="shared" si="219"/>
        <v>420.56133333333327</v>
      </c>
      <c r="Y977" s="5">
        <f t="shared" si="221"/>
        <v>24.756000000000029</v>
      </c>
      <c r="Z977" s="5" t="str">
        <f t="shared" si="220"/>
        <v>False</v>
      </c>
    </row>
    <row r="978" spans="1:26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5">
        <v>46889400</v>
      </c>
      <c r="G978">
        <v>6508960000</v>
      </c>
      <c r="J978" s="3">
        <f t="shared" si="222"/>
        <v>12.310000000000002</v>
      </c>
      <c r="K978" s="3">
        <f t="shared" si="223"/>
        <v>1.4099999999999682</v>
      </c>
      <c r="L978" s="3">
        <f t="shared" si="224"/>
        <v>-10.900000000000034</v>
      </c>
      <c r="M978" s="3">
        <f t="shared" si="213"/>
        <v>12.310000000000002</v>
      </c>
      <c r="N978" s="3">
        <f t="shared" si="212"/>
        <v>14.937999999999999</v>
      </c>
      <c r="O978" s="4"/>
      <c r="P978" s="4">
        <f t="shared" si="214"/>
        <v>473.04899999999998</v>
      </c>
      <c r="Q978" s="4">
        <f t="shared" si="215"/>
        <v>383.42100000000005</v>
      </c>
      <c r="R978" s="4">
        <f t="shared" si="216"/>
        <v>464.21100000000001</v>
      </c>
      <c r="S978" s="4">
        <f t="shared" si="217"/>
        <v>401.88199999999995</v>
      </c>
      <c r="T978" s="4">
        <f t="shared" si="218"/>
        <v>464.21100000000001</v>
      </c>
      <c r="W978" s="5">
        <f t="shared" ref="W978:W1041" si="225">AVERAGE(E963:E977)</f>
        <v>444.57066666666663</v>
      </c>
      <c r="X978" s="5">
        <f t="shared" si="219"/>
        <v>422.61766666666665</v>
      </c>
      <c r="Y978" s="5">
        <f t="shared" si="221"/>
        <v>21.952999999999975</v>
      </c>
      <c r="Z978" s="5" t="str">
        <f t="shared" si="220"/>
        <v>False</v>
      </c>
    </row>
    <row r="979" spans="1:26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5">
        <v>45996600</v>
      </c>
      <c r="G979">
        <v>6399190000</v>
      </c>
      <c r="J979" s="3">
        <f t="shared" si="222"/>
        <v>14.180000000000007</v>
      </c>
      <c r="K979" s="3">
        <f t="shared" si="223"/>
        <v>6.3000000000000114</v>
      </c>
      <c r="L979" s="3">
        <f t="shared" si="224"/>
        <v>-7.8799999999999955</v>
      </c>
      <c r="M979" s="3">
        <f t="shared" si="213"/>
        <v>14.180000000000007</v>
      </c>
      <c r="N979" s="3">
        <f t="shared" ref="N979:N1042" si="226">SUM(M965:M978)/15</f>
        <v>14.334666666666669</v>
      </c>
      <c r="O979" s="4"/>
      <c r="P979" s="4">
        <f t="shared" si="214"/>
        <v>468.83400000000006</v>
      </c>
      <c r="Q979" s="4">
        <f t="shared" si="215"/>
        <v>382.82600000000002</v>
      </c>
      <c r="R979" s="4">
        <f t="shared" si="216"/>
        <v>464.21100000000001</v>
      </c>
      <c r="S979" s="4">
        <f t="shared" si="217"/>
        <v>401.88199999999995</v>
      </c>
      <c r="T979" s="4">
        <f t="shared" si="218"/>
        <v>464.21100000000001</v>
      </c>
      <c r="W979" s="5">
        <f t="shared" si="225"/>
        <v>441.99066666666664</v>
      </c>
      <c r="X979" s="5">
        <f t="shared" si="219"/>
        <v>424.26100000000002</v>
      </c>
      <c r="Y979" s="5">
        <f t="shared" si="221"/>
        <v>17.729666666666617</v>
      </c>
      <c r="Z979" s="5" t="str">
        <f t="shared" si="220"/>
        <v>False</v>
      </c>
    </row>
    <row r="980" spans="1:26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5">
        <v>36278900</v>
      </c>
      <c r="G980">
        <v>6473530000</v>
      </c>
      <c r="J980" s="3">
        <f t="shared" si="222"/>
        <v>8.7400000000000091</v>
      </c>
      <c r="K980" s="3">
        <f t="shared" si="223"/>
        <v>5.6800000000000068</v>
      </c>
      <c r="L980" s="3">
        <f t="shared" si="224"/>
        <v>-3.0600000000000023</v>
      </c>
      <c r="M980" s="3">
        <f t="shared" si="213"/>
        <v>8.7400000000000091</v>
      </c>
      <c r="N980" s="3">
        <f t="shared" si="226"/>
        <v>14.680000000000003</v>
      </c>
      <c r="O980" s="4"/>
      <c r="P980" s="4">
        <f t="shared" si="214"/>
        <v>475.92</v>
      </c>
      <c r="Q980" s="4">
        <f t="shared" si="215"/>
        <v>387.84</v>
      </c>
      <c r="R980" s="4">
        <f t="shared" si="216"/>
        <v>464.21100000000001</v>
      </c>
      <c r="S980" s="4">
        <f t="shared" si="217"/>
        <v>401.88199999999995</v>
      </c>
      <c r="T980" s="4">
        <f t="shared" si="218"/>
        <v>464.21100000000001</v>
      </c>
      <c r="W980" s="5">
        <f t="shared" si="225"/>
        <v>440.36666666666662</v>
      </c>
      <c r="X980" s="5">
        <f t="shared" si="219"/>
        <v>426.53033333333326</v>
      </c>
      <c r="Y980" s="5">
        <f t="shared" si="221"/>
        <v>13.836333333333357</v>
      </c>
      <c r="Z980" s="5" t="str">
        <f t="shared" si="220"/>
        <v>False</v>
      </c>
    </row>
    <row r="981" spans="1:26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5">
        <v>30096600</v>
      </c>
      <c r="G981">
        <v>6533630000</v>
      </c>
      <c r="J981" s="3">
        <f t="shared" si="222"/>
        <v>4.1899999999999977</v>
      </c>
      <c r="K981" s="3">
        <f t="shared" si="223"/>
        <v>1.7300000000000182</v>
      </c>
      <c r="L981" s="3">
        <f t="shared" si="224"/>
        <v>-2.4599999999999795</v>
      </c>
      <c r="M981" s="3">
        <f t="shared" si="213"/>
        <v>4.1899999999999977</v>
      </c>
      <c r="N981" s="3">
        <f t="shared" si="226"/>
        <v>14.580000000000004</v>
      </c>
      <c r="O981" s="4"/>
      <c r="P981" s="4">
        <f t="shared" si="214"/>
        <v>477.70500000000004</v>
      </c>
      <c r="Q981" s="4">
        <f t="shared" si="215"/>
        <v>390.22500000000002</v>
      </c>
      <c r="R981" s="4">
        <f t="shared" si="216"/>
        <v>464.21100000000001</v>
      </c>
      <c r="S981" s="4">
        <f t="shared" si="217"/>
        <v>401.88199999999995</v>
      </c>
      <c r="T981" s="4">
        <f t="shared" si="218"/>
        <v>464.21100000000001</v>
      </c>
      <c r="W981" s="5">
        <f t="shared" si="225"/>
        <v>438.91666666666663</v>
      </c>
      <c r="X981" s="5">
        <f t="shared" si="219"/>
        <v>429.03499999999997</v>
      </c>
      <c r="Y981" s="5">
        <f t="shared" si="221"/>
        <v>9.8816666666666606</v>
      </c>
      <c r="Z981" s="5" t="str">
        <f t="shared" si="220"/>
        <v>False</v>
      </c>
    </row>
    <row r="982" spans="1:26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5">
        <v>39633800</v>
      </c>
      <c r="G982">
        <v>6519500000</v>
      </c>
      <c r="J982" s="3">
        <f t="shared" si="222"/>
        <v>9.0300000000000296</v>
      </c>
      <c r="K982" s="3">
        <f t="shared" si="223"/>
        <v>0.30000000000001137</v>
      </c>
      <c r="L982" s="3">
        <f t="shared" si="224"/>
        <v>-8.7300000000000182</v>
      </c>
      <c r="M982" s="3">
        <f t="shared" si="213"/>
        <v>9.0300000000000296</v>
      </c>
      <c r="N982" s="3">
        <f t="shared" si="226"/>
        <v>14.271333333333336</v>
      </c>
      <c r="O982" s="4"/>
      <c r="P982" s="4">
        <f t="shared" si="214"/>
        <v>472.03900000000004</v>
      </c>
      <c r="Q982" s="4">
        <f t="shared" si="215"/>
        <v>386.411</v>
      </c>
      <c r="R982" s="4">
        <f t="shared" si="216"/>
        <v>464.21100000000001</v>
      </c>
      <c r="S982" s="4">
        <f t="shared" si="217"/>
        <v>401.88199999999995</v>
      </c>
      <c r="T982" s="4">
        <f t="shared" si="218"/>
        <v>464.21100000000001</v>
      </c>
      <c r="W982" s="5">
        <f t="shared" si="225"/>
        <v>436.90466666666663</v>
      </c>
      <c r="X982" s="5">
        <f t="shared" si="219"/>
        <v>431.44800000000004</v>
      </c>
      <c r="Y982" s="5">
        <f t="shared" si="221"/>
        <v>5.4566666666665924</v>
      </c>
      <c r="Z982" s="5" t="str">
        <f t="shared" si="220"/>
        <v>False</v>
      </c>
    </row>
    <row r="983" spans="1:26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5">
        <v>38477500</v>
      </c>
      <c r="G983">
        <v>6468180000</v>
      </c>
      <c r="J983" s="3">
        <f t="shared" si="222"/>
        <v>5.4399999999999977</v>
      </c>
      <c r="K983" s="3">
        <f t="shared" si="223"/>
        <v>4.5099999999999909</v>
      </c>
      <c r="L983" s="3">
        <f t="shared" si="224"/>
        <v>-0.93000000000000682</v>
      </c>
      <c r="M983" s="3">
        <f t="shared" si="213"/>
        <v>5.4399999999999977</v>
      </c>
      <c r="N983" s="3">
        <f t="shared" si="226"/>
        <v>12.986666666666672</v>
      </c>
      <c r="O983" s="4"/>
      <c r="P983" s="4">
        <f t="shared" si="214"/>
        <v>470.76</v>
      </c>
      <c r="Q983" s="4">
        <f t="shared" si="215"/>
        <v>392.83999999999992</v>
      </c>
      <c r="R983" s="4">
        <f t="shared" si="216"/>
        <v>464.21100000000001</v>
      </c>
      <c r="S983" s="4">
        <f t="shared" si="217"/>
        <v>401.88199999999995</v>
      </c>
      <c r="T983" s="4">
        <f t="shared" si="218"/>
        <v>464.21100000000001</v>
      </c>
      <c r="W983" s="5">
        <f t="shared" si="225"/>
        <v>434.75066666666669</v>
      </c>
      <c r="X983" s="5">
        <f t="shared" si="219"/>
        <v>433.6756666666667</v>
      </c>
      <c r="Y983" s="5">
        <f t="shared" si="221"/>
        <v>1.0749999999999886</v>
      </c>
      <c r="Z983" s="5" t="str">
        <f t="shared" si="220"/>
        <v>False</v>
      </c>
    </row>
    <row r="984" spans="1:26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5">
        <v>34522600</v>
      </c>
      <c r="G984">
        <v>6515380000</v>
      </c>
      <c r="J984" s="3">
        <f t="shared" si="222"/>
        <v>4.5</v>
      </c>
      <c r="K984" s="3">
        <f t="shared" si="223"/>
        <v>1.0900000000000318</v>
      </c>
      <c r="L984" s="3">
        <f t="shared" si="224"/>
        <v>-3.4099999999999682</v>
      </c>
      <c r="M984" s="3">
        <f t="shared" si="213"/>
        <v>4.5</v>
      </c>
      <c r="N984" s="3">
        <f t="shared" si="226"/>
        <v>12.188000000000004</v>
      </c>
      <c r="O984" s="4"/>
      <c r="P984" s="4">
        <f t="shared" si="214"/>
        <v>468.49400000000003</v>
      </c>
      <c r="Q984" s="4">
        <f t="shared" si="215"/>
        <v>395.36599999999999</v>
      </c>
      <c r="R984" s="4">
        <f t="shared" si="216"/>
        <v>464.21100000000001</v>
      </c>
      <c r="S984" s="4">
        <f t="shared" si="217"/>
        <v>401.88199999999995</v>
      </c>
      <c r="T984" s="4">
        <f t="shared" si="218"/>
        <v>464.21100000000001</v>
      </c>
      <c r="W984" s="5">
        <f t="shared" si="225"/>
        <v>434.11066666666665</v>
      </c>
      <c r="X984" s="5">
        <f t="shared" si="219"/>
        <v>435.14699999999999</v>
      </c>
      <c r="Y984" s="5">
        <f t="shared" si="221"/>
        <v>-1.0363333333333458</v>
      </c>
      <c r="Z984" s="5" t="str">
        <f t="shared" si="220"/>
        <v>True</v>
      </c>
    </row>
    <row r="985" spans="1:26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5">
        <v>34042500</v>
      </c>
      <c r="G985">
        <v>6498830000</v>
      </c>
      <c r="J985" s="3">
        <f t="shared" si="222"/>
        <v>5.5200000000000387</v>
      </c>
      <c r="K985" s="3">
        <f t="shared" si="223"/>
        <v>-9.9999999999965894E-2</v>
      </c>
      <c r="L985" s="3">
        <f t="shared" si="224"/>
        <v>-5.6200000000000045</v>
      </c>
      <c r="M985" s="3">
        <f t="shared" si="213"/>
        <v>5.5200000000000387</v>
      </c>
      <c r="N985" s="3">
        <f t="shared" si="226"/>
        <v>11.943333333333335</v>
      </c>
      <c r="O985" s="4"/>
      <c r="P985" s="4">
        <f t="shared" si="214"/>
        <v>464.93</v>
      </c>
      <c r="Q985" s="4">
        <f t="shared" si="215"/>
        <v>393.27000000000004</v>
      </c>
      <c r="R985" s="4">
        <f t="shared" si="216"/>
        <v>464.21100000000001</v>
      </c>
      <c r="S985" s="4">
        <f t="shared" si="217"/>
        <v>401.88199999999995</v>
      </c>
      <c r="T985" s="4">
        <f t="shared" si="218"/>
        <v>464.21100000000001</v>
      </c>
      <c r="W985" s="5">
        <f t="shared" si="225"/>
        <v>433.66533333333336</v>
      </c>
      <c r="X985" s="5">
        <f t="shared" si="219"/>
        <v>436.58633333333336</v>
      </c>
      <c r="Y985" s="5">
        <f t="shared" si="221"/>
        <v>-2.9209999999999923</v>
      </c>
      <c r="Z985" s="5" t="str">
        <f t="shared" si="220"/>
        <v>False</v>
      </c>
    </row>
    <row r="986" spans="1:26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5">
        <v>87562200</v>
      </c>
      <c r="G986">
        <v>6472580000</v>
      </c>
      <c r="J986" s="3">
        <f t="shared" si="222"/>
        <v>29.689999999999998</v>
      </c>
      <c r="K986" s="3">
        <f t="shared" si="223"/>
        <v>29.659999999999968</v>
      </c>
      <c r="L986" s="3">
        <f t="shared" si="224"/>
        <v>-3.0000000000029559E-2</v>
      </c>
      <c r="M986" s="3">
        <f t="shared" si="213"/>
        <v>29.689999999999998</v>
      </c>
      <c r="N986" s="3">
        <f t="shared" si="226"/>
        <v>11.780666666666672</v>
      </c>
      <c r="O986" s="4"/>
      <c r="P986" s="4">
        <f t="shared" si="214"/>
        <v>479.26699999999994</v>
      </c>
      <c r="Q986" s="4">
        <f t="shared" si="215"/>
        <v>408.58299999999997</v>
      </c>
      <c r="R986" s="4">
        <f t="shared" si="216"/>
        <v>464.21100000000001</v>
      </c>
      <c r="S986" s="4">
        <f t="shared" si="217"/>
        <v>408.58299999999997</v>
      </c>
      <c r="T986" s="4">
        <f t="shared" si="218"/>
        <v>464.21100000000001</v>
      </c>
      <c r="W986" s="5">
        <f t="shared" si="225"/>
        <v>433.16799999999995</v>
      </c>
      <c r="X986" s="5">
        <f t="shared" si="219"/>
        <v>437.70533333333333</v>
      </c>
      <c r="Y986" s="5">
        <f t="shared" si="221"/>
        <v>-4.537333333333379</v>
      </c>
      <c r="Z986" s="5" t="str">
        <f t="shared" si="220"/>
        <v>False</v>
      </c>
    </row>
    <row r="987" spans="1:26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5">
        <v>56993000</v>
      </c>
      <c r="G987">
        <v>6888600000</v>
      </c>
      <c r="J987" s="3">
        <f t="shared" si="222"/>
        <v>14.990000000000009</v>
      </c>
      <c r="K987" s="3">
        <f t="shared" si="223"/>
        <v>4.8799999999999955</v>
      </c>
      <c r="L987" s="3">
        <f t="shared" si="224"/>
        <v>-10.110000000000014</v>
      </c>
      <c r="M987" s="3">
        <f t="shared" si="213"/>
        <v>14.990000000000009</v>
      </c>
      <c r="N987" s="3">
        <f t="shared" si="226"/>
        <v>12.689333333333339</v>
      </c>
      <c r="O987" s="4"/>
      <c r="P987" s="4">
        <f t="shared" si="214"/>
        <v>493.50300000000004</v>
      </c>
      <c r="Q987" s="4">
        <f t="shared" si="215"/>
        <v>417.36699999999996</v>
      </c>
      <c r="R987" s="4">
        <f t="shared" si="216"/>
        <v>464.21100000000001</v>
      </c>
      <c r="S987" s="4">
        <f t="shared" si="217"/>
        <v>417.36699999999996</v>
      </c>
      <c r="T987" s="4">
        <f t="shared" si="218"/>
        <v>464.21100000000001</v>
      </c>
      <c r="W987" s="5">
        <f t="shared" si="225"/>
        <v>434.21133333333336</v>
      </c>
      <c r="X987" s="5">
        <f t="shared" si="219"/>
        <v>439.12166666666661</v>
      </c>
      <c r="Y987" s="5">
        <f t="shared" si="221"/>
        <v>-4.9103333333332557</v>
      </c>
      <c r="Z987" s="5" t="str">
        <f t="shared" si="220"/>
        <v>False</v>
      </c>
    </row>
    <row r="988" spans="1:26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5">
        <v>32278000</v>
      </c>
      <c r="G988">
        <v>6828000000</v>
      </c>
      <c r="J988" s="3">
        <f t="shared" si="222"/>
        <v>7.75</v>
      </c>
      <c r="K988" s="3">
        <f t="shared" si="223"/>
        <v>1.4099999999999682</v>
      </c>
      <c r="L988" s="3">
        <f t="shared" si="224"/>
        <v>-6.3400000000000318</v>
      </c>
      <c r="M988" s="3">
        <f t="shared" si="213"/>
        <v>7.75</v>
      </c>
      <c r="N988" s="3">
        <f t="shared" si="226"/>
        <v>13.272666666666673</v>
      </c>
      <c r="O988" s="4"/>
      <c r="P988" s="4">
        <f t="shared" si="214"/>
        <v>490.58300000000003</v>
      </c>
      <c r="Q988" s="4">
        <f t="shared" si="215"/>
        <v>410.94699999999995</v>
      </c>
      <c r="R988" s="4">
        <f t="shared" si="216"/>
        <v>464.21100000000001</v>
      </c>
      <c r="S988" s="4">
        <f t="shared" si="217"/>
        <v>417.36699999999996</v>
      </c>
      <c r="T988" s="4">
        <f t="shared" si="218"/>
        <v>464.21100000000001</v>
      </c>
      <c r="W988" s="5">
        <f t="shared" si="225"/>
        <v>434.09399999999999</v>
      </c>
      <c r="X988" s="5">
        <f t="shared" si="219"/>
        <v>440.31066666666658</v>
      </c>
      <c r="Y988" s="5">
        <f t="shared" si="221"/>
        <v>-6.2166666666665833</v>
      </c>
      <c r="Z988" s="5" t="str">
        <f t="shared" si="220"/>
        <v>False</v>
      </c>
    </row>
    <row r="989" spans="1:26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5">
        <v>35995900</v>
      </c>
      <c r="G989">
        <v>6752210000</v>
      </c>
      <c r="J989" s="3">
        <f t="shared" si="222"/>
        <v>7.9599999999999795</v>
      </c>
      <c r="K989" s="3">
        <f t="shared" si="223"/>
        <v>0.69999999999998863</v>
      </c>
      <c r="L989" s="3">
        <f t="shared" si="224"/>
        <v>-7.2599999999999909</v>
      </c>
      <c r="M989" s="3">
        <f t="shared" si="213"/>
        <v>7.9599999999999795</v>
      </c>
      <c r="N989" s="3">
        <f t="shared" si="226"/>
        <v>10.340666666666671</v>
      </c>
      <c r="O989" s="4"/>
      <c r="P989" s="4">
        <f t="shared" si="214"/>
        <v>475.35200000000003</v>
      </c>
      <c r="Q989" s="4">
        <f t="shared" si="215"/>
        <v>413.30800000000005</v>
      </c>
      <c r="R989" s="4">
        <f t="shared" si="216"/>
        <v>464.21100000000001</v>
      </c>
      <c r="S989" s="4">
        <f t="shared" si="217"/>
        <v>417.36699999999996</v>
      </c>
      <c r="T989" s="4">
        <f t="shared" si="218"/>
        <v>464.21100000000001</v>
      </c>
      <c r="W989" s="5">
        <f t="shared" si="225"/>
        <v>433.55799999999999</v>
      </c>
      <c r="X989" s="5">
        <f t="shared" si="219"/>
        <v>441.3816666666666</v>
      </c>
      <c r="Y989" s="5">
        <f t="shared" si="221"/>
        <v>-7.823666666666611</v>
      </c>
      <c r="Z989" s="5" t="str">
        <f t="shared" si="220"/>
        <v>False</v>
      </c>
    </row>
    <row r="990" spans="1:26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5">
        <v>40450000</v>
      </c>
      <c r="G990">
        <v>6761090000</v>
      </c>
      <c r="J990" s="3">
        <f t="shared" si="222"/>
        <v>6.8000000000000114</v>
      </c>
      <c r="K990" s="3">
        <f t="shared" si="223"/>
        <v>2.6700000000000159</v>
      </c>
      <c r="L990" s="3">
        <f t="shared" si="224"/>
        <v>-4.1299999999999955</v>
      </c>
      <c r="M990" s="3">
        <f t="shared" si="213"/>
        <v>6.8000000000000114</v>
      </c>
      <c r="N990" s="3">
        <f t="shared" si="226"/>
        <v>9.8626666666666711</v>
      </c>
      <c r="O990" s="4"/>
      <c r="P990" s="4">
        <f t="shared" si="214"/>
        <v>476.84800000000001</v>
      </c>
      <c r="Q990" s="4">
        <f t="shared" si="215"/>
        <v>417.67199999999997</v>
      </c>
      <c r="R990" s="4">
        <f t="shared" si="216"/>
        <v>464.21100000000001</v>
      </c>
      <c r="S990" s="4">
        <f t="shared" si="217"/>
        <v>417.67199999999997</v>
      </c>
      <c r="T990" s="4">
        <f t="shared" si="218"/>
        <v>464.21100000000001</v>
      </c>
      <c r="W990" s="5">
        <f t="shared" si="225"/>
        <v>435.60599999999994</v>
      </c>
      <c r="X990" s="5">
        <f t="shared" si="219"/>
        <v>441.24999999999994</v>
      </c>
      <c r="Y990" s="5">
        <f t="shared" si="221"/>
        <v>-5.6440000000000055</v>
      </c>
      <c r="Z990" s="5" t="str">
        <f t="shared" si="220"/>
        <v>False</v>
      </c>
    </row>
    <row r="991" spans="1:26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5">
        <v>115607000</v>
      </c>
      <c r="G991">
        <v>6755220000</v>
      </c>
      <c r="J991" s="3">
        <f t="shared" si="222"/>
        <v>12.490000000000009</v>
      </c>
      <c r="K991" s="3">
        <f t="shared" si="223"/>
        <v>-0.25</v>
      </c>
      <c r="L991" s="3">
        <f t="shared" si="224"/>
        <v>-12.740000000000009</v>
      </c>
      <c r="M991" s="3">
        <f t="shared" si="213"/>
        <v>12.490000000000009</v>
      </c>
      <c r="N991" s="3">
        <f t="shared" si="226"/>
        <v>9.5633333333333397</v>
      </c>
      <c r="O991" s="4"/>
      <c r="P991" s="4">
        <f t="shared" si="214"/>
        <v>470.625</v>
      </c>
      <c r="Q991" s="4">
        <f t="shared" si="215"/>
        <v>413.245</v>
      </c>
      <c r="R991" s="4">
        <f t="shared" si="216"/>
        <v>464.21100000000001</v>
      </c>
      <c r="S991" s="4">
        <f t="shared" si="217"/>
        <v>417.67199999999997</v>
      </c>
      <c r="T991" s="4">
        <f t="shared" si="218"/>
        <v>464.21100000000001</v>
      </c>
      <c r="W991" s="5">
        <f t="shared" si="225"/>
        <v>437.31333333333333</v>
      </c>
      <c r="X991" s="5">
        <f t="shared" si="219"/>
        <v>441.69766666666669</v>
      </c>
      <c r="Y991" s="5">
        <f t="shared" si="221"/>
        <v>-4.384333333333359</v>
      </c>
      <c r="Z991" s="5" t="str">
        <f t="shared" si="220"/>
        <v>False</v>
      </c>
    </row>
    <row r="992" spans="1:26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5">
        <v>173888000</v>
      </c>
      <c r="G992">
        <v>6553350000</v>
      </c>
      <c r="J992" s="3">
        <f t="shared" si="222"/>
        <v>10.75</v>
      </c>
      <c r="K992" s="3">
        <f t="shared" si="223"/>
        <v>-0.5</v>
      </c>
      <c r="L992" s="3">
        <f t="shared" si="224"/>
        <v>-11.25</v>
      </c>
      <c r="M992" s="3">
        <f t="shared" ref="M992:M1055" si="227">MAX(J992:L992)</f>
        <v>10.75</v>
      </c>
      <c r="N992" s="3">
        <f t="shared" si="226"/>
        <v>9.572666666666672</v>
      </c>
      <c r="O992" s="4"/>
      <c r="P992" s="4">
        <f t="shared" ref="P992:P1055" si="228">(C992+D992)/2+3*N992</f>
        <v>458.53300000000002</v>
      </c>
      <c r="Q992" s="4">
        <f t="shared" ref="Q992:Q1055" si="229">(C992+D992)/2-3*N992</f>
        <v>401.09699999999998</v>
      </c>
      <c r="R992" s="4">
        <f t="shared" ref="R992:R1055" si="230">IF(OR(P992&lt;R991,E991&gt;R991),P992,R991)</f>
        <v>458.53300000000002</v>
      </c>
      <c r="S992" s="4">
        <f t="shared" ref="S992:S1055" si="231">IF(OR(Q992&gt;S991,E991&lt;S991),Q992,S991)</f>
        <v>417.67199999999997</v>
      </c>
      <c r="T992" s="4">
        <f t="shared" ref="T992:T1055" si="232">IF(E992&lt;=R992,R992,S992)</f>
        <v>458.53300000000002</v>
      </c>
      <c r="W992" s="5">
        <f t="shared" si="225"/>
        <v>438.20733333333322</v>
      </c>
      <c r="X992" s="5">
        <f t="shared" si="219"/>
        <v>441.76233333333334</v>
      </c>
      <c r="Y992" s="5">
        <f t="shared" si="221"/>
        <v>-3.5550000000001205</v>
      </c>
      <c r="Z992" s="5" t="str">
        <f t="shared" si="220"/>
        <v>False</v>
      </c>
    </row>
    <row r="993" spans="1:26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5">
        <v>43945500</v>
      </c>
      <c r="G993">
        <v>6519110000</v>
      </c>
      <c r="J993" s="3">
        <f t="shared" si="222"/>
        <v>5.4699999999999704</v>
      </c>
      <c r="K993" s="3">
        <f t="shared" si="223"/>
        <v>0.94999999999998863</v>
      </c>
      <c r="L993" s="3">
        <f t="shared" si="224"/>
        <v>-4.5199999999999818</v>
      </c>
      <c r="M993" s="3">
        <f t="shared" si="227"/>
        <v>5.4699999999999704</v>
      </c>
      <c r="N993" s="3">
        <f t="shared" si="226"/>
        <v>9.4686666666666728</v>
      </c>
      <c r="O993" s="4"/>
      <c r="P993" s="4">
        <f t="shared" si="228"/>
        <v>458.99100000000004</v>
      </c>
      <c r="Q993" s="4">
        <f t="shared" si="229"/>
        <v>402.17900000000003</v>
      </c>
      <c r="R993" s="4">
        <f t="shared" si="230"/>
        <v>458.53300000000002</v>
      </c>
      <c r="S993" s="4">
        <f t="shared" si="231"/>
        <v>417.67199999999997</v>
      </c>
      <c r="T993" s="4">
        <f t="shared" si="232"/>
        <v>458.53300000000002</v>
      </c>
      <c r="W993" s="5">
        <f t="shared" si="225"/>
        <v>438.16666666666669</v>
      </c>
      <c r="X993" s="5">
        <f t="shared" ref="X993:X1056" si="233">AVERAGE(E963:E992)</f>
        <v>441.36866666666663</v>
      </c>
      <c r="Y993" s="5">
        <f t="shared" si="221"/>
        <v>-3.2019999999999413</v>
      </c>
      <c r="Z993" s="5" t="str">
        <f t="shared" ref="Z993:Z1056" si="234">IF(Y992*Y993&lt;0,"True","False")</f>
        <v>False</v>
      </c>
    </row>
    <row r="994" spans="1:26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5">
        <v>153351000</v>
      </c>
      <c r="G994">
        <v>6489870000</v>
      </c>
      <c r="J994" s="3">
        <f t="shared" si="222"/>
        <v>65.920000000000016</v>
      </c>
      <c r="K994" s="3">
        <f t="shared" si="223"/>
        <v>-6.0000000000002274E-2</v>
      </c>
      <c r="L994" s="3">
        <f t="shared" si="224"/>
        <v>-65.980000000000018</v>
      </c>
      <c r="M994" s="3">
        <f t="shared" si="227"/>
        <v>65.920000000000016</v>
      </c>
      <c r="N994" s="3">
        <f t="shared" si="226"/>
        <v>8.8880000000000035</v>
      </c>
      <c r="O994" s="4"/>
      <c r="P994" s="4">
        <f t="shared" si="228"/>
        <v>423.95399999999995</v>
      </c>
      <c r="Q994" s="4">
        <f t="shared" si="229"/>
        <v>370.62599999999998</v>
      </c>
      <c r="R994" s="4">
        <f t="shared" si="230"/>
        <v>423.95399999999995</v>
      </c>
      <c r="S994" s="4">
        <f t="shared" si="231"/>
        <v>417.67199999999997</v>
      </c>
      <c r="T994" s="4">
        <f t="shared" si="232"/>
        <v>423.95399999999995</v>
      </c>
      <c r="W994" s="5">
        <f t="shared" si="225"/>
        <v>438.41266666666672</v>
      </c>
      <c r="X994" s="5">
        <f t="shared" si="233"/>
        <v>440.20166666666665</v>
      </c>
      <c r="Y994" s="5">
        <f t="shared" si="221"/>
        <v>-1.7889999999999304</v>
      </c>
      <c r="Z994" s="5" t="str">
        <f t="shared" si="234"/>
        <v>False</v>
      </c>
    </row>
    <row r="995" spans="1:26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5">
        <v>120352000</v>
      </c>
      <c r="G995">
        <v>5507790000</v>
      </c>
      <c r="J995" s="3">
        <f t="shared" si="222"/>
        <v>35.649999999999977</v>
      </c>
      <c r="K995" s="3">
        <f t="shared" si="223"/>
        <v>26.230000000000018</v>
      </c>
      <c r="L995" s="3">
        <f t="shared" si="224"/>
        <v>-9.4199999999999591</v>
      </c>
      <c r="M995" s="3">
        <f t="shared" si="227"/>
        <v>35.649999999999977</v>
      </c>
      <c r="N995" s="3">
        <f t="shared" si="226"/>
        <v>12.700000000000005</v>
      </c>
      <c r="O995" s="4"/>
      <c r="P995" s="4">
        <f t="shared" si="228"/>
        <v>410.83500000000004</v>
      </c>
      <c r="Q995" s="4">
        <f t="shared" si="229"/>
        <v>334.63499999999999</v>
      </c>
      <c r="R995" s="4">
        <f t="shared" si="230"/>
        <v>410.83500000000004</v>
      </c>
      <c r="S995" s="4">
        <f t="shared" si="231"/>
        <v>334.63499999999999</v>
      </c>
      <c r="T995" s="4">
        <f t="shared" si="232"/>
        <v>410.83500000000004</v>
      </c>
      <c r="W995" s="5">
        <f t="shared" si="225"/>
        <v>433.99666666666673</v>
      </c>
      <c r="X995" s="5">
        <f t="shared" si="233"/>
        <v>437.18166666666662</v>
      </c>
      <c r="Y995" s="5">
        <f t="shared" si="221"/>
        <v>-3.1849999999998886</v>
      </c>
      <c r="Z995" s="5" t="str">
        <f t="shared" si="234"/>
        <v>False</v>
      </c>
    </row>
    <row r="996" spans="1:26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5">
        <v>45319600</v>
      </c>
      <c r="G996">
        <v>5842270000</v>
      </c>
      <c r="J996" s="3">
        <f t="shared" si="222"/>
        <v>10.870000000000005</v>
      </c>
      <c r="K996" s="3">
        <f t="shared" si="223"/>
        <v>3.4199999999999591</v>
      </c>
      <c r="L996" s="3">
        <f t="shared" si="224"/>
        <v>-7.4500000000000455</v>
      </c>
      <c r="M996" s="3">
        <f t="shared" si="227"/>
        <v>10.870000000000005</v>
      </c>
      <c r="N996" s="3">
        <f t="shared" si="226"/>
        <v>14.797333333333336</v>
      </c>
      <c r="O996" s="4"/>
      <c r="P996" s="4">
        <f t="shared" si="228"/>
        <v>429.91699999999997</v>
      </c>
      <c r="Q996" s="4">
        <f t="shared" si="229"/>
        <v>341.13299999999998</v>
      </c>
      <c r="R996" s="4">
        <f t="shared" si="230"/>
        <v>410.83500000000004</v>
      </c>
      <c r="S996" s="4">
        <f t="shared" si="231"/>
        <v>341.13299999999998</v>
      </c>
      <c r="T996" s="4">
        <f t="shared" si="232"/>
        <v>410.83500000000004</v>
      </c>
      <c r="W996" s="5">
        <f t="shared" si="225"/>
        <v>430.87733333333341</v>
      </c>
      <c r="X996" s="5">
        <f t="shared" si="233"/>
        <v>434.89699999999999</v>
      </c>
      <c r="Y996" s="5">
        <f t="shared" si="221"/>
        <v>-4.0196666666665806</v>
      </c>
      <c r="Z996" s="5" t="str">
        <f t="shared" si="234"/>
        <v>False</v>
      </c>
    </row>
    <row r="997" spans="1:26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5">
        <v>54403900</v>
      </c>
      <c r="G997">
        <v>5761940000</v>
      </c>
      <c r="J997" s="3">
        <f t="shared" si="222"/>
        <v>11.430000000000007</v>
      </c>
      <c r="K997" s="3">
        <f t="shared" si="223"/>
        <v>5.8000000000000114</v>
      </c>
      <c r="L997" s="3">
        <f t="shared" si="224"/>
        <v>-5.6299999999999955</v>
      </c>
      <c r="M997" s="3">
        <f t="shared" si="227"/>
        <v>11.430000000000007</v>
      </c>
      <c r="N997" s="3">
        <f t="shared" si="226"/>
        <v>14.92</v>
      </c>
      <c r="O997" s="4"/>
      <c r="P997" s="4">
        <f t="shared" si="228"/>
        <v>427.14499999999998</v>
      </c>
      <c r="Q997" s="4">
        <f t="shared" si="229"/>
        <v>337.625</v>
      </c>
      <c r="R997" s="4">
        <f t="shared" si="230"/>
        <v>410.83500000000004</v>
      </c>
      <c r="S997" s="4">
        <f t="shared" si="231"/>
        <v>341.13299999999998</v>
      </c>
      <c r="T997" s="4">
        <f t="shared" si="232"/>
        <v>410.83500000000004</v>
      </c>
      <c r="W997" s="5">
        <f t="shared" si="225"/>
        <v>427.46800000000002</v>
      </c>
      <c r="X997" s="5">
        <f t="shared" si="233"/>
        <v>432.18633333333332</v>
      </c>
      <c r="Y997" s="5">
        <f t="shared" si="221"/>
        <v>-4.7183333333333053</v>
      </c>
      <c r="Z997" s="5" t="str">
        <f t="shared" si="234"/>
        <v>False</v>
      </c>
    </row>
    <row r="998" spans="1:26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5">
        <v>46819800</v>
      </c>
      <c r="G998">
        <v>5843510000</v>
      </c>
      <c r="J998" s="3">
        <f t="shared" si="222"/>
        <v>8.7599999999999909</v>
      </c>
      <c r="K998" s="3">
        <f t="shared" si="223"/>
        <v>0.56000000000000227</v>
      </c>
      <c r="L998" s="3">
        <f t="shared" si="224"/>
        <v>-8.1999999999999886</v>
      </c>
      <c r="M998" s="3">
        <f t="shared" si="227"/>
        <v>8.7599999999999909</v>
      </c>
      <c r="N998" s="3">
        <f t="shared" si="226"/>
        <v>15.319333333333335</v>
      </c>
      <c r="O998" s="4"/>
      <c r="P998" s="4">
        <f t="shared" si="228"/>
        <v>429.30800000000005</v>
      </c>
      <c r="Q998" s="4">
        <f t="shared" si="229"/>
        <v>337.392</v>
      </c>
      <c r="R998" s="4">
        <f t="shared" si="230"/>
        <v>410.83500000000004</v>
      </c>
      <c r="S998" s="4">
        <f t="shared" si="231"/>
        <v>341.13299999999998</v>
      </c>
      <c r="T998" s="4">
        <f t="shared" si="232"/>
        <v>410.83500000000004</v>
      </c>
      <c r="W998" s="5">
        <f t="shared" si="225"/>
        <v>424.61200000000002</v>
      </c>
      <c r="X998" s="5">
        <f t="shared" si="233"/>
        <v>429.68133333333333</v>
      </c>
      <c r="Y998" s="5">
        <f t="shared" si="221"/>
        <v>-5.0693333333333044</v>
      </c>
      <c r="Z998" s="5" t="str">
        <f t="shared" si="234"/>
        <v>False</v>
      </c>
    </row>
    <row r="999" spans="1:26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5">
        <v>121720000</v>
      </c>
      <c r="G999">
        <v>5734760000</v>
      </c>
      <c r="J999" s="3">
        <f t="shared" si="222"/>
        <v>48.669999999999959</v>
      </c>
      <c r="K999" s="3">
        <f t="shared" si="223"/>
        <v>45.120000000000005</v>
      </c>
      <c r="L999" s="3">
        <f t="shared" si="224"/>
        <v>-3.5499999999999545</v>
      </c>
      <c r="M999" s="3">
        <f t="shared" si="227"/>
        <v>48.669999999999959</v>
      </c>
      <c r="N999" s="3">
        <f t="shared" si="226"/>
        <v>15.603333333333333</v>
      </c>
      <c r="O999" s="4"/>
      <c r="P999" s="4">
        <f t="shared" si="228"/>
        <v>447.745</v>
      </c>
      <c r="Q999" s="4">
        <f t="shared" si="229"/>
        <v>354.125</v>
      </c>
      <c r="R999" s="4">
        <f t="shared" si="230"/>
        <v>410.83500000000004</v>
      </c>
      <c r="S999" s="4">
        <f t="shared" si="231"/>
        <v>354.125</v>
      </c>
      <c r="T999" s="4">
        <f t="shared" si="232"/>
        <v>354.125</v>
      </c>
      <c r="W999" s="5">
        <f t="shared" si="225"/>
        <v>421.08266666666663</v>
      </c>
      <c r="X999" s="5">
        <f t="shared" si="233"/>
        <v>427.59666666666669</v>
      </c>
      <c r="Y999" s="5">
        <f t="shared" si="221"/>
        <v>-6.5140000000000668</v>
      </c>
      <c r="Z999" s="5" t="str">
        <f t="shared" si="234"/>
        <v>False</v>
      </c>
    </row>
    <row r="1000" spans="1:26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5">
        <v>68338000</v>
      </c>
      <c r="G1000">
        <v>6338800000</v>
      </c>
      <c r="J1000" s="3">
        <f t="shared" si="222"/>
        <v>16.579999999999984</v>
      </c>
      <c r="K1000" s="3">
        <f t="shared" si="223"/>
        <v>2.6499999999999773</v>
      </c>
      <c r="L1000" s="3">
        <f t="shared" si="224"/>
        <v>-13.930000000000007</v>
      </c>
      <c r="M1000" s="3">
        <f t="shared" si="227"/>
        <v>16.579999999999984</v>
      </c>
      <c r="N1000" s="3">
        <f t="shared" si="226"/>
        <v>18.479999999999997</v>
      </c>
      <c r="O1000" s="4"/>
      <c r="P1000" s="4">
        <f t="shared" si="228"/>
        <v>470.03000000000003</v>
      </c>
      <c r="Q1000" s="4">
        <f t="shared" si="229"/>
        <v>359.15000000000003</v>
      </c>
      <c r="R1000" s="4">
        <f t="shared" si="230"/>
        <v>470.03000000000003</v>
      </c>
      <c r="S1000" s="4">
        <f t="shared" si="231"/>
        <v>359.15000000000003</v>
      </c>
      <c r="T1000" s="4">
        <f t="shared" si="232"/>
        <v>470.03000000000003</v>
      </c>
      <c r="W1000" s="5">
        <f t="shared" si="225"/>
        <v>420.3006666666667</v>
      </c>
      <c r="X1000" s="5">
        <f t="shared" si="233"/>
        <v>426.98300000000006</v>
      </c>
      <c r="Y1000" s="5">
        <f t="shared" si="221"/>
        <v>-6.6823333333333608</v>
      </c>
      <c r="Z1000" s="5" t="str">
        <f t="shared" si="234"/>
        <v>False</v>
      </c>
    </row>
    <row r="1001" spans="1:26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5">
        <v>91546600</v>
      </c>
      <c r="G1001">
        <v>6190940000</v>
      </c>
      <c r="J1001" s="3">
        <f t="shared" si="222"/>
        <v>35.130000000000052</v>
      </c>
      <c r="K1001" s="3">
        <f t="shared" si="223"/>
        <v>0.15000000000003411</v>
      </c>
      <c r="L1001" s="3">
        <f t="shared" si="224"/>
        <v>-34.980000000000018</v>
      </c>
      <c r="M1001" s="3">
        <f t="shared" si="227"/>
        <v>35.130000000000052</v>
      </c>
      <c r="N1001" s="3">
        <f t="shared" si="226"/>
        <v>17.605999999999995</v>
      </c>
      <c r="O1001" s="4"/>
      <c r="P1001" s="4">
        <f t="shared" si="228"/>
        <v>445.66300000000001</v>
      </c>
      <c r="Q1001" s="4">
        <f t="shared" si="229"/>
        <v>340.02700000000004</v>
      </c>
      <c r="R1001" s="4">
        <f t="shared" si="230"/>
        <v>445.66300000000001</v>
      </c>
      <c r="S1001" s="4">
        <f t="shared" si="231"/>
        <v>359.15000000000003</v>
      </c>
      <c r="T1001" s="4">
        <f t="shared" si="232"/>
        <v>445.66300000000001</v>
      </c>
      <c r="W1001" s="5">
        <f t="shared" si="225"/>
        <v>419.04399999999998</v>
      </c>
      <c r="X1001" s="5">
        <f t="shared" si="233"/>
        <v>426.10599999999999</v>
      </c>
      <c r="Y1001" s="5">
        <f t="shared" ref="Y1001:Y1064" si="235">W1001-X1001</f>
        <v>-7.0620000000000118</v>
      </c>
      <c r="Z1001" s="5" t="str">
        <f t="shared" si="234"/>
        <v>False</v>
      </c>
    </row>
    <row r="1002" spans="1:26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5">
        <v>56247400</v>
      </c>
      <c r="G1002">
        <v>5779890000</v>
      </c>
      <c r="J1002" s="3">
        <f t="shared" si="222"/>
        <v>12.560000000000002</v>
      </c>
      <c r="K1002" s="3">
        <f t="shared" si="223"/>
        <v>12.050000000000011</v>
      </c>
      <c r="L1002" s="3">
        <f t="shared" si="224"/>
        <v>-0.50999999999999091</v>
      </c>
      <c r="M1002" s="3">
        <f t="shared" si="227"/>
        <v>12.560000000000002</v>
      </c>
      <c r="N1002" s="3">
        <f t="shared" si="226"/>
        <v>18.948666666666664</v>
      </c>
      <c r="O1002" s="4"/>
      <c r="P1002" s="4">
        <f t="shared" si="228"/>
        <v>445.10599999999999</v>
      </c>
      <c r="Q1002" s="4">
        <f t="shared" si="229"/>
        <v>331.41399999999999</v>
      </c>
      <c r="R1002" s="4">
        <f t="shared" si="230"/>
        <v>445.10599999999999</v>
      </c>
      <c r="S1002" s="4">
        <f t="shared" si="231"/>
        <v>359.15000000000003</v>
      </c>
      <c r="T1002" s="4">
        <f t="shared" si="232"/>
        <v>445.10599999999999</v>
      </c>
      <c r="W1002" s="5">
        <f t="shared" si="225"/>
        <v>414.00666666666655</v>
      </c>
      <c r="X1002" s="5">
        <f t="shared" si="233"/>
        <v>424.10899999999998</v>
      </c>
      <c r="Y1002" s="5">
        <f t="shared" si="235"/>
        <v>-10.102333333333434</v>
      </c>
      <c r="Z1002" s="5" t="str">
        <f t="shared" si="234"/>
        <v>False</v>
      </c>
    </row>
    <row r="1003" spans="1:26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5">
        <v>54824800</v>
      </c>
      <c r="G1003">
        <v>5867300000</v>
      </c>
      <c r="J1003" s="3">
        <f t="shared" si="222"/>
        <v>17.980000000000018</v>
      </c>
      <c r="K1003" s="3">
        <f t="shared" si="223"/>
        <v>18</v>
      </c>
      <c r="L1003" s="3">
        <f t="shared" si="224"/>
        <v>1.999999999998181E-2</v>
      </c>
      <c r="M1003" s="3">
        <f t="shared" si="227"/>
        <v>18</v>
      </c>
      <c r="N1003" s="3">
        <f t="shared" si="226"/>
        <v>19.269333333333332</v>
      </c>
      <c r="O1003" s="4"/>
      <c r="P1003" s="4">
        <f t="shared" si="228"/>
        <v>454.30799999999999</v>
      </c>
      <c r="Q1003" s="4">
        <f t="shared" si="229"/>
        <v>338.69200000000001</v>
      </c>
      <c r="R1003" s="4">
        <f t="shared" si="230"/>
        <v>445.10599999999999</v>
      </c>
      <c r="S1003" s="4">
        <f t="shared" si="231"/>
        <v>359.15000000000003</v>
      </c>
      <c r="T1003" s="4">
        <f t="shared" si="232"/>
        <v>445.10599999999999</v>
      </c>
      <c r="W1003" s="5">
        <f t="shared" si="225"/>
        <v>409.62399999999991</v>
      </c>
      <c r="X1003" s="5">
        <f t="shared" si="233"/>
        <v>421.85899999999998</v>
      </c>
      <c r="Y1003" s="5">
        <f t="shared" si="235"/>
        <v>-12.23500000000007</v>
      </c>
      <c r="Z1003" s="5" t="str">
        <f t="shared" si="234"/>
        <v>False</v>
      </c>
    </row>
    <row r="1004" spans="1:26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5">
        <v>59062400</v>
      </c>
      <c r="G1004">
        <v>6083900000</v>
      </c>
      <c r="J1004" s="3">
        <f t="shared" si="222"/>
        <v>13.769999999999982</v>
      </c>
      <c r="K1004" s="3">
        <f t="shared" si="223"/>
        <v>-0.65000000000003411</v>
      </c>
      <c r="L1004" s="3">
        <f t="shared" si="224"/>
        <v>-14.420000000000016</v>
      </c>
      <c r="M1004" s="3">
        <f t="shared" si="227"/>
        <v>13.769999999999982</v>
      </c>
      <c r="N1004" s="3">
        <f t="shared" si="226"/>
        <v>19.938666666666666</v>
      </c>
      <c r="O1004" s="4"/>
      <c r="P1004" s="4">
        <f t="shared" si="228"/>
        <v>455.25099999999998</v>
      </c>
      <c r="Q1004" s="4">
        <f t="shared" si="229"/>
        <v>335.61900000000003</v>
      </c>
      <c r="R1004" s="4">
        <f t="shared" si="230"/>
        <v>445.10599999999999</v>
      </c>
      <c r="S1004" s="4">
        <f t="shared" si="231"/>
        <v>359.15000000000003</v>
      </c>
      <c r="T1004" s="4">
        <f t="shared" si="232"/>
        <v>445.10599999999999</v>
      </c>
      <c r="W1004" s="5">
        <f t="shared" si="225"/>
        <v>406.64800000000002</v>
      </c>
      <c r="X1004" s="5">
        <f t="shared" si="233"/>
        <v>420.10299999999995</v>
      </c>
      <c r="Y1004" s="5">
        <f t="shared" si="235"/>
        <v>-13.454999999999927</v>
      </c>
      <c r="Z1004" s="5" t="str">
        <f t="shared" si="234"/>
        <v>False</v>
      </c>
    </row>
    <row r="1005" spans="1:26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5">
        <v>58147000</v>
      </c>
      <c r="G1005">
        <v>5929520000</v>
      </c>
      <c r="J1005" s="3">
        <f t="shared" si="222"/>
        <v>7.1999999999999886</v>
      </c>
      <c r="K1005" s="3">
        <f t="shared" si="223"/>
        <v>6.0399999999999636</v>
      </c>
      <c r="L1005" s="3">
        <f t="shared" si="224"/>
        <v>-1.160000000000025</v>
      </c>
      <c r="M1005" s="3">
        <f t="shared" si="227"/>
        <v>7.1999999999999886</v>
      </c>
      <c r="N1005" s="3">
        <f t="shared" si="226"/>
        <v>20.403333333333329</v>
      </c>
      <c r="O1005" s="4"/>
      <c r="P1005" s="4">
        <f t="shared" si="228"/>
        <v>455.37999999999994</v>
      </c>
      <c r="Q1005" s="4">
        <f t="shared" si="229"/>
        <v>332.96</v>
      </c>
      <c r="R1005" s="4">
        <f t="shared" si="230"/>
        <v>445.10599999999999</v>
      </c>
      <c r="S1005" s="4">
        <f t="shared" si="231"/>
        <v>359.15000000000003</v>
      </c>
      <c r="T1005" s="4">
        <f t="shared" si="232"/>
        <v>445.10599999999999</v>
      </c>
      <c r="W1005" s="5">
        <f t="shared" si="225"/>
        <v>402.89733333333339</v>
      </c>
      <c r="X1005" s="5">
        <f t="shared" si="233"/>
        <v>419.25166666666661</v>
      </c>
      <c r="Y1005" s="5">
        <f t="shared" si="235"/>
        <v>-16.354333333333216</v>
      </c>
      <c r="Z1005" s="5" t="str">
        <f t="shared" si="234"/>
        <v>False</v>
      </c>
    </row>
    <row r="1006" spans="1:26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5">
        <v>47424400</v>
      </c>
      <c r="G1006">
        <v>5937780000</v>
      </c>
      <c r="J1006" s="3">
        <f t="shared" si="222"/>
        <v>5.0600000000000023</v>
      </c>
      <c r="K1006" s="3">
        <f t="shared" si="223"/>
        <v>4.6899999999999977</v>
      </c>
      <c r="L1006" s="3">
        <f t="shared" si="224"/>
        <v>-0.37000000000000455</v>
      </c>
      <c r="M1006" s="3">
        <f t="shared" si="227"/>
        <v>5.0600000000000023</v>
      </c>
      <c r="N1006" s="3">
        <f t="shared" si="226"/>
        <v>20.050666666666661</v>
      </c>
      <c r="O1006" s="4"/>
      <c r="P1006" s="4">
        <f t="shared" si="228"/>
        <v>454.46199999999993</v>
      </c>
      <c r="Q1006" s="4">
        <f t="shared" si="229"/>
        <v>334.15799999999996</v>
      </c>
      <c r="R1006" s="4">
        <f t="shared" si="230"/>
        <v>445.10599999999999</v>
      </c>
      <c r="S1006" s="4">
        <f t="shared" si="231"/>
        <v>359.15000000000003</v>
      </c>
      <c r="T1006" s="4">
        <f t="shared" si="232"/>
        <v>445.10599999999999</v>
      </c>
      <c r="W1006" s="5">
        <f t="shared" si="225"/>
        <v>399.14533333333333</v>
      </c>
      <c r="X1006" s="5">
        <f t="shared" si="233"/>
        <v>418.22933333333327</v>
      </c>
      <c r="Y1006" s="5">
        <f t="shared" si="235"/>
        <v>-19.083999999999946</v>
      </c>
      <c r="Z1006" s="5" t="str">
        <f t="shared" si="234"/>
        <v>False</v>
      </c>
    </row>
    <row r="1007" spans="1:26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5">
        <v>59247900</v>
      </c>
      <c r="G1007">
        <v>5980180000</v>
      </c>
      <c r="J1007" s="3">
        <f t="shared" si="222"/>
        <v>15.759999999999991</v>
      </c>
      <c r="K1007" s="3">
        <f t="shared" si="223"/>
        <v>0.52999999999997272</v>
      </c>
      <c r="L1007" s="3">
        <f t="shared" si="224"/>
        <v>-15.230000000000018</v>
      </c>
      <c r="M1007" s="3">
        <f t="shared" si="227"/>
        <v>15.759999999999991</v>
      </c>
      <c r="N1007" s="3">
        <f t="shared" si="226"/>
        <v>19.67133333333333</v>
      </c>
      <c r="O1007" s="4"/>
      <c r="P1007" s="4">
        <f t="shared" si="228"/>
        <v>446.63400000000001</v>
      </c>
      <c r="Q1007" s="4">
        <f t="shared" si="229"/>
        <v>328.60599999999999</v>
      </c>
      <c r="R1007" s="4">
        <f t="shared" si="230"/>
        <v>445.10599999999999</v>
      </c>
      <c r="S1007" s="4">
        <f t="shared" si="231"/>
        <v>359.15000000000003</v>
      </c>
      <c r="T1007" s="4">
        <f t="shared" si="232"/>
        <v>445.10599999999999</v>
      </c>
      <c r="W1007" s="5">
        <f t="shared" si="225"/>
        <v>396.4306666666667</v>
      </c>
      <c r="X1007" s="5">
        <f t="shared" si="233"/>
        <v>417.31899999999985</v>
      </c>
      <c r="Y1007" s="5">
        <f t="shared" si="235"/>
        <v>-20.888333333333151</v>
      </c>
      <c r="Z1007" s="5" t="str">
        <f t="shared" si="234"/>
        <v>False</v>
      </c>
    </row>
    <row r="1008" spans="1:26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5">
        <v>86125300</v>
      </c>
      <c r="G1008">
        <v>5753970000</v>
      </c>
      <c r="J1008" s="3">
        <f t="shared" si="222"/>
        <v>18.930000000000007</v>
      </c>
      <c r="K1008" s="3">
        <f t="shared" si="223"/>
        <v>4.089999999999975</v>
      </c>
      <c r="L1008" s="3">
        <f t="shared" si="224"/>
        <v>-14.840000000000032</v>
      </c>
      <c r="M1008" s="3">
        <f t="shared" si="227"/>
        <v>18.930000000000007</v>
      </c>
      <c r="N1008" s="3">
        <f t="shared" si="226"/>
        <v>20.35733333333333</v>
      </c>
      <c r="O1008" s="4"/>
      <c r="P1008" s="4">
        <f t="shared" si="228"/>
        <v>435.98699999999997</v>
      </c>
      <c r="Q1008" s="4">
        <f t="shared" si="229"/>
        <v>313.84299999999996</v>
      </c>
      <c r="R1008" s="4">
        <f t="shared" si="230"/>
        <v>435.98699999999997</v>
      </c>
      <c r="S1008" s="4">
        <f t="shared" si="231"/>
        <v>359.15000000000003</v>
      </c>
      <c r="T1008" s="4">
        <f t="shared" si="232"/>
        <v>435.98699999999997</v>
      </c>
      <c r="W1008" s="5">
        <f t="shared" si="225"/>
        <v>392.9586666666666</v>
      </c>
      <c r="X1008" s="5">
        <f t="shared" si="233"/>
        <v>415.56266666666659</v>
      </c>
      <c r="Y1008" s="5">
        <f t="shared" si="235"/>
        <v>-22.603999999999985</v>
      </c>
      <c r="Z1008" s="5" t="str">
        <f t="shared" si="234"/>
        <v>False</v>
      </c>
    </row>
    <row r="1009" spans="1:26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5">
        <v>30284400</v>
      </c>
      <c r="G1009">
        <v>5736760000</v>
      </c>
      <c r="J1009" s="3">
        <f t="shared" si="222"/>
        <v>4.4300000000000068</v>
      </c>
      <c r="K1009" s="3">
        <f t="shared" si="223"/>
        <v>1.4499999999999886</v>
      </c>
      <c r="L1009" s="3">
        <f t="shared" si="224"/>
        <v>-2.9800000000000182</v>
      </c>
      <c r="M1009" s="3">
        <f t="shared" si="227"/>
        <v>4.4300000000000068</v>
      </c>
      <c r="N1009" s="3">
        <f t="shared" si="226"/>
        <v>17.224666666666664</v>
      </c>
      <c r="O1009" s="4"/>
      <c r="P1009" s="4">
        <f t="shared" si="228"/>
        <v>430.37900000000002</v>
      </c>
      <c r="Q1009" s="4">
        <f t="shared" si="229"/>
        <v>327.03100000000006</v>
      </c>
      <c r="R1009" s="4">
        <f t="shared" si="230"/>
        <v>430.37900000000002</v>
      </c>
      <c r="S1009" s="4">
        <f t="shared" si="231"/>
        <v>359.15000000000003</v>
      </c>
      <c r="T1009" s="4">
        <f t="shared" si="232"/>
        <v>430.37900000000002</v>
      </c>
      <c r="W1009" s="5">
        <f t="shared" si="225"/>
        <v>389.5693333333333</v>
      </c>
      <c r="X1009" s="5">
        <f t="shared" si="233"/>
        <v>413.99099999999993</v>
      </c>
      <c r="Y1009" s="5">
        <f t="shared" si="235"/>
        <v>-24.421666666666624</v>
      </c>
      <c r="Z1009" s="5" t="str">
        <f t="shared" si="234"/>
        <v>False</v>
      </c>
    </row>
    <row r="1010" spans="1:26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5">
        <v>37894300</v>
      </c>
      <c r="G1010">
        <v>5729870000</v>
      </c>
      <c r="J1010" s="3">
        <f t="shared" si="222"/>
        <v>12.520000000000039</v>
      </c>
      <c r="K1010" s="3">
        <f t="shared" si="223"/>
        <v>2.1000000000000227</v>
      </c>
      <c r="L1010" s="3">
        <f t="shared" si="224"/>
        <v>-10.420000000000016</v>
      </c>
      <c r="M1010" s="3">
        <f t="shared" si="227"/>
        <v>12.520000000000039</v>
      </c>
      <c r="N1010" s="3">
        <f t="shared" si="226"/>
        <v>15.143333333333333</v>
      </c>
      <c r="O1010" s="4"/>
      <c r="P1010" s="4">
        <f t="shared" si="228"/>
        <v>419.52000000000004</v>
      </c>
      <c r="Q1010" s="4">
        <f t="shared" si="229"/>
        <v>328.66</v>
      </c>
      <c r="R1010" s="4">
        <f t="shared" si="230"/>
        <v>419.52000000000004</v>
      </c>
      <c r="S1010" s="4">
        <f t="shared" si="231"/>
        <v>359.15000000000003</v>
      </c>
      <c r="T1010" s="4">
        <f t="shared" si="232"/>
        <v>419.52000000000004</v>
      </c>
      <c r="W1010" s="5">
        <f t="shared" si="225"/>
        <v>390.49733333333336</v>
      </c>
      <c r="X1010" s="5">
        <f t="shared" si="233"/>
        <v>412.24699999999996</v>
      </c>
      <c r="Y1010" s="5">
        <f t="shared" si="235"/>
        <v>-21.749666666666599</v>
      </c>
      <c r="Z1010" s="5" t="str">
        <f t="shared" si="234"/>
        <v>False</v>
      </c>
    </row>
    <row r="1011" spans="1:26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5">
        <v>51656700</v>
      </c>
      <c r="G1011">
        <v>5596090000</v>
      </c>
      <c r="J1011" s="3">
        <f t="shared" si="222"/>
        <v>10.110000000000014</v>
      </c>
      <c r="K1011" s="3">
        <f t="shared" si="223"/>
        <v>9.3000000000000114</v>
      </c>
      <c r="L1011" s="3">
        <f t="shared" si="224"/>
        <v>-0.81000000000000227</v>
      </c>
      <c r="M1011" s="3">
        <f t="shared" si="227"/>
        <v>10.110000000000014</v>
      </c>
      <c r="N1011" s="3">
        <f t="shared" si="226"/>
        <v>15.253333333333334</v>
      </c>
      <c r="O1011" s="4"/>
      <c r="P1011" s="4">
        <f t="shared" si="228"/>
        <v>418.77499999999998</v>
      </c>
      <c r="Q1011" s="4">
        <f t="shared" si="229"/>
        <v>327.255</v>
      </c>
      <c r="R1011" s="4">
        <f t="shared" si="230"/>
        <v>418.77499999999998</v>
      </c>
      <c r="S1011" s="4">
        <f t="shared" si="231"/>
        <v>359.15000000000003</v>
      </c>
      <c r="T1011" s="4">
        <f t="shared" si="232"/>
        <v>418.77499999999998</v>
      </c>
      <c r="W1011" s="5">
        <f t="shared" si="225"/>
        <v>389.24600000000004</v>
      </c>
      <c r="X1011" s="5">
        <f t="shared" si="233"/>
        <v>410.06166666666661</v>
      </c>
      <c r="Y1011" s="5">
        <f t="shared" si="235"/>
        <v>-20.815666666666573</v>
      </c>
      <c r="Z1011" s="5" t="str">
        <f t="shared" si="234"/>
        <v>False</v>
      </c>
    </row>
    <row r="1012" spans="1:26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5">
        <v>40378700</v>
      </c>
      <c r="G1012">
        <v>5651690000</v>
      </c>
      <c r="J1012" s="3">
        <f t="shared" si="222"/>
        <v>2.9599999999999795</v>
      </c>
      <c r="K1012" s="3">
        <f t="shared" si="223"/>
        <v>2.8199999999999932</v>
      </c>
      <c r="L1012" s="3">
        <f t="shared" si="224"/>
        <v>-0.13999999999998636</v>
      </c>
      <c r="M1012" s="3">
        <f t="shared" si="227"/>
        <v>2.9599999999999795</v>
      </c>
      <c r="N1012" s="3">
        <f t="shared" si="226"/>
        <v>15.165333333333335</v>
      </c>
      <c r="O1012" s="4"/>
      <c r="P1012" s="4">
        <f t="shared" si="228"/>
        <v>419.89599999999996</v>
      </c>
      <c r="Q1012" s="4">
        <f t="shared" si="229"/>
        <v>328.904</v>
      </c>
      <c r="R1012" s="4">
        <f t="shared" si="230"/>
        <v>418.77499999999998</v>
      </c>
      <c r="S1012" s="4">
        <f t="shared" si="231"/>
        <v>359.15000000000003</v>
      </c>
      <c r="T1012" s="4">
        <f t="shared" si="232"/>
        <v>418.77499999999998</v>
      </c>
      <c r="W1012" s="5">
        <f t="shared" si="225"/>
        <v>388.63000000000011</v>
      </c>
      <c r="X1012" s="5">
        <f t="shared" si="233"/>
        <v>408.04899999999992</v>
      </c>
      <c r="Y1012" s="5">
        <f t="shared" si="235"/>
        <v>-19.418999999999812</v>
      </c>
      <c r="Z1012" s="5" t="str">
        <f t="shared" si="234"/>
        <v>False</v>
      </c>
    </row>
    <row r="1013" spans="1:26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5">
        <v>45933400</v>
      </c>
      <c r="G1013">
        <v>5679530000</v>
      </c>
      <c r="J1013" s="3">
        <f t="shared" si="222"/>
        <v>6.8999999999999773</v>
      </c>
      <c r="K1013" s="3">
        <f t="shared" si="223"/>
        <v>0.5</v>
      </c>
      <c r="L1013" s="3">
        <f t="shared" si="224"/>
        <v>-6.3999999999999773</v>
      </c>
      <c r="M1013" s="3">
        <f t="shared" si="227"/>
        <v>6.8999999999999773</v>
      </c>
      <c r="N1013" s="3">
        <f t="shared" si="226"/>
        <v>14.778666666666668</v>
      </c>
      <c r="O1013" s="4"/>
      <c r="P1013" s="4">
        <f t="shared" si="228"/>
        <v>415.83600000000001</v>
      </c>
      <c r="Q1013" s="4">
        <f t="shared" si="229"/>
        <v>327.16399999999999</v>
      </c>
      <c r="R1013" s="4">
        <f t="shared" si="230"/>
        <v>415.83600000000001</v>
      </c>
      <c r="S1013" s="4">
        <f t="shared" si="231"/>
        <v>359.15000000000003</v>
      </c>
      <c r="T1013" s="4">
        <f t="shared" si="232"/>
        <v>415.83600000000001</v>
      </c>
      <c r="W1013" s="5">
        <f t="shared" si="225"/>
        <v>387.7820000000001</v>
      </c>
      <c r="X1013" s="5">
        <f t="shared" si="233"/>
        <v>406.19699999999995</v>
      </c>
      <c r="Y1013" s="5">
        <f t="shared" si="235"/>
        <v>-18.41499999999985</v>
      </c>
      <c r="Z1013" s="5" t="str">
        <f t="shared" si="234"/>
        <v>False</v>
      </c>
    </row>
    <row r="1014" spans="1:26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5">
        <v>69285500</v>
      </c>
      <c r="G1014">
        <v>5613380000</v>
      </c>
      <c r="J1014" s="3">
        <f t="shared" si="222"/>
        <v>21.620000000000005</v>
      </c>
      <c r="K1014" s="3">
        <f t="shared" si="223"/>
        <v>21.660000000000025</v>
      </c>
      <c r="L1014" s="3">
        <f t="shared" si="224"/>
        <v>4.0000000000020464E-2</v>
      </c>
      <c r="M1014" s="3">
        <f t="shared" si="227"/>
        <v>21.660000000000025</v>
      </c>
      <c r="N1014" s="3">
        <f t="shared" si="226"/>
        <v>11.994000000000002</v>
      </c>
      <c r="O1014" s="4"/>
      <c r="P1014" s="4">
        <f t="shared" si="228"/>
        <v>416.78200000000004</v>
      </c>
      <c r="Q1014" s="4">
        <f t="shared" si="229"/>
        <v>344.81799999999998</v>
      </c>
      <c r="R1014" s="4">
        <f t="shared" si="230"/>
        <v>415.83600000000001</v>
      </c>
      <c r="S1014" s="4">
        <f t="shared" si="231"/>
        <v>359.15000000000003</v>
      </c>
      <c r="T1014" s="4">
        <f t="shared" si="232"/>
        <v>415.83600000000001</v>
      </c>
      <c r="W1014" s="5">
        <f t="shared" si="225"/>
        <v>387.10199999999998</v>
      </c>
      <c r="X1014" s="5">
        <f t="shared" si="233"/>
        <v>404.09233333333327</v>
      </c>
      <c r="Y1014" s="5">
        <f t="shared" si="235"/>
        <v>-16.990333333333297</v>
      </c>
      <c r="Z1014" s="5" t="str">
        <f t="shared" si="234"/>
        <v>False</v>
      </c>
    </row>
    <row r="1015" spans="1:26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5">
        <v>43825000</v>
      </c>
      <c r="G1015">
        <v>5898960000</v>
      </c>
      <c r="J1015" s="3">
        <f t="shared" si="222"/>
        <v>5.5199999999999818</v>
      </c>
      <c r="K1015" s="3">
        <f t="shared" si="223"/>
        <v>1.5</v>
      </c>
      <c r="L1015" s="3">
        <f t="shared" si="224"/>
        <v>-4.0199999999999818</v>
      </c>
      <c r="M1015" s="3">
        <f t="shared" si="227"/>
        <v>5.5199999999999818</v>
      </c>
      <c r="N1015" s="3">
        <f t="shared" si="226"/>
        <v>12.332666666666672</v>
      </c>
      <c r="O1015" s="4"/>
      <c r="P1015" s="4">
        <f t="shared" si="228"/>
        <v>425.32799999999997</v>
      </c>
      <c r="Q1015" s="4">
        <f t="shared" si="229"/>
        <v>351.33199999999999</v>
      </c>
      <c r="R1015" s="4">
        <f t="shared" si="230"/>
        <v>415.83600000000001</v>
      </c>
      <c r="S1015" s="4">
        <f t="shared" si="231"/>
        <v>359.15000000000003</v>
      </c>
      <c r="T1015" s="4">
        <f t="shared" si="232"/>
        <v>415.83600000000001</v>
      </c>
      <c r="W1015" s="5">
        <f t="shared" si="225"/>
        <v>385.05933333333337</v>
      </c>
      <c r="X1015" s="5">
        <f t="shared" si="233"/>
        <v>402.68000000000006</v>
      </c>
      <c r="Y1015" s="5">
        <f t="shared" si="235"/>
        <v>-17.620666666666693</v>
      </c>
      <c r="Z1015" s="5" t="str">
        <f t="shared" si="234"/>
        <v>False</v>
      </c>
    </row>
    <row r="1016" spans="1:26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5">
        <v>49249300</v>
      </c>
      <c r="G1016">
        <v>5865740000</v>
      </c>
      <c r="J1016" s="3">
        <f t="shared" si="222"/>
        <v>14.240000000000009</v>
      </c>
      <c r="K1016" s="3">
        <f t="shared" si="223"/>
        <v>7.9999999999984084E-2</v>
      </c>
      <c r="L1016" s="3">
        <f t="shared" si="224"/>
        <v>-14.160000000000025</v>
      </c>
      <c r="M1016" s="3">
        <f t="shared" si="227"/>
        <v>14.240000000000009</v>
      </c>
      <c r="N1016" s="3">
        <f t="shared" si="226"/>
        <v>10.358666666666666</v>
      </c>
      <c r="O1016" s="4"/>
      <c r="P1016" s="4">
        <f t="shared" si="228"/>
        <v>410.58600000000001</v>
      </c>
      <c r="Q1016" s="4">
        <f t="shared" si="229"/>
        <v>348.43399999999997</v>
      </c>
      <c r="R1016" s="4">
        <f t="shared" si="230"/>
        <v>410.58600000000001</v>
      </c>
      <c r="S1016" s="4">
        <f t="shared" si="231"/>
        <v>359.15000000000003</v>
      </c>
      <c r="T1016" s="4">
        <f t="shared" si="232"/>
        <v>410.58600000000001</v>
      </c>
      <c r="W1016" s="5">
        <f t="shared" si="225"/>
        <v>383.4786666666667</v>
      </c>
      <c r="X1016" s="5">
        <f t="shared" si="233"/>
        <v>401.26133333333331</v>
      </c>
      <c r="Y1016" s="5">
        <f t="shared" si="235"/>
        <v>-17.782666666666614</v>
      </c>
      <c r="Z1016" s="5" t="str">
        <f t="shared" si="234"/>
        <v>False</v>
      </c>
    </row>
    <row r="1017" spans="1:26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5">
        <v>37076300</v>
      </c>
      <c r="G1017">
        <v>5714760000</v>
      </c>
      <c r="J1017" s="3">
        <f t="shared" si="222"/>
        <v>5.9700000000000273</v>
      </c>
      <c r="K1017" s="3">
        <f t="shared" si="223"/>
        <v>4.3500000000000227</v>
      </c>
      <c r="L1017" s="3">
        <f t="shared" si="224"/>
        <v>-1.6200000000000045</v>
      </c>
      <c r="M1017" s="3">
        <f t="shared" si="227"/>
        <v>5.9700000000000273</v>
      </c>
      <c r="N1017" s="3">
        <f t="shared" si="226"/>
        <v>10.470666666666666</v>
      </c>
      <c r="O1017" s="4"/>
      <c r="P1017" s="4">
        <f t="shared" si="228"/>
        <v>409.29699999999997</v>
      </c>
      <c r="Q1017" s="4">
        <f t="shared" si="229"/>
        <v>346.47300000000001</v>
      </c>
      <c r="R1017" s="4">
        <f t="shared" si="230"/>
        <v>409.29699999999997</v>
      </c>
      <c r="S1017" s="4">
        <f t="shared" si="231"/>
        <v>359.15000000000003</v>
      </c>
      <c r="T1017" s="4">
        <f t="shared" si="232"/>
        <v>409.29699999999997</v>
      </c>
      <c r="W1017" s="5">
        <f t="shared" si="225"/>
        <v>383.08066666666673</v>
      </c>
      <c r="X1017" s="5">
        <f t="shared" si="233"/>
        <v>398.54366666666664</v>
      </c>
      <c r="Y1017" s="5">
        <f t="shared" si="235"/>
        <v>-15.462999999999909</v>
      </c>
      <c r="Z1017" s="5" t="str">
        <f t="shared" si="234"/>
        <v>False</v>
      </c>
    </row>
    <row r="1018" spans="1:26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5">
        <v>47671100</v>
      </c>
      <c r="G1018">
        <v>5720100000</v>
      </c>
      <c r="J1018" s="3">
        <f t="shared" si="222"/>
        <v>6.5500000000000114</v>
      </c>
      <c r="K1018" s="3">
        <f t="shared" si="223"/>
        <v>3.2599999999999909</v>
      </c>
      <c r="L1018" s="3">
        <f t="shared" si="224"/>
        <v>-3.2900000000000205</v>
      </c>
      <c r="M1018" s="3">
        <f t="shared" si="227"/>
        <v>6.5500000000000114</v>
      </c>
      <c r="N1018" s="3">
        <f t="shared" si="226"/>
        <v>9.6686666666666685</v>
      </c>
      <c r="O1018" s="4"/>
      <c r="P1018" s="4">
        <f t="shared" si="228"/>
        <v>405.61100000000005</v>
      </c>
      <c r="Q1018" s="4">
        <f t="shared" si="229"/>
        <v>347.59899999999999</v>
      </c>
      <c r="R1018" s="4">
        <f t="shared" si="230"/>
        <v>405.61100000000005</v>
      </c>
      <c r="S1018" s="4">
        <f t="shared" si="231"/>
        <v>359.15000000000003</v>
      </c>
      <c r="T1018" s="4">
        <f t="shared" si="232"/>
        <v>405.61100000000005</v>
      </c>
      <c r="W1018" s="5">
        <f t="shared" si="225"/>
        <v>382.35599999999994</v>
      </c>
      <c r="X1018" s="5">
        <f t="shared" si="233"/>
        <v>395.99</v>
      </c>
      <c r="Y1018" s="5">
        <f t="shared" si="235"/>
        <v>-13.634000000000071</v>
      </c>
      <c r="Z1018" s="5" t="str">
        <f t="shared" si="234"/>
        <v>False</v>
      </c>
    </row>
    <row r="1019" spans="1:26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5">
        <v>55318500</v>
      </c>
      <c r="G1019">
        <v>5670880000</v>
      </c>
      <c r="J1019" s="3">
        <f t="shared" si="222"/>
        <v>4.3500000000000227</v>
      </c>
      <c r="K1019" s="3">
        <f t="shared" si="223"/>
        <v>3.8000000000000114</v>
      </c>
      <c r="L1019" s="3">
        <f t="shared" si="224"/>
        <v>-0.55000000000001137</v>
      </c>
      <c r="M1019" s="3">
        <f t="shared" si="227"/>
        <v>4.3500000000000227</v>
      </c>
      <c r="N1019" s="3">
        <f t="shared" si="226"/>
        <v>9.1873333333333367</v>
      </c>
      <c r="O1019" s="4"/>
      <c r="P1019" s="4">
        <f t="shared" si="228"/>
        <v>402.637</v>
      </c>
      <c r="Q1019" s="4">
        <f t="shared" si="229"/>
        <v>347.51299999999998</v>
      </c>
      <c r="R1019" s="4">
        <f t="shared" si="230"/>
        <v>402.637</v>
      </c>
      <c r="S1019" s="4">
        <f t="shared" si="231"/>
        <v>359.15000000000003</v>
      </c>
      <c r="T1019" s="4">
        <f t="shared" si="232"/>
        <v>402.637</v>
      </c>
      <c r="W1019" s="5">
        <f t="shared" si="225"/>
        <v>380.38799999999998</v>
      </c>
      <c r="X1019" s="5">
        <f t="shared" si="233"/>
        <v>393.51800000000014</v>
      </c>
      <c r="Y1019" s="5">
        <f t="shared" si="235"/>
        <v>-13.130000000000166</v>
      </c>
      <c r="Z1019" s="5" t="str">
        <f t="shared" si="234"/>
        <v>False</v>
      </c>
    </row>
    <row r="1020" spans="1:26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5">
        <v>85130900</v>
      </c>
      <c r="G1020">
        <v>5713880000</v>
      </c>
      <c r="J1020" s="3">
        <f t="shared" si="222"/>
        <v>9.7000000000000455</v>
      </c>
      <c r="K1020" s="3">
        <f t="shared" si="223"/>
        <v>9.4500000000000455</v>
      </c>
      <c r="L1020" s="3">
        <f t="shared" si="224"/>
        <v>-0.25</v>
      </c>
      <c r="M1020" s="3">
        <f t="shared" si="227"/>
        <v>9.7000000000000455</v>
      </c>
      <c r="N1020" s="3">
        <f t="shared" si="226"/>
        <v>8.997333333333339</v>
      </c>
      <c r="O1020" s="4"/>
      <c r="P1020" s="4">
        <f t="shared" si="228"/>
        <v>407.62200000000001</v>
      </c>
      <c r="Q1020" s="4">
        <f t="shared" si="229"/>
        <v>353.63799999999998</v>
      </c>
      <c r="R1020" s="4">
        <f t="shared" si="230"/>
        <v>402.637</v>
      </c>
      <c r="S1020" s="4">
        <f t="shared" si="231"/>
        <v>359.15000000000003</v>
      </c>
      <c r="T1020" s="4">
        <f t="shared" si="232"/>
        <v>402.637</v>
      </c>
      <c r="W1020" s="5">
        <f t="shared" si="225"/>
        <v>379.34133333333335</v>
      </c>
      <c r="X1020" s="5">
        <f t="shared" si="233"/>
        <v>391.11933333333343</v>
      </c>
      <c r="Y1020" s="5">
        <f t="shared" si="235"/>
        <v>-11.778000000000077</v>
      </c>
      <c r="Z1020" s="5" t="str">
        <f t="shared" si="234"/>
        <v>False</v>
      </c>
    </row>
    <row r="1021" spans="1:26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5">
        <v>74375600</v>
      </c>
      <c r="G1021">
        <v>5806110000</v>
      </c>
      <c r="J1021" s="3">
        <f t="shared" si="222"/>
        <v>6.7300000000000182</v>
      </c>
      <c r="K1021" s="3">
        <f t="shared" si="223"/>
        <v>1.4800000000000182</v>
      </c>
      <c r="L1021" s="3">
        <f t="shared" si="224"/>
        <v>-5.25</v>
      </c>
      <c r="M1021" s="3">
        <f t="shared" si="227"/>
        <v>6.7300000000000182</v>
      </c>
      <c r="N1021" s="3">
        <f t="shared" si="226"/>
        <v>9.3066666666666755</v>
      </c>
      <c r="O1021" s="4"/>
      <c r="P1021" s="4">
        <f t="shared" si="228"/>
        <v>407.685</v>
      </c>
      <c r="Q1021" s="4">
        <f t="shared" si="229"/>
        <v>351.84499999999997</v>
      </c>
      <c r="R1021" s="4">
        <f t="shared" si="230"/>
        <v>402.637</v>
      </c>
      <c r="S1021" s="4">
        <f t="shared" si="231"/>
        <v>359.15000000000003</v>
      </c>
      <c r="T1021" s="4">
        <f t="shared" si="232"/>
        <v>402.637</v>
      </c>
      <c r="W1021" s="5">
        <f t="shared" si="225"/>
        <v>378.64133333333325</v>
      </c>
      <c r="X1021" s="5">
        <f t="shared" si="233"/>
        <v>388.89333333333343</v>
      </c>
      <c r="Y1021" s="5">
        <f t="shared" si="235"/>
        <v>-10.25200000000018</v>
      </c>
      <c r="Z1021" s="5" t="str">
        <f t="shared" si="234"/>
        <v>False</v>
      </c>
    </row>
    <row r="1022" spans="1:26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5">
        <v>67042800</v>
      </c>
      <c r="G1022">
        <v>5771040000</v>
      </c>
      <c r="J1022" s="3">
        <f t="shared" si="222"/>
        <v>5.3499999999999659</v>
      </c>
      <c r="K1022" s="3">
        <f t="shared" si="223"/>
        <v>5.3000000000000114</v>
      </c>
      <c r="L1022" s="3">
        <f t="shared" si="224"/>
        <v>-4.9999999999954525E-2</v>
      </c>
      <c r="M1022" s="3">
        <f t="shared" si="227"/>
        <v>5.3499999999999659</v>
      </c>
      <c r="N1022" s="3">
        <f t="shared" si="226"/>
        <v>8.704666666666677</v>
      </c>
      <c r="O1022" s="4"/>
      <c r="P1022" s="4">
        <f t="shared" si="228"/>
        <v>408.38900000000001</v>
      </c>
      <c r="Q1022" s="4">
        <f t="shared" si="229"/>
        <v>356.16099999999994</v>
      </c>
      <c r="R1022" s="4">
        <f t="shared" si="230"/>
        <v>402.637</v>
      </c>
      <c r="S1022" s="4">
        <f t="shared" si="231"/>
        <v>359.15000000000003</v>
      </c>
      <c r="T1022" s="4">
        <f t="shared" si="232"/>
        <v>402.637</v>
      </c>
      <c r="W1022" s="5">
        <f t="shared" si="225"/>
        <v>377.61999999999995</v>
      </c>
      <c r="X1022" s="5">
        <f t="shared" si="233"/>
        <v>387.02533333333338</v>
      </c>
      <c r="Y1022" s="5">
        <f t="shared" si="235"/>
        <v>-9.4053333333334308</v>
      </c>
      <c r="Z1022" s="5" t="str">
        <f t="shared" si="234"/>
        <v>False</v>
      </c>
    </row>
    <row r="1023" spans="1:26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5">
        <v>61911700</v>
      </c>
      <c r="G1023">
        <v>5847990000</v>
      </c>
      <c r="J1023" s="3">
        <f t="shared" si="222"/>
        <v>7.2200000000000273</v>
      </c>
      <c r="K1023" s="3">
        <f t="shared" si="223"/>
        <v>7.6000000000000227</v>
      </c>
      <c r="L1023" s="3">
        <f t="shared" si="224"/>
        <v>0.37999999999999545</v>
      </c>
      <c r="M1023" s="3">
        <f t="shared" si="227"/>
        <v>7.6000000000000227</v>
      </c>
      <c r="N1023" s="3">
        <f t="shared" si="226"/>
        <v>7.7993333333333412</v>
      </c>
      <c r="O1023" s="4"/>
      <c r="P1023" s="4">
        <f t="shared" si="228"/>
        <v>411.64800000000002</v>
      </c>
      <c r="Q1023" s="4">
        <f t="shared" si="229"/>
        <v>364.85199999999998</v>
      </c>
      <c r="R1023" s="4">
        <f t="shared" si="230"/>
        <v>402.637</v>
      </c>
      <c r="S1023" s="4">
        <f t="shared" si="231"/>
        <v>364.85199999999998</v>
      </c>
      <c r="T1023" s="4">
        <f t="shared" si="232"/>
        <v>402.637</v>
      </c>
      <c r="W1023" s="5">
        <f t="shared" si="225"/>
        <v>377.88466666666665</v>
      </c>
      <c r="X1023" s="5">
        <f t="shared" si="233"/>
        <v>385.42166666666668</v>
      </c>
      <c r="Y1023" s="5">
        <f t="shared" si="235"/>
        <v>-7.5370000000000346</v>
      </c>
      <c r="Z1023" s="5" t="str">
        <f t="shared" si="234"/>
        <v>False</v>
      </c>
    </row>
    <row r="1024" spans="1:26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5">
        <v>74469800</v>
      </c>
      <c r="G1024">
        <v>5975580000</v>
      </c>
      <c r="J1024" s="3">
        <f t="shared" si="222"/>
        <v>14.300000000000011</v>
      </c>
      <c r="K1024" s="3">
        <f t="shared" si="223"/>
        <v>15.370000000000005</v>
      </c>
      <c r="L1024" s="3">
        <f t="shared" si="224"/>
        <v>1.0699999999999932</v>
      </c>
      <c r="M1024" s="3">
        <f t="shared" si="227"/>
        <v>15.370000000000005</v>
      </c>
      <c r="N1024" s="3">
        <f t="shared" si="226"/>
        <v>8.0106666666666762</v>
      </c>
      <c r="O1024" s="4"/>
      <c r="P1024" s="4">
        <f t="shared" si="228"/>
        <v>424.11200000000008</v>
      </c>
      <c r="Q1024" s="4">
        <f t="shared" si="229"/>
        <v>376.048</v>
      </c>
      <c r="R1024" s="4">
        <f t="shared" si="230"/>
        <v>402.637</v>
      </c>
      <c r="S1024" s="4">
        <f t="shared" si="231"/>
        <v>376.048</v>
      </c>
      <c r="T1024" s="4">
        <f t="shared" si="232"/>
        <v>376.048</v>
      </c>
      <c r="W1024" s="5">
        <f t="shared" si="225"/>
        <v>378.71066666666661</v>
      </c>
      <c r="X1024" s="5">
        <f t="shared" si="233"/>
        <v>384.1400000000001</v>
      </c>
      <c r="Y1024" s="5">
        <f t="shared" si="235"/>
        <v>-5.4293333333334886</v>
      </c>
      <c r="Z1024" s="5" t="str">
        <f t="shared" si="234"/>
        <v>False</v>
      </c>
    </row>
    <row r="1025" spans="1:26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5">
        <v>74070500</v>
      </c>
      <c r="G1025">
        <v>6199850000</v>
      </c>
      <c r="J1025" s="3">
        <f t="shared" si="222"/>
        <v>12.629999999999995</v>
      </c>
      <c r="K1025" s="3">
        <f t="shared" si="223"/>
        <v>3.1499999999999773</v>
      </c>
      <c r="L1025" s="3">
        <f t="shared" si="224"/>
        <v>-9.4800000000000182</v>
      </c>
      <c r="M1025" s="3">
        <f t="shared" si="227"/>
        <v>12.629999999999995</v>
      </c>
      <c r="N1025" s="3">
        <f t="shared" si="226"/>
        <v>8.2006666666666739</v>
      </c>
      <c r="O1025" s="4"/>
      <c r="P1025" s="4">
        <f t="shared" si="228"/>
        <v>428.66700000000003</v>
      </c>
      <c r="Q1025" s="4">
        <f t="shared" si="229"/>
        <v>379.46299999999997</v>
      </c>
      <c r="R1025" s="4">
        <f t="shared" si="230"/>
        <v>428.66700000000003</v>
      </c>
      <c r="S1025" s="4">
        <f t="shared" si="231"/>
        <v>379.46299999999997</v>
      </c>
      <c r="T1025" s="4">
        <f t="shared" si="232"/>
        <v>428.66700000000003</v>
      </c>
      <c r="W1025" s="5">
        <f t="shared" si="225"/>
        <v>380.64266666666663</v>
      </c>
      <c r="X1025" s="5">
        <f t="shared" si="233"/>
        <v>385.57000000000005</v>
      </c>
      <c r="Y1025" s="5">
        <f t="shared" si="235"/>
        <v>-4.9273333333334222</v>
      </c>
      <c r="Z1025" s="5" t="str">
        <f t="shared" si="234"/>
        <v>False</v>
      </c>
    </row>
    <row r="1026" spans="1:26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5">
        <v>73093100</v>
      </c>
      <c r="G1026">
        <v>6108040000</v>
      </c>
      <c r="J1026" s="3">
        <f t="shared" ref="J1026:J1089" si="236">High-Low</f>
        <v>7.5099999999999909</v>
      </c>
      <c r="K1026" s="3">
        <f t="shared" si="223"/>
        <v>8.75</v>
      </c>
      <c r="L1026" s="3">
        <f t="shared" si="224"/>
        <v>1.2400000000000091</v>
      </c>
      <c r="M1026" s="3">
        <f t="shared" si="227"/>
        <v>8.75</v>
      </c>
      <c r="N1026" s="3">
        <f t="shared" si="226"/>
        <v>8.3686666666666731</v>
      </c>
      <c r="O1026" s="4"/>
      <c r="P1026" s="4">
        <f t="shared" si="228"/>
        <v>430.291</v>
      </c>
      <c r="Q1026" s="4">
        <f t="shared" si="229"/>
        <v>380.07900000000001</v>
      </c>
      <c r="R1026" s="4">
        <f t="shared" si="230"/>
        <v>428.66700000000003</v>
      </c>
      <c r="S1026" s="4">
        <f t="shared" si="231"/>
        <v>380.07900000000001</v>
      </c>
      <c r="T1026" s="4">
        <f t="shared" si="232"/>
        <v>428.66700000000003</v>
      </c>
      <c r="W1026" s="5">
        <f t="shared" si="225"/>
        <v>382.73733333333325</v>
      </c>
      <c r="X1026" s="5">
        <f t="shared" si="233"/>
        <v>385.99166666666679</v>
      </c>
      <c r="Y1026" s="5">
        <f t="shared" si="235"/>
        <v>-3.254333333333534</v>
      </c>
      <c r="Z1026" s="5" t="str">
        <f t="shared" si="234"/>
        <v>False</v>
      </c>
    </row>
    <row r="1027" spans="1:26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5">
        <v>83193600</v>
      </c>
      <c r="G1027">
        <v>6204150000</v>
      </c>
      <c r="J1027" s="3">
        <f t="shared" si="236"/>
        <v>14.390000000000043</v>
      </c>
      <c r="K1027" s="3">
        <f t="shared" ref="K1027:K1090" si="237">High-E1026</f>
        <v>13.680000000000007</v>
      </c>
      <c r="L1027" s="3">
        <f t="shared" ref="L1027:L1090" si="238">Low-E1026</f>
        <v>-0.71000000000003638</v>
      </c>
      <c r="M1027" s="3">
        <f t="shared" si="227"/>
        <v>14.390000000000043</v>
      </c>
      <c r="N1027" s="3">
        <f t="shared" si="226"/>
        <v>8.7546666666666741</v>
      </c>
      <c r="O1027" s="4"/>
      <c r="P1027" s="4">
        <f t="shared" si="228"/>
        <v>440.23900000000003</v>
      </c>
      <c r="Q1027" s="4">
        <f t="shared" si="229"/>
        <v>387.71100000000001</v>
      </c>
      <c r="R1027" s="4">
        <f t="shared" si="230"/>
        <v>428.66700000000003</v>
      </c>
      <c r="S1027" s="4">
        <f t="shared" si="231"/>
        <v>387.71100000000001</v>
      </c>
      <c r="T1027" s="4">
        <f t="shared" si="232"/>
        <v>428.66700000000003</v>
      </c>
      <c r="W1027" s="5">
        <f t="shared" si="225"/>
        <v>385.03266666666661</v>
      </c>
      <c r="X1027" s="5">
        <f t="shared" si="233"/>
        <v>386.83133333333342</v>
      </c>
      <c r="Y1027" s="5">
        <f t="shared" si="235"/>
        <v>-1.7986666666668043</v>
      </c>
      <c r="Z1027" s="5" t="str">
        <f t="shared" si="234"/>
        <v>False</v>
      </c>
    </row>
    <row r="1028" spans="1:26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5">
        <v>76752600</v>
      </c>
      <c r="G1028">
        <v>6341430000</v>
      </c>
      <c r="J1028" s="3">
        <f t="shared" si="236"/>
        <v>10.360000000000014</v>
      </c>
      <c r="K1028" s="3">
        <f t="shared" si="237"/>
        <v>9.6800000000000068</v>
      </c>
      <c r="L1028" s="3">
        <f t="shared" si="238"/>
        <v>-0.68000000000000682</v>
      </c>
      <c r="M1028" s="3">
        <f t="shared" si="227"/>
        <v>10.360000000000014</v>
      </c>
      <c r="N1028" s="3">
        <f t="shared" si="226"/>
        <v>9.254000000000012</v>
      </c>
      <c r="O1028" s="4"/>
      <c r="P1028" s="4">
        <f t="shared" si="228"/>
        <v>448.58200000000005</v>
      </c>
      <c r="Q1028" s="4">
        <f t="shared" si="229"/>
        <v>393.05799999999994</v>
      </c>
      <c r="R1028" s="4">
        <f t="shared" si="230"/>
        <v>428.66700000000003</v>
      </c>
      <c r="S1028" s="4">
        <f t="shared" si="231"/>
        <v>393.05799999999994</v>
      </c>
      <c r="T1028" s="4">
        <f t="shared" si="232"/>
        <v>428.66700000000003</v>
      </c>
      <c r="W1028" s="5">
        <f t="shared" si="225"/>
        <v>387.82399999999996</v>
      </c>
      <c r="X1028" s="5">
        <f t="shared" si="233"/>
        <v>387.80300000000005</v>
      </c>
      <c r="Y1028" s="5">
        <f t="shared" si="235"/>
        <v>2.099999999990132E-2</v>
      </c>
      <c r="Z1028" s="5" t="str">
        <f t="shared" si="234"/>
        <v>True</v>
      </c>
    </row>
    <row r="1029" spans="1:26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5">
        <v>55711300</v>
      </c>
      <c r="G1029">
        <v>6436980000</v>
      </c>
      <c r="J1029" s="3">
        <f t="shared" si="236"/>
        <v>5.5</v>
      </c>
      <c r="K1029" s="3">
        <f t="shared" si="237"/>
        <v>0.73000000000001819</v>
      </c>
      <c r="L1029" s="3">
        <f t="shared" si="238"/>
        <v>-4.7699999999999818</v>
      </c>
      <c r="M1029" s="3">
        <f t="shared" si="227"/>
        <v>5.5</v>
      </c>
      <c r="N1029" s="3">
        <f t="shared" si="226"/>
        <v>8.5006666666666781</v>
      </c>
      <c r="O1029" s="4"/>
      <c r="P1029" s="4">
        <f t="shared" si="228"/>
        <v>445.85200000000003</v>
      </c>
      <c r="Q1029" s="4">
        <f t="shared" si="229"/>
        <v>394.84800000000001</v>
      </c>
      <c r="R1029" s="4">
        <f t="shared" si="230"/>
        <v>428.66700000000003</v>
      </c>
      <c r="S1029" s="4">
        <f t="shared" si="231"/>
        <v>394.84800000000001</v>
      </c>
      <c r="T1029" s="4">
        <f t="shared" si="232"/>
        <v>428.66700000000003</v>
      </c>
      <c r="W1029" s="5">
        <f t="shared" si="225"/>
        <v>391.31866666666662</v>
      </c>
      <c r="X1029" s="5">
        <f t="shared" si="233"/>
        <v>389.21033333333338</v>
      </c>
      <c r="Y1029" s="5">
        <f t="shared" si="235"/>
        <v>2.1083333333332348</v>
      </c>
      <c r="Z1029" s="5" t="str">
        <f t="shared" si="234"/>
        <v>False</v>
      </c>
    </row>
    <row r="1030" spans="1:26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5">
        <v>93992100</v>
      </c>
      <c r="G1030">
        <v>6421310000</v>
      </c>
      <c r="J1030" s="3">
        <f t="shared" si="236"/>
        <v>20.379999999999995</v>
      </c>
      <c r="K1030" s="3">
        <f t="shared" si="237"/>
        <v>21.189999999999998</v>
      </c>
      <c r="L1030" s="3">
        <f t="shared" si="238"/>
        <v>0.81000000000000227</v>
      </c>
      <c r="M1030" s="3">
        <f t="shared" si="227"/>
        <v>21.189999999999998</v>
      </c>
      <c r="N1030" s="3">
        <f t="shared" si="226"/>
        <v>8.499333333333345</v>
      </c>
      <c r="O1030" s="4"/>
      <c r="P1030" s="4">
        <f t="shared" si="228"/>
        <v>457.28800000000007</v>
      </c>
      <c r="Q1030" s="4">
        <f t="shared" si="229"/>
        <v>406.29199999999997</v>
      </c>
      <c r="R1030" s="4">
        <f t="shared" si="230"/>
        <v>428.66700000000003</v>
      </c>
      <c r="S1030" s="4">
        <f t="shared" si="231"/>
        <v>406.29199999999997</v>
      </c>
      <c r="T1030" s="4">
        <f t="shared" si="232"/>
        <v>406.29199999999997</v>
      </c>
      <c r="W1030" s="5">
        <f t="shared" si="225"/>
        <v>393.39866666666666</v>
      </c>
      <c r="X1030" s="5">
        <f t="shared" si="233"/>
        <v>389.2290000000001</v>
      </c>
      <c r="Y1030" s="5">
        <f t="shared" si="235"/>
        <v>4.1696666666665578</v>
      </c>
      <c r="Z1030" s="5" t="str">
        <f t="shared" si="234"/>
        <v>False</v>
      </c>
    </row>
    <row r="1031" spans="1:26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5">
        <v>89820700</v>
      </c>
      <c r="G1031">
        <v>6669260000</v>
      </c>
      <c r="J1031" s="3">
        <f t="shared" si="236"/>
        <v>18.970000000000027</v>
      </c>
      <c r="K1031" s="3">
        <f t="shared" si="237"/>
        <v>10.889999999999986</v>
      </c>
      <c r="L1031" s="3">
        <f t="shared" si="238"/>
        <v>-8.0800000000000409</v>
      </c>
      <c r="M1031" s="3">
        <f t="shared" si="227"/>
        <v>18.970000000000027</v>
      </c>
      <c r="N1031" s="3">
        <f t="shared" si="226"/>
        <v>8.9626666666666779</v>
      </c>
      <c r="O1031" s="4"/>
      <c r="P1031" s="4">
        <f t="shared" si="228"/>
        <v>465.45300000000003</v>
      </c>
      <c r="Q1031" s="4">
        <f t="shared" si="229"/>
        <v>411.67699999999996</v>
      </c>
      <c r="R1031" s="4">
        <f t="shared" si="230"/>
        <v>465.45300000000003</v>
      </c>
      <c r="S1031" s="4">
        <f t="shared" si="231"/>
        <v>411.67699999999996</v>
      </c>
      <c r="T1031" s="4">
        <f t="shared" si="232"/>
        <v>465.45300000000003</v>
      </c>
      <c r="W1031" s="5">
        <f t="shared" si="225"/>
        <v>396.77266666666668</v>
      </c>
      <c r="X1031" s="5">
        <f t="shared" si="233"/>
        <v>390.12566666666669</v>
      </c>
      <c r="Y1031" s="5">
        <f t="shared" si="235"/>
        <v>6.6469999999999914</v>
      </c>
      <c r="Z1031" s="5" t="str">
        <f t="shared" si="234"/>
        <v>False</v>
      </c>
    </row>
    <row r="1032" spans="1:26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5">
        <v>85385200</v>
      </c>
      <c r="G1032">
        <v>6689200000</v>
      </c>
      <c r="J1032" s="3">
        <f t="shared" si="236"/>
        <v>6.1299999999999955</v>
      </c>
      <c r="K1032" s="3">
        <f t="shared" si="237"/>
        <v>0.25</v>
      </c>
      <c r="L1032" s="3">
        <f t="shared" si="238"/>
        <v>-5.8799999999999955</v>
      </c>
      <c r="M1032" s="3">
        <f t="shared" si="227"/>
        <v>6.1299999999999955</v>
      </c>
      <c r="N1032" s="3">
        <f t="shared" si="226"/>
        <v>9.829333333333345</v>
      </c>
      <c r="O1032" s="4"/>
      <c r="P1032" s="4">
        <f t="shared" si="228"/>
        <v>465.47300000000007</v>
      </c>
      <c r="Q1032" s="4">
        <f t="shared" si="229"/>
        <v>406.49699999999996</v>
      </c>
      <c r="R1032" s="4">
        <f t="shared" si="230"/>
        <v>465.45300000000003</v>
      </c>
      <c r="S1032" s="4">
        <f t="shared" si="231"/>
        <v>411.67699999999996</v>
      </c>
      <c r="T1032" s="4">
        <f t="shared" si="232"/>
        <v>465.45300000000003</v>
      </c>
      <c r="W1032" s="5">
        <f t="shared" si="225"/>
        <v>400.92466666666667</v>
      </c>
      <c r="X1032" s="5">
        <f t="shared" si="233"/>
        <v>392.00266666666664</v>
      </c>
      <c r="Y1032" s="5">
        <f t="shared" si="235"/>
        <v>8.9220000000000255</v>
      </c>
      <c r="Z1032" s="5" t="str">
        <f t="shared" si="234"/>
        <v>False</v>
      </c>
    </row>
    <row r="1033" spans="1:26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5">
        <v>85244900</v>
      </c>
      <c r="G1033">
        <v>6679400000</v>
      </c>
      <c r="J1033" s="3">
        <f t="shared" si="236"/>
        <v>22.04000000000002</v>
      </c>
      <c r="K1033" s="3">
        <f t="shared" si="237"/>
        <v>2.1100000000000136</v>
      </c>
      <c r="L1033" s="3">
        <f t="shared" si="238"/>
        <v>-19.930000000000007</v>
      </c>
      <c r="M1033" s="3">
        <f t="shared" si="227"/>
        <v>22.04000000000002</v>
      </c>
      <c r="N1033" s="3">
        <f t="shared" si="226"/>
        <v>9.8013333333333428</v>
      </c>
      <c r="O1033" s="4"/>
      <c r="P1033" s="4">
        <f t="shared" si="228"/>
        <v>458.24400000000009</v>
      </c>
      <c r="Q1033" s="4">
        <f t="shared" si="229"/>
        <v>399.43599999999998</v>
      </c>
      <c r="R1033" s="4">
        <f t="shared" si="230"/>
        <v>458.24400000000009</v>
      </c>
      <c r="S1033" s="4">
        <f t="shared" si="231"/>
        <v>411.67699999999996</v>
      </c>
      <c r="T1033" s="4">
        <f t="shared" si="232"/>
        <v>458.24400000000009</v>
      </c>
      <c r="W1033" s="5">
        <f t="shared" si="225"/>
        <v>405.00000000000006</v>
      </c>
      <c r="X1033" s="5">
        <f t="shared" si="233"/>
        <v>393.67799999999994</v>
      </c>
      <c r="Y1033" s="5">
        <f t="shared" si="235"/>
        <v>11.322000000000116</v>
      </c>
      <c r="Z1033" s="5" t="str">
        <f t="shared" si="234"/>
        <v>False</v>
      </c>
    </row>
    <row r="1034" spans="1:26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5">
        <v>67743700</v>
      </c>
      <c r="G1034">
        <v>6417190000</v>
      </c>
      <c r="J1034" s="3">
        <f t="shared" si="236"/>
        <v>11.639999999999986</v>
      </c>
      <c r="K1034" s="3">
        <f t="shared" si="237"/>
        <v>4.8100000000000023</v>
      </c>
      <c r="L1034" s="3">
        <f t="shared" si="238"/>
        <v>-6.8299999999999841</v>
      </c>
      <c r="M1034" s="3">
        <f t="shared" si="227"/>
        <v>11.639999999999986</v>
      </c>
      <c r="N1034" s="3">
        <f t="shared" si="226"/>
        <v>10.980666666666677</v>
      </c>
      <c r="O1034" s="4"/>
      <c r="P1034" s="4">
        <f t="shared" si="228"/>
        <v>452.67200000000003</v>
      </c>
      <c r="Q1034" s="4">
        <f t="shared" si="229"/>
        <v>386.78800000000001</v>
      </c>
      <c r="R1034" s="4">
        <f t="shared" si="230"/>
        <v>452.67200000000003</v>
      </c>
      <c r="S1034" s="4">
        <f t="shared" si="231"/>
        <v>411.67699999999996</v>
      </c>
      <c r="T1034" s="4">
        <f t="shared" si="232"/>
        <v>452.67200000000003</v>
      </c>
      <c r="W1034" s="5">
        <f t="shared" si="225"/>
        <v>408.15266666666668</v>
      </c>
      <c r="X1034" s="5">
        <f t="shared" si="233"/>
        <v>394.27033333333327</v>
      </c>
      <c r="Y1034" s="5">
        <f t="shared" si="235"/>
        <v>13.882333333333406</v>
      </c>
      <c r="Z1034" s="5" t="str">
        <f t="shared" si="234"/>
        <v>False</v>
      </c>
    </row>
    <row r="1035" spans="1:26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5">
        <v>70798000</v>
      </c>
      <c r="G1035">
        <v>6480650000</v>
      </c>
      <c r="J1035" s="3">
        <f t="shared" si="236"/>
        <v>7.3000000000000114</v>
      </c>
      <c r="K1035" s="3">
        <f t="shared" si="237"/>
        <v>2.7700000000000387</v>
      </c>
      <c r="L1035" s="3">
        <f t="shared" si="238"/>
        <v>-4.5299999999999727</v>
      </c>
      <c r="M1035" s="3">
        <f t="shared" si="227"/>
        <v>7.3000000000000114</v>
      </c>
      <c r="N1035" s="3">
        <f t="shared" si="226"/>
        <v>11.110000000000007</v>
      </c>
      <c r="O1035" s="4"/>
      <c r="P1035" s="4">
        <f t="shared" si="228"/>
        <v>457.40000000000009</v>
      </c>
      <c r="Q1035" s="4">
        <f t="shared" si="229"/>
        <v>390.74</v>
      </c>
      <c r="R1035" s="4">
        <f t="shared" si="230"/>
        <v>452.67200000000003</v>
      </c>
      <c r="S1035" s="4">
        <f t="shared" si="231"/>
        <v>411.67699999999996</v>
      </c>
      <c r="T1035" s="4">
        <f t="shared" si="232"/>
        <v>452.67200000000003</v>
      </c>
      <c r="W1035" s="5">
        <f t="shared" si="225"/>
        <v>411.41399999999999</v>
      </c>
      <c r="X1035" s="5">
        <f t="shared" si="233"/>
        <v>395.37766666666664</v>
      </c>
      <c r="Y1035" s="5">
        <f t="shared" si="235"/>
        <v>16.036333333333346</v>
      </c>
      <c r="Z1035" s="5" t="str">
        <f t="shared" si="234"/>
        <v>False</v>
      </c>
    </row>
    <row r="1036" spans="1:26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5">
        <v>61486000</v>
      </c>
      <c r="G1036">
        <v>6476080000</v>
      </c>
      <c r="J1036" s="3">
        <f t="shared" si="236"/>
        <v>10.529999999999973</v>
      </c>
      <c r="K1036" s="3">
        <f t="shared" si="237"/>
        <v>7.6099999999999568</v>
      </c>
      <c r="L1036" s="3">
        <f t="shared" si="238"/>
        <v>-2.9200000000000159</v>
      </c>
      <c r="M1036" s="3">
        <f t="shared" si="227"/>
        <v>10.529999999999973</v>
      </c>
      <c r="N1036" s="3">
        <f t="shared" si="226"/>
        <v>11.148000000000005</v>
      </c>
      <c r="O1036" s="4"/>
      <c r="P1036" s="4">
        <f t="shared" si="228"/>
        <v>460.32900000000001</v>
      </c>
      <c r="Q1036" s="4">
        <f t="shared" si="229"/>
        <v>393.44099999999997</v>
      </c>
      <c r="R1036" s="4">
        <f t="shared" si="230"/>
        <v>452.67200000000003</v>
      </c>
      <c r="S1036" s="4">
        <f t="shared" si="231"/>
        <v>411.67699999999996</v>
      </c>
      <c r="T1036" s="4">
        <f t="shared" si="232"/>
        <v>452.67200000000003</v>
      </c>
      <c r="W1036" s="5">
        <f t="shared" si="225"/>
        <v>414.27333333333331</v>
      </c>
      <c r="X1036" s="5">
        <f t="shared" si="233"/>
        <v>396.45733333333339</v>
      </c>
      <c r="Y1036" s="5">
        <f t="shared" si="235"/>
        <v>17.815999999999917</v>
      </c>
      <c r="Z1036" s="5" t="str">
        <f t="shared" si="234"/>
        <v>False</v>
      </c>
    </row>
    <row r="1037" spans="1:26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5">
        <v>41893600</v>
      </c>
      <c r="G1037">
        <v>6602810000</v>
      </c>
      <c r="J1037" s="3">
        <f t="shared" si="236"/>
        <v>6.1299999999999955</v>
      </c>
      <c r="K1037" s="3">
        <f t="shared" si="237"/>
        <v>2.0800000000000409</v>
      </c>
      <c r="L1037" s="3">
        <f t="shared" si="238"/>
        <v>-4.0499999999999545</v>
      </c>
      <c r="M1037" s="3">
        <f t="shared" si="227"/>
        <v>6.1299999999999955</v>
      </c>
      <c r="N1037" s="3">
        <f t="shared" si="226"/>
        <v>11.493333333333339</v>
      </c>
      <c r="O1037" s="4"/>
      <c r="P1037" s="4">
        <f t="shared" si="228"/>
        <v>465.64500000000004</v>
      </c>
      <c r="Q1037" s="4">
        <f t="shared" si="229"/>
        <v>396.685</v>
      </c>
      <c r="R1037" s="4">
        <f t="shared" si="230"/>
        <v>452.67200000000003</v>
      </c>
      <c r="S1037" s="4">
        <f t="shared" si="231"/>
        <v>411.67699999999996</v>
      </c>
      <c r="T1037" s="4">
        <f t="shared" si="232"/>
        <v>452.67200000000003</v>
      </c>
      <c r="W1037" s="5">
        <f t="shared" si="225"/>
        <v>417.77333333333326</v>
      </c>
      <c r="X1037" s="5">
        <f t="shared" si="233"/>
        <v>397.69666666666666</v>
      </c>
      <c r="Y1037" s="5">
        <f t="shared" si="235"/>
        <v>20.076666666666597</v>
      </c>
      <c r="Z1037" s="5" t="str">
        <f t="shared" si="234"/>
        <v>False</v>
      </c>
    </row>
    <row r="1038" spans="1:26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5">
        <v>53033400</v>
      </c>
      <c r="G1038">
        <v>6600310000</v>
      </c>
      <c r="J1038" s="3">
        <f t="shared" si="236"/>
        <v>11.860000000000014</v>
      </c>
      <c r="K1038" s="3">
        <f t="shared" si="237"/>
        <v>3.160000000000025</v>
      </c>
      <c r="L1038" s="3">
        <f t="shared" si="238"/>
        <v>-8.6999999999999886</v>
      </c>
      <c r="M1038" s="3">
        <f t="shared" si="227"/>
        <v>11.860000000000014</v>
      </c>
      <c r="N1038" s="3">
        <f t="shared" si="226"/>
        <v>11.395333333333337</v>
      </c>
      <c r="O1038" s="4"/>
      <c r="P1038" s="4">
        <f t="shared" si="228"/>
        <v>463.93600000000004</v>
      </c>
      <c r="Q1038" s="4">
        <f t="shared" si="229"/>
        <v>395.56399999999996</v>
      </c>
      <c r="R1038" s="4">
        <f t="shared" si="230"/>
        <v>452.67200000000003</v>
      </c>
      <c r="S1038" s="4">
        <f t="shared" si="231"/>
        <v>411.67699999999996</v>
      </c>
      <c r="T1038" s="4">
        <f t="shared" si="232"/>
        <v>452.67200000000003</v>
      </c>
      <c r="W1038" s="5">
        <f t="shared" si="225"/>
        <v>420.99066666666658</v>
      </c>
      <c r="X1038" s="5">
        <f t="shared" si="233"/>
        <v>399.43766666666664</v>
      </c>
      <c r="Y1038" s="5">
        <f t="shared" si="235"/>
        <v>21.55299999999994</v>
      </c>
      <c r="Z1038" s="5" t="str">
        <f t="shared" si="234"/>
        <v>False</v>
      </c>
    </row>
    <row r="1039" spans="1:26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5">
        <v>60694700</v>
      </c>
      <c r="G1039">
        <v>6614980000</v>
      </c>
      <c r="J1039" s="3">
        <f t="shared" si="236"/>
        <v>9.8199999999999932</v>
      </c>
      <c r="K1039" s="3">
        <f t="shared" si="237"/>
        <v>8.0099999999999909</v>
      </c>
      <c r="L1039" s="3">
        <f t="shared" si="238"/>
        <v>-1.8100000000000023</v>
      </c>
      <c r="M1039" s="3">
        <f t="shared" si="227"/>
        <v>9.8199999999999932</v>
      </c>
      <c r="N1039" s="3">
        <f t="shared" si="226"/>
        <v>11.161333333333339</v>
      </c>
      <c r="O1039" s="4"/>
      <c r="P1039" s="4">
        <f t="shared" si="228"/>
        <v>470.08400000000006</v>
      </c>
      <c r="Q1039" s="4">
        <f t="shared" si="229"/>
        <v>403.11599999999999</v>
      </c>
      <c r="R1039" s="4">
        <f t="shared" si="230"/>
        <v>452.67200000000003</v>
      </c>
      <c r="S1039" s="4">
        <f t="shared" si="231"/>
        <v>411.67699999999996</v>
      </c>
      <c r="T1039" s="4">
        <f t="shared" si="232"/>
        <v>452.67200000000003</v>
      </c>
      <c r="W1039" s="5">
        <f t="shared" si="225"/>
        <v>423.76666666666665</v>
      </c>
      <c r="X1039" s="5">
        <f t="shared" si="233"/>
        <v>401.23866666666669</v>
      </c>
      <c r="Y1039" s="5">
        <f t="shared" si="235"/>
        <v>22.527999999999963</v>
      </c>
      <c r="Z1039" s="5" t="str">
        <f t="shared" si="234"/>
        <v>False</v>
      </c>
    </row>
    <row r="1040" spans="1:26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5">
        <v>74895800</v>
      </c>
      <c r="G1040">
        <v>6684800000</v>
      </c>
      <c r="J1040" s="3">
        <f t="shared" si="236"/>
        <v>7.3299999999999841</v>
      </c>
      <c r="K1040" s="3">
        <f t="shared" si="237"/>
        <v>1.9499999999999886</v>
      </c>
      <c r="L1040" s="3">
        <f t="shared" si="238"/>
        <v>-5.3799999999999955</v>
      </c>
      <c r="M1040" s="3">
        <f t="shared" si="227"/>
        <v>7.3299999999999841</v>
      </c>
      <c r="N1040" s="3">
        <f t="shared" si="226"/>
        <v>10.974000000000006</v>
      </c>
      <c r="O1040" s="4"/>
      <c r="P1040" s="4">
        <f t="shared" si="228"/>
        <v>468.90700000000004</v>
      </c>
      <c r="Q1040" s="4">
        <f t="shared" si="229"/>
        <v>403.06299999999999</v>
      </c>
      <c r="R1040" s="4">
        <f t="shared" si="230"/>
        <v>452.67200000000003</v>
      </c>
      <c r="S1040" s="4">
        <f t="shared" si="231"/>
        <v>411.67699999999996</v>
      </c>
      <c r="T1040" s="4">
        <f t="shared" si="232"/>
        <v>452.67200000000003</v>
      </c>
      <c r="W1040" s="5">
        <f t="shared" si="225"/>
        <v>425.79799999999989</v>
      </c>
      <c r="X1040" s="5">
        <f t="shared" si="233"/>
        <v>403.22033333333337</v>
      </c>
      <c r="Y1040" s="5">
        <f t="shared" si="235"/>
        <v>22.577666666666516</v>
      </c>
      <c r="Z1040" s="5" t="str">
        <f t="shared" si="234"/>
        <v>False</v>
      </c>
    </row>
    <row r="1041" spans="1:26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5">
        <v>74955300</v>
      </c>
      <c r="G1041">
        <v>6643810000</v>
      </c>
      <c r="J1041" s="3">
        <f t="shared" si="236"/>
        <v>11.930000000000007</v>
      </c>
      <c r="K1041" s="3">
        <f t="shared" si="237"/>
        <v>0.80000000000001137</v>
      </c>
      <c r="L1041" s="3">
        <f t="shared" si="238"/>
        <v>-11.129999999999995</v>
      </c>
      <c r="M1041" s="3">
        <f t="shared" si="227"/>
        <v>11.930000000000007</v>
      </c>
      <c r="N1041" s="3">
        <f t="shared" si="226"/>
        <v>10.879333333333337</v>
      </c>
      <c r="O1041" s="4"/>
      <c r="P1041" s="4">
        <f t="shared" si="228"/>
        <v>462.59300000000007</v>
      </c>
      <c r="Q1041" s="4">
        <f t="shared" si="229"/>
        <v>397.31700000000001</v>
      </c>
      <c r="R1041" s="4">
        <f t="shared" si="230"/>
        <v>452.67200000000003</v>
      </c>
      <c r="S1041" s="4">
        <f t="shared" si="231"/>
        <v>411.67699999999996</v>
      </c>
      <c r="T1041" s="4">
        <f t="shared" si="232"/>
        <v>452.67200000000003</v>
      </c>
      <c r="W1041" s="5">
        <f t="shared" si="225"/>
        <v>428.12666666666667</v>
      </c>
      <c r="X1041" s="5">
        <f t="shared" si="233"/>
        <v>405.43200000000002</v>
      </c>
      <c r="Y1041" s="5">
        <f t="shared" si="235"/>
        <v>22.694666666666649</v>
      </c>
      <c r="Z1041" s="5" t="str">
        <f t="shared" si="234"/>
        <v>False</v>
      </c>
    </row>
    <row r="1042" spans="1:26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5">
        <v>100484000</v>
      </c>
      <c r="G1042">
        <v>6474150000</v>
      </c>
      <c r="J1042" s="3">
        <f t="shared" si="236"/>
        <v>5.9599999999999795</v>
      </c>
      <c r="K1042" s="3">
        <f t="shared" si="237"/>
        <v>1.3799999999999955</v>
      </c>
      <c r="L1042" s="3">
        <f t="shared" si="238"/>
        <v>-4.5799999999999841</v>
      </c>
      <c r="M1042" s="3">
        <f t="shared" si="227"/>
        <v>5.9599999999999795</v>
      </c>
      <c r="N1042" s="3">
        <f t="shared" si="226"/>
        <v>10.715333333333335</v>
      </c>
      <c r="O1042" s="4"/>
      <c r="P1042" s="4">
        <f t="shared" si="228"/>
        <v>454.536</v>
      </c>
      <c r="Q1042" s="4">
        <f t="shared" si="229"/>
        <v>390.24399999999997</v>
      </c>
      <c r="R1042" s="4">
        <f t="shared" si="230"/>
        <v>452.67200000000003</v>
      </c>
      <c r="S1042" s="4">
        <f t="shared" si="231"/>
        <v>411.67699999999996</v>
      </c>
      <c r="T1042" s="4">
        <f t="shared" si="232"/>
        <v>452.67200000000003</v>
      </c>
      <c r="W1042" s="5">
        <f t="shared" ref="W1042:W1105" si="239">AVERAGE(E1027:E1041)</f>
        <v>429.22666666666663</v>
      </c>
      <c r="X1042" s="5">
        <f t="shared" si="233"/>
        <v>407.12966666666671</v>
      </c>
      <c r="Y1042" s="5">
        <f t="shared" si="235"/>
        <v>22.096999999999923</v>
      </c>
      <c r="Z1042" s="5" t="str">
        <f t="shared" si="234"/>
        <v>False</v>
      </c>
    </row>
    <row r="1043" spans="1:26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5">
        <v>90856100</v>
      </c>
      <c r="G1043">
        <v>6443890000</v>
      </c>
      <c r="J1043" s="3">
        <f t="shared" si="236"/>
        <v>14.240000000000009</v>
      </c>
      <c r="K1043" s="3">
        <f t="shared" si="237"/>
        <v>3.5300000000000296</v>
      </c>
      <c r="L1043" s="3">
        <f t="shared" si="238"/>
        <v>-10.70999999999998</v>
      </c>
      <c r="M1043" s="3">
        <f t="shared" si="227"/>
        <v>14.240000000000009</v>
      </c>
      <c r="N1043" s="3">
        <f t="shared" ref="N1043:N1106" si="240">SUM(M1029:M1042)/15</f>
        <v>10.421999999999999</v>
      </c>
      <c r="O1043" s="4"/>
      <c r="P1043" s="4">
        <f t="shared" si="228"/>
        <v>449.32600000000002</v>
      </c>
      <c r="Q1043" s="4">
        <f t="shared" si="229"/>
        <v>386.79399999999998</v>
      </c>
      <c r="R1043" s="4">
        <f t="shared" si="230"/>
        <v>449.32600000000002</v>
      </c>
      <c r="S1043" s="4">
        <f t="shared" si="231"/>
        <v>411.67699999999996</v>
      </c>
      <c r="T1043" s="4">
        <f t="shared" si="232"/>
        <v>449.32600000000002</v>
      </c>
      <c r="W1043" s="5">
        <f t="shared" si="239"/>
        <v>429.58199999999994</v>
      </c>
      <c r="X1043" s="5">
        <f t="shared" si="233"/>
        <v>408.70300000000009</v>
      </c>
      <c r="Y1043" s="5">
        <f t="shared" si="235"/>
        <v>20.878999999999849</v>
      </c>
      <c r="Z1043" s="5" t="str">
        <f t="shared" si="234"/>
        <v>False</v>
      </c>
    </row>
    <row r="1044" spans="1:26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5">
        <v>135385000</v>
      </c>
      <c r="G1044">
        <v>6276610000</v>
      </c>
      <c r="J1044" s="3">
        <f t="shared" si="236"/>
        <v>17.21999999999997</v>
      </c>
      <c r="K1044" s="3">
        <f t="shared" si="237"/>
        <v>0.31999999999999318</v>
      </c>
      <c r="L1044" s="3">
        <f t="shared" si="238"/>
        <v>-16.899999999999977</v>
      </c>
      <c r="M1044" s="3">
        <f t="shared" si="227"/>
        <v>17.21999999999997</v>
      </c>
      <c r="N1044" s="3">
        <f t="shared" si="240"/>
        <v>11.004666666666667</v>
      </c>
      <c r="O1044" s="4"/>
      <c r="P1044" s="4">
        <f t="shared" si="228"/>
        <v>435.66399999999999</v>
      </c>
      <c r="Q1044" s="4">
        <f t="shared" si="229"/>
        <v>369.63599999999997</v>
      </c>
      <c r="R1044" s="4">
        <f t="shared" si="230"/>
        <v>435.66399999999999</v>
      </c>
      <c r="S1044" s="4">
        <f t="shared" si="231"/>
        <v>369.63599999999997</v>
      </c>
      <c r="T1044" s="4">
        <f t="shared" si="232"/>
        <v>435.66399999999999</v>
      </c>
      <c r="W1044" s="5">
        <f t="shared" si="239"/>
        <v>428.81999999999988</v>
      </c>
      <c r="X1044" s="5">
        <f t="shared" si="233"/>
        <v>410.06933333333342</v>
      </c>
      <c r="Y1044" s="5">
        <f t="shared" si="235"/>
        <v>18.750666666666461</v>
      </c>
      <c r="Z1044" s="5" t="str">
        <f t="shared" si="234"/>
        <v>False</v>
      </c>
    </row>
    <row r="1045" spans="1:26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5">
        <v>91212500</v>
      </c>
      <c r="G1045">
        <v>6121400000</v>
      </c>
      <c r="J1045" s="3">
        <f t="shared" si="236"/>
        <v>16.130000000000052</v>
      </c>
      <c r="K1045" s="3">
        <f t="shared" si="237"/>
        <v>11.340000000000032</v>
      </c>
      <c r="L1045" s="3">
        <f t="shared" si="238"/>
        <v>-4.7900000000000205</v>
      </c>
      <c r="M1045" s="3">
        <f t="shared" si="227"/>
        <v>16.130000000000052</v>
      </c>
      <c r="N1045" s="3">
        <f t="shared" si="240"/>
        <v>10.739999999999998</v>
      </c>
      <c r="O1045" s="4"/>
      <c r="P1045" s="4">
        <f t="shared" si="228"/>
        <v>436.06500000000005</v>
      </c>
      <c r="Q1045" s="4">
        <f t="shared" si="229"/>
        <v>371.625</v>
      </c>
      <c r="R1045" s="4">
        <f t="shared" si="230"/>
        <v>435.66399999999999</v>
      </c>
      <c r="S1045" s="4">
        <f t="shared" si="231"/>
        <v>371.625</v>
      </c>
      <c r="T1045" s="4">
        <f t="shared" si="232"/>
        <v>435.66399999999999</v>
      </c>
      <c r="W1045" s="5">
        <f t="shared" si="239"/>
        <v>427.47199999999992</v>
      </c>
      <c r="X1045" s="5">
        <f t="shared" si="233"/>
        <v>410.4353333333334</v>
      </c>
      <c r="Y1045" s="5">
        <f t="shared" si="235"/>
        <v>17.03666666666652</v>
      </c>
      <c r="Z1045" s="5" t="str">
        <f t="shared" si="234"/>
        <v>False</v>
      </c>
    </row>
    <row r="1046" spans="1:26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5">
        <v>85762400</v>
      </c>
      <c r="G1046">
        <v>6233430000</v>
      </c>
      <c r="J1046" s="3">
        <f t="shared" si="236"/>
        <v>9.6100000000000136</v>
      </c>
      <c r="K1046" s="3">
        <f t="shared" si="237"/>
        <v>8.2100000000000364</v>
      </c>
      <c r="L1046" s="3">
        <f t="shared" si="238"/>
        <v>-1.3999999999999773</v>
      </c>
      <c r="M1046" s="3">
        <f t="shared" si="227"/>
        <v>9.6100000000000136</v>
      </c>
      <c r="N1046" s="3">
        <f t="shared" si="240"/>
        <v>10.550666666666666</v>
      </c>
      <c r="O1046" s="4"/>
      <c r="P1046" s="4">
        <f t="shared" si="228"/>
        <v>442.767</v>
      </c>
      <c r="Q1046" s="4">
        <f t="shared" si="229"/>
        <v>379.46300000000002</v>
      </c>
      <c r="R1046" s="4">
        <f t="shared" si="230"/>
        <v>435.66399999999999</v>
      </c>
      <c r="S1046" s="4">
        <f t="shared" si="231"/>
        <v>379.46300000000002</v>
      </c>
      <c r="T1046" s="4">
        <f t="shared" si="232"/>
        <v>435.66399999999999</v>
      </c>
      <c r="W1046" s="5">
        <f t="shared" si="239"/>
        <v>425.50866666666661</v>
      </c>
      <c r="X1046" s="5">
        <f t="shared" si="233"/>
        <v>411.14066666666673</v>
      </c>
      <c r="Y1046" s="5">
        <f t="shared" si="235"/>
        <v>14.367999999999881</v>
      </c>
      <c r="Z1046" s="5" t="str">
        <f t="shared" si="234"/>
        <v>False</v>
      </c>
    </row>
    <row r="1047" spans="1:26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5">
        <v>70311700</v>
      </c>
      <c r="G1047">
        <v>6337370000</v>
      </c>
      <c r="J1047" s="3">
        <f t="shared" si="236"/>
        <v>5.1500000000000341</v>
      </c>
      <c r="K1047" s="3">
        <f t="shared" si="237"/>
        <v>1.9200000000000159</v>
      </c>
      <c r="L1047" s="3">
        <f t="shared" si="238"/>
        <v>-3.2300000000000182</v>
      </c>
      <c r="M1047" s="3">
        <f t="shared" si="227"/>
        <v>5.1500000000000341</v>
      </c>
      <c r="N1047" s="3">
        <f t="shared" si="240"/>
        <v>10.782666666666668</v>
      </c>
      <c r="O1047" s="4"/>
      <c r="P1047" s="4">
        <f t="shared" si="228"/>
        <v>446.01299999999998</v>
      </c>
      <c r="Q1047" s="4">
        <f t="shared" si="229"/>
        <v>381.31699999999995</v>
      </c>
      <c r="R1047" s="4">
        <f t="shared" si="230"/>
        <v>435.66399999999999</v>
      </c>
      <c r="S1047" s="4">
        <f t="shared" si="231"/>
        <v>381.31699999999995</v>
      </c>
      <c r="T1047" s="4">
        <f t="shared" si="232"/>
        <v>435.66399999999999</v>
      </c>
      <c r="W1047" s="5">
        <f t="shared" si="239"/>
        <v>423.87666666666661</v>
      </c>
      <c r="X1047" s="5">
        <f t="shared" si="233"/>
        <v>412.40066666666661</v>
      </c>
      <c r="Y1047" s="5">
        <f t="shared" si="235"/>
        <v>11.475999999999999</v>
      </c>
      <c r="Z1047" s="5" t="str">
        <f t="shared" si="234"/>
        <v>False</v>
      </c>
    </row>
    <row r="1048" spans="1:26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5">
        <v>70012300</v>
      </c>
      <c r="G1048">
        <v>6330230000</v>
      </c>
      <c r="J1048" s="3">
        <f t="shared" si="236"/>
        <v>4.4199999999999591</v>
      </c>
      <c r="K1048" s="3">
        <f t="shared" si="237"/>
        <v>2.0599999999999454</v>
      </c>
      <c r="L1048" s="3">
        <f t="shared" si="238"/>
        <v>-2.3600000000000136</v>
      </c>
      <c r="M1048" s="3">
        <f t="shared" si="227"/>
        <v>4.4199999999999591</v>
      </c>
      <c r="N1048" s="3">
        <f t="shared" si="240"/>
        <v>9.6566666666666681</v>
      </c>
      <c r="O1048" s="4"/>
      <c r="P1048" s="4">
        <f t="shared" si="228"/>
        <v>442.79</v>
      </c>
      <c r="Q1048" s="4">
        <f t="shared" si="229"/>
        <v>384.84999999999997</v>
      </c>
      <c r="R1048" s="4">
        <f t="shared" si="230"/>
        <v>435.66399999999999</v>
      </c>
      <c r="S1048" s="4">
        <f t="shared" si="231"/>
        <v>384.84999999999997</v>
      </c>
      <c r="T1048" s="4">
        <f t="shared" si="232"/>
        <v>435.66399999999999</v>
      </c>
      <c r="W1048" s="5">
        <f t="shared" si="239"/>
        <v>422.29133333333328</v>
      </c>
      <c r="X1048" s="5">
        <f t="shared" si="233"/>
        <v>413.64566666666661</v>
      </c>
      <c r="Y1048" s="5">
        <f t="shared" si="235"/>
        <v>8.6456666666666706</v>
      </c>
      <c r="Z1048" s="5" t="str">
        <f t="shared" si="234"/>
        <v>False</v>
      </c>
    </row>
    <row r="1049" spans="1:26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5">
        <v>81022900</v>
      </c>
      <c r="G1049">
        <v>6344960000</v>
      </c>
      <c r="J1049" s="3">
        <f t="shared" si="236"/>
        <v>4.2599999999999909</v>
      </c>
      <c r="K1049" s="3">
        <f t="shared" si="237"/>
        <v>2.6499999999999773</v>
      </c>
      <c r="L1049" s="3">
        <f t="shared" si="238"/>
        <v>-1.6100000000000136</v>
      </c>
      <c r="M1049" s="3">
        <f t="shared" si="227"/>
        <v>4.2599999999999909</v>
      </c>
      <c r="N1049" s="3">
        <f t="shared" si="240"/>
        <v>9.1753333333333327</v>
      </c>
      <c r="O1049" s="4"/>
      <c r="P1049" s="4">
        <f t="shared" si="228"/>
        <v>442.90600000000001</v>
      </c>
      <c r="Q1049" s="4">
        <f t="shared" si="229"/>
        <v>387.85399999999998</v>
      </c>
      <c r="R1049" s="4">
        <f t="shared" si="230"/>
        <v>435.66399999999999</v>
      </c>
      <c r="S1049" s="4">
        <f t="shared" si="231"/>
        <v>387.85399999999998</v>
      </c>
      <c r="T1049" s="4">
        <f t="shared" si="232"/>
        <v>435.66399999999999</v>
      </c>
      <c r="W1049" s="5">
        <f t="shared" si="239"/>
        <v>421.89933333333323</v>
      </c>
      <c r="X1049" s="5">
        <f t="shared" si="233"/>
        <v>415.02599999999995</v>
      </c>
      <c r="Y1049" s="5">
        <f t="shared" si="235"/>
        <v>6.873333333333278</v>
      </c>
      <c r="Z1049" s="5" t="str">
        <f t="shared" si="234"/>
        <v>False</v>
      </c>
    </row>
    <row r="1050" spans="1:26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5">
        <v>73969700</v>
      </c>
      <c r="G1050">
        <v>6384740000</v>
      </c>
      <c r="J1050" s="3">
        <f t="shared" si="236"/>
        <v>6.9200000000000159</v>
      </c>
      <c r="K1050" s="3">
        <f t="shared" si="237"/>
        <v>6.8000000000000114</v>
      </c>
      <c r="L1050" s="3">
        <f t="shared" si="238"/>
        <v>-0.12000000000000455</v>
      </c>
      <c r="M1050" s="3">
        <f t="shared" si="227"/>
        <v>6.9200000000000159</v>
      </c>
      <c r="N1050" s="3">
        <f t="shared" si="240"/>
        <v>8.9726666666666652</v>
      </c>
      <c r="O1050" s="4"/>
      <c r="P1050" s="4">
        <f t="shared" si="228"/>
        <v>447.38800000000003</v>
      </c>
      <c r="Q1050" s="4">
        <f t="shared" si="229"/>
        <v>393.55200000000002</v>
      </c>
      <c r="R1050" s="4">
        <f t="shared" si="230"/>
        <v>435.66399999999999</v>
      </c>
      <c r="S1050" s="4">
        <f t="shared" si="231"/>
        <v>393.55200000000002</v>
      </c>
      <c r="T1050" s="4">
        <f t="shared" si="232"/>
        <v>435.66399999999999</v>
      </c>
      <c r="W1050" s="5">
        <f t="shared" si="239"/>
        <v>421.37799999999993</v>
      </c>
      <c r="X1050" s="5">
        <f t="shared" si="233"/>
        <v>416.39599999999996</v>
      </c>
      <c r="Y1050" s="5">
        <f t="shared" si="235"/>
        <v>4.9819999999999709</v>
      </c>
      <c r="Z1050" s="5" t="str">
        <f t="shared" si="234"/>
        <v>False</v>
      </c>
    </row>
    <row r="1051" spans="1:26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5">
        <v>92712900</v>
      </c>
      <c r="G1051">
        <v>6453260000</v>
      </c>
      <c r="J1051" s="3">
        <f t="shared" si="236"/>
        <v>11.710000000000036</v>
      </c>
      <c r="K1051" s="3">
        <f t="shared" si="237"/>
        <v>0.11000000000001364</v>
      </c>
      <c r="L1051" s="3">
        <f t="shared" si="238"/>
        <v>-11.600000000000023</v>
      </c>
      <c r="M1051" s="3">
        <f t="shared" si="227"/>
        <v>11.710000000000036</v>
      </c>
      <c r="N1051" s="3">
        <f t="shared" si="240"/>
        <v>8.7320000000000011</v>
      </c>
      <c r="O1051" s="4"/>
      <c r="P1051" s="4">
        <f t="shared" si="228"/>
        <v>442.14100000000002</v>
      </c>
      <c r="Q1051" s="4">
        <f t="shared" si="229"/>
        <v>389.74899999999997</v>
      </c>
      <c r="R1051" s="4">
        <f t="shared" si="230"/>
        <v>435.66399999999999</v>
      </c>
      <c r="S1051" s="4">
        <f t="shared" si="231"/>
        <v>393.55200000000002</v>
      </c>
      <c r="T1051" s="4">
        <f t="shared" si="232"/>
        <v>435.66399999999999</v>
      </c>
      <c r="W1051" s="5">
        <f t="shared" si="239"/>
        <v>421.18799999999999</v>
      </c>
      <c r="X1051" s="5">
        <f t="shared" si="233"/>
        <v>417.73066666666654</v>
      </c>
      <c r="Y1051" s="5">
        <f t="shared" si="235"/>
        <v>3.4573333333334517</v>
      </c>
      <c r="Z1051" s="5" t="str">
        <f t="shared" si="234"/>
        <v>False</v>
      </c>
    </row>
    <row r="1052" spans="1:26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5">
        <v>74322800</v>
      </c>
      <c r="G1052">
        <v>6302330000</v>
      </c>
      <c r="J1052" s="3">
        <f t="shared" si="236"/>
        <v>4.9600000000000364</v>
      </c>
      <c r="K1052" s="3">
        <f t="shared" si="237"/>
        <v>4.9800000000000182</v>
      </c>
      <c r="L1052" s="3">
        <f t="shared" si="238"/>
        <v>1.999999999998181E-2</v>
      </c>
      <c r="M1052" s="3">
        <f t="shared" si="227"/>
        <v>4.9800000000000182</v>
      </c>
      <c r="N1052" s="3">
        <f t="shared" si="240"/>
        <v>9.1040000000000045</v>
      </c>
      <c r="O1052" s="4"/>
      <c r="P1052" s="4">
        <f t="shared" si="228"/>
        <v>441.43200000000002</v>
      </c>
      <c r="Q1052" s="4">
        <f t="shared" si="229"/>
        <v>386.80799999999999</v>
      </c>
      <c r="R1052" s="4">
        <f t="shared" si="230"/>
        <v>435.66399999999999</v>
      </c>
      <c r="S1052" s="4">
        <f t="shared" si="231"/>
        <v>393.55200000000002</v>
      </c>
      <c r="T1052" s="4">
        <f t="shared" si="232"/>
        <v>435.66399999999999</v>
      </c>
      <c r="W1052" s="5">
        <f t="shared" si="239"/>
        <v>419.8193333333333</v>
      </c>
      <c r="X1052" s="5">
        <f t="shared" si="233"/>
        <v>418.79633333333328</v>
      </c>
      <c r="Y1052" s="5">
        <f t="shared" si="235"/>
        <v>1.0230000000000246</v>
      </c>
      <c r="Z1052" s="5" t="str">
        <f t="shared" si="234"/>
        <v>False</v>
      </c>
    </row>
    <row r="1053" spans="1:26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5">
        <v>95259400</v>
      </c>
      <c r="G1053">
        <v>6342780000</v>
      </c>
      <c r="J1053" s="3">
        <f t="shared" si="236"/>
        <v>2.4800000000000182</v>
      </c>
      <c r="K1053" s="3">
        <f t="shared" si="237"/>
        <v>2.6200000000000045</v>
      </c>
      <c r="L1053" s="3">
        <f t="shared" si="238"/>
        <v>0.13999999999998636</v>
      </c>
      <c r="M1053" s="3">
        <f t="shared" si="227"/>
        <v>2.6200000000000045</v>
      </c>
      <c r="N1053" s="3">
        <f t="shared" si="240"/>
        <v>8.6453333333333369</v>
      </c>
      <c r="O1053" s="4"/>
      <c r="P1053" s="4">
        <f t="shared" si="228"/>
        <v>441.37600000000003</v>
      </c>
      <c r="Q1053" s="4">
        <f t="shared" si="229"/>
        <v>389.50399999999996</v>
      </c>
      <c r="R1053" s="4">
        <f t="shared" si="230"/>
        <v>435.66399999999999</v>
      </c>
      <c r="S1053" s="4">
        <f t="shared" si="231"/>
        <v>393.55200000000002</v>
      </c>
      <c r="T1053" s="4">
        <f t="shared" si="232"/>
        <v>435.66399999999999</v>
      </c>
      <c r="W1053" s="5">
        <f t="shared" si="239"/>
        <v>418.58866666666665</v>
      </c>
      <c r="X1053" s="5">
        <f t="shared" si="233"/>
        <v>419.78966666666656</v>
      </c>
      <c r="Y1053" s="5">
        <f t="shared" si="235"/>
        <v>-1.2009999999999081</v>
      </c>
      <c r="Z1053" s="5" t="str">
        <f t="shared" si="234"/>
        <v>True</v>
      </c>
    </row>
    <row r="1054" spans="1:26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5">
        <v>66781700</v>
      </c>
      <c r="G1054">
        <v>6377870000</v>
      </c>
      <c r="J1054" s="3">
        <f t="shared" si="236"/>
        <v>3.1399999999999864</v>
      </c>
      <c r="K1054" s="3">
        <f t="shared" si="237"/>
        <v>1.6899999999999977</v>
      </c>
      <c r="L1054" s="3">
        <f t="shared" si="238"/>
        <v>-1.4499999999999886</v>
      </c>
      <c r="M1054" s="3">
        <f t="shared" si="227"/>
        <v>3.1399999999999864</v>
      </c>
      <c r="N1054" s="3">
        <f t="shared" si="240"/>
        <v>8.1653333333333382</v>
      </c>
      <c r="O1054" s="4"/>
      <c r="P1054" s="4">
        <f t="shared" si="228"/>
        <v>441.05600000000004</v>
      </c>
      <c r="Q1054" s="4">
        <f t="shared" si="229"/>
        <v>392.06399999999996</v>
      </c>
      <c r="R1054" s="4">
        <f t="shared" si="230"/>
        <v>435.66399999999999</v>
      </c>
      <c r="S1054" s="4">
        <f t="shared" si="231"/>
        <v>393.55200000000002</v>
      </c>
      <c r="T1054" s="4">
        <f t="shared" si="232"/>
        <v>435.66399999999999</v>
      </c>
      <c r="W1054" s="5">
        <f t="shared" si="239"/>
        <v>417.45133333333331</v>
      </c>
      <c r="X1054" s="5">
        <f t="shared" si="233"/>
        <v>420.60899999999998</v>
      </c>
      <c r="Y1054" s="5">
        <f t="shared" si="235"/>
        <v>-3.1576666666666711</v>
      </c>
      <c r="Z1054" s="5" t="str">
        <f t="shared" si="234"/>
        <v>False</v>
      </c>
    </row>
    <row r="1055" spans="1:26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5">
        <v>65185800</v>
      </c>
      <c r="G1055">
        <v>6387190000</v>
      </c>
      <c r="J1055" s="3">
        <f t="shared" si="236"/>
        <v>1.7799999999999727</v>
      </c>
      <c r="K1055" s="3">
        <f t="shared" si="237"/>
        <v>0.86000000000001364</v>
      </c>
      <c r="L1055" s="3">
        <f t="shared" si="238"/>
        <v>-0.91999999999995907</v>
      </c>
      <c r="M1055" s="3">
        <f t="shared" si="227"/>
        <v>1.7799999999999727</v>
      </c>
      <c r="N1055" s="3">
        <f t="shared" si="240"/>
        <v>7.8860000000000054</v>
      </c>
      <c r="O1055" s="4"/>
      <c r="P1055" s="4">
        <f t="shared" si="228"/>
        <v>440.45800000000003</v>
      </c>
      <c r="Q1055" s="4">
        <f t="shared" si="229"/>
        <v>393.142</v>
      </c>
      <c r="R1055" s="4">
        <f t="shared" si="230"/>
        <v>435.66399999999999</v>
      </c>
      <c r="S1055" s="4">
        <f t="shared" si="231"/>
        <v>393.55200000000002</v>
      </c>
      <c r="T1055" s="4">
        <f t="shared" si="232"/>
        <v>435.66399999999999</v>
      </c>
      <c r="W1055" s="5">
        <f t="shared" si="239"/>
        <v>416.06</v>
      </c>
      <c r="X1055" s="5">
        <f t="shared" si="233"/>
        <v>420.92899999999992</v>
      </c>
      <c r="Y1055" s="5">
        <f t="shared" si="235"/>
        <v>-4.8689999999999145</v>
      </c>
      <c r="Z1055" s="5" t="str">
        <f t="shared" si="234"/>
        <v>False</v>
      </c>
    </row>
    <row r="1056" spans="1:26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5">
        <v>83528600</v>
      </c>
      <c r="G1056">
        <v>6404130000</v>
      </c>
      <c r="J1056" s="3">
        <f t="shared" si="236"/>
        <v>3.1100000000000136</v>
      </c>
      <c r="K1056" s="3">
        <f t="shared" si="237"/>
        <v>3.9900000000000091</v>
      </c>
      <c r="L1056" s="3">
        <f t="shared" si="238"/>
        <v>0.87999999999999545</v>
      </c>
      <c r="M1056" s="3">
        <f t="shared" ref="M1056:M1119" si="241">MAX(J1056:L1056)</f>
        <v>3.9900000000000091</v>
      </c>
      <c r="N1056" s="3">
        <f t="shared" si="240"/>
        <v>7.209333333333336</v>
      </c>
      <c r="O1056" s="4"/>
      <c r="P1056" s="4">
        <f t="shared" ref="P1056:P1119" si="242">(C1056+D1056)/2+3*N1056</f>
        <v>441.07299999999998</v>
      </c>
      <c r="Q1056" s="4">
        <f t="shared" ref="Q1056:Q1119" si="243">(C1056+D1056)/2-3*N1056</f>
        <v>397.81700000000001</v>
      </c>
      <c r="R1056" s="4">
        <f t="shared" ref="R1056:R1119" si="244">IF(OR(P1056&lt;R1055,E1055&gt;R1055),P1056,R1055)</f>
        <v>435.66399999999999</v>
      </c>
      <c r="S1056" s="4">
        <f t="shared" ref="S1056:S1119" si="245">IF(OR(Q1056&gt;S1055,E1055&lt;S1055),Q1056,S1055)</f>
        <v>397.81700000000001</v>
      </c>
      <c r="T1056" s="4">
        <f t="shared" ref="T1056:T1119" si="246">IF(E1056&lt;=R1056,R1056,S1056)</f>
        <v>435.66399999999999</v>
      </c>
      <c r="W1056" s="5">
        <f t="shared" si="239"/>
        <v>414.85266666666666</v>
      </c>
      <c r="X1056" s="5">
        <f t="shared" si="233"/>
        <v>421.48966666666661</v>
      </c>
      <c r="Y1056" s="5">
        <f t="shared" si="235"/>
        <v>-6.6369999999999436</v>
      </c>
      <c r="Z1056" s="5" t="str">
        <f t="shared" si="234"/>
        <v>False</v>
      </c>
    </row>
    <row r="1057" spans="1:26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5">
        <v>104940000</v>
      </c>
      <c r="G1057">
        <v>6446330000</v>
      </c>
      <c r="J1057" s="3">
        <f t="shared" si="236"/>
        <v>14.410000000000025</v>
      </c>
      <c r="K1057" s="3">
        <f t="shared" si="237"/>
        <v>-6.9999999999993179E-2</v>
      </c>
      <c r="L1057" s="3">
        <f t="shared" si="238"/>
        <v>-14.480000000000018</v>
      </c>
      <c r="M1057" s="3">
        <f t="shared" si="241"/>
        <v>14.410000000000025</v>
      </c>
      <c r="N1057" s="3">
        <f t="shared" si="240"/>
        <v>7.0780000000000047</v>
      </c>
      <c r="O1057" s="4"/>
      <c r="P1057" s="4">
        <f t="shared" si="242"/>
        <v>434.57900000000006</v>
      </c>
      <c r="Q1057" s="4">
        <f t="shared" si="243"/>
        <v>392.11099999999999</v>
      </c>
      <c r="R1057" s="4">
        <f t="shared" si="244"/>
        <v>434.57900000000006</v>
      </c>
      <c r="S1057" s="4">
        <f t="shared" si="245"/>
        <v>397.81700000000001</v>
      </c>
      <c r="T1057" s="4">
        <f t="shared" si="246"/>
        <v>434.57900000000006</v>
      </c>
      <c r="W1057" s="5">
        <f t="shared" si="239"/>
        <v>414.62799999999999</v>
      </c>
      <c r="X1057" s="5">
        <f t="shared" ref="X1057:X1120" si="247">AVERAGE(E1027:E1056)</f>
        <v>421.92733333333331</v>
      </c>
      <c r="Y1057" s="5">
        <f t="shared" si="235"/>
        <v>-7.2993333333333226</v>
      </c>
      <c r="Z1057" s="5" t="str">
        <f t="shared" ref="Z1057:Z1120" si="248">IF(Y1056*Y1057&lt;0,"True","False")</f>
        <v>False</v>
      </c>
    </row>
    <row r="1058" spans="1:26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5">
        <v>58423000</v>
      </c>
      <c r="G1058">
        <v>6274790000</v>
      </c>
      <c r="J1058" s="3">
        <f t="shared" si="236"/>
        <v>3.75</v>
      </c>
      <c r="K1058" s="3">
        <f t="shared" si="237"/>
        <v>1.4300000000000068</v>
      </c>
      <c r="L1058" s="3">
        <f t="shared" si="238"/>
        <v>-2.3199999999999932</v>
      </c>
      <c r="M1058" s="3">
        <f t="shared" si="241"/>
        <v>3.75</v>
      </c>
      <c r="N1058" s="3">
        <f t="shared" si="240"/>
        <v>7.0893333333333395</v>
      </c>
      <c r="O1058" s="4"/>
      <c r="P1058" s="4">
        <f t="shared" si="242"/>
        <v>430.37300000000005</v>
      </c>
      <c r="Q1058" s="4">
        <f t="shared" si="243"/>
        <v>387.83699999999999</v>
      </c>
      <c r="R1058" s="4">
        <f t="shared" si="244"/>
        <v>430.37300000000005</v>
      </c>
      <c r="S1058" s="4">
        <f t="shared" si="245"/>
        <v>397.81700000000001</v>
      </c>
      <c r="T1058" s="4">
        <f t="shared" si="246"/>
        <v>430.37300000000005</v>
      </c>
      <c r="W1058" s="5">
        <f t="shared" si="239"/>
        <v>413.82133333333331</v>
      </c>
      <c r="X1058" s="5">
        <f t="shared" si="247"/>
        <v>421.70166666666665</v>
      </c>
      <c r="Y1058" s="5">
        <f t="shared" si="235"/>
        <v>-7.8803333333333399</v>
      </c>
      <c r="Z1058" s="5" t="str">
        <f t="shared" si="248"/>
        <v>False</v>
      </c>
    </row>
    <row r="1059" spans="1:26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5">
        <v>45947900</v>
      </c>
      <c r="G1059">
        <v>6293610000</v>
      </c>
      <c r="J1059" s="3">
        <f t="shared" si="236"/>
        <v>4.2300000000000182</v>
      </c>
      <c r="K1059" s="3">
        <f t="shared" si="237"/>
        <v>4.1899999999999977</v>
      </c>
      <c r="L1059" s="3">
        <f t="shared" si="238"/>
        <v>-4.0000000000020464E-2</v>
      </c>
      <c r="M1059" s="3">
        <f t="shared" si="241"/>
        <v>4.2300000000000182</v>
      </c>
      <c r="N1059" s="3">
        <f t="shared" si="240"/>
        <v>6.1913333333333416</v>
      </c>
      <c r="O1059" s="4"/>
      <c r="P1059" s="4">
        <f t="shared" si="242"/>
        <v>431.089</v>
      </c>
      <c r="Q1059" s="4">
        <f t="shared" si="243"/>
        <v>393.94099999999997</v>
      </c>
      <c r="R1059" s="4">
        <f t="shared" si="244"/>
        <v>430.37300000000005</v>
      </c>
      <c r="S1059" s="4">
        <f t="shared" si="245"/>
        <v>397.81700000000001</v>
      </c>
      <c r="T1059" s="4">
        <f t="shared" si="246"/>
        <v>430.37300000000005</v>
      </c>
      <c r="W1059" s="5">
        <f t="shared" si="239"/>
        <v>413.78799999999995</v>
      </c>
      <c r="X1059" s="5">
        <f t="shared" si="247"/>
        <v>421.30399999999997</v>
      </c>
      <c r="Y1059" s="5">
        <f t="shared" si="235"/>
        <v>-7.5160000000000196</v>
      </c>
      <c r="Z1059" s="5" t="str">
        <f t="shared" si="248"/>
        <v>False</v>
      </c>
    </row>
    <row r="1060" spans="1:26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5">
        <v>61655400</v>
      </c>
      <c r="G1060">
        <v>6341380000</v>
      </c>
      <c r="J1060" s="3">
        <f t="shared" si="236"/>
        <v>3.0400000000000205</v>
      </c>
      <c r="K1060" s="3">
        <f t="shared" si="237"/>
        <v>-0.32999999999998408</v>
      </c>
      <c r="L1060" s="3">
        <f t="shared" si="238"/>
        <v>-3.3700000000000045</v>
      </c>
      <c r="M1060" s="3">
        <f t="shared" si="241"/>
        <v>3.0400000000000205</v>
      </c>
      <c r="N1060" s="3">
        <f t="shared" si="240"/>
        <v>5.3980000000000059</v>
      </c>
      <c r="O1060" s="4"/>
      <c r="P1060" s="4">
        <f t="shared" si="242"/>
        <v>428.09399999999999</v>
      </c>
      <c r="Q1060" s="4">
        <f t="shared" si="243"/>
        <v>395.70599999999996</v>
      </c>
      <c r="R1060" s="4">
        <f t="shared" si="244"/>
        <v>428.09399999999999</v>
      </c>
      <c r="S1060" s="4">
        <f t="shared" si="245"/>
        <v>397.81700000000001</v>
      </c>
      <c r="T1060" s="4">
        <f t="shared" si="246"/>
        <v>428.09399999999999</v>
      </c>
      <c r="W1060" s="5">
        <f t="shared" si="239"/>
        <v>414.66666666666669</v>
      </c>
      <c r="X1060" s="5">
        <f t="shared" si="247"/>
        <v>421.0693333333333</v>
      </c>
      <c r="Y1060" s="5">
        <f t="shared" si="235"/>
        <v>-6.4026666666666188</v>
      </c>
      <c r="Z1060" s="5" t="str">
        <f t="shared" si="248"/>
        <v>False</v>
      </c>
    </row>
    <row r="1061" spans="1:26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5">
        <v>66813300</v>
      </c>
      <c r="G1061">
        <v>6338430000</v>
      </c>
      <c r="J1061" s="3">
        <f t="shared" si="236"/>
        <v>5.8500000000000227</v>
      </c>
      <c r="K1061" s="3">
        <f t="shared" si="237"/>
        <v>5.0699999999999932</v>
      </c>
      <c r="L1061" s="3">
        <f t="shared" si="238"/>
        <v>-0.78000000000002956</v>
      </c>
      <c r="M1061" s="3">
        <f t="shared" si="241"/>
        <v>5.8500000000000227</v>
      </c>
      <c r="N1061" s="3">
        <f t="shared" si="240"/>
        <v>4.9600000000000062</v>
      </c>
      <c r="O1061" s="4"/>
      <c r="P1061" s="4">
        <f t="shared" si="242"/>
        <v>430.33499999999998</v>
      </c>
      <c r="Q1061" s="4">
        <f t="shared" si="243"/>
        <v>400.57499999999999</v>
      </c>
      <c r="R1061" s="4">
        <f t="shared" si="244"/>
        <v>428.09399999999999</v>
      </c>
      <c r="S1061" s="4">
        <f t="shared" si="245"/>
        <v>400.57499999999999</v>
      </c>
      <c r="T1061" s="4">
        <f t="shared" si="246"/>
        <v>428.09399999999999</v>
      </c>
      <c r="W1061" s="5">
        <f t="shared" si="239"/>
        <v>415.04</v>
      </c>
      <c r="X1061" s="5">
        <f t="shared" si="247"/>
        <v>420.27433333333335</v>
      </c>
      <c r="Y1061" s="5">
        <f t="shared" si="235"/>
        <v>-5.2343333333333248</v>
      </c>
      <c r="Z1061" s="5" t="str">
        <f t="shared" si="248"/>
        <v>False</v>
      </c>
    </row>
    <row r="1062" spans="1:26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5">
        <v>61444200</v>
      </c>
      <c r="G1062">
        <v>6417130000</v>
      </c>
      <c r="J1062" s="3">
        <f t="shared" si="236"/>
        <v>1.9099999999999682</v>
      </c>
      <c r="K1062" s="3">
        <f t="shared" si="237"/>
        <v>1.1800000000000068</v>
      </c>
      <c r="L1062" s="3">
        <f t="shared" si="238"/>
        <v>-0.72999999999996135</v>
      </c>
      <c r="M1062" s="3">
        <f t="shared" si="241"/>
        <v>1.9099999999999682</v>
      </c>
      <c r="N1062" s="3">
        <f t="shared" si="240"/>
        <v>5.0066666666666721</v>
      </c>
      <c r="O1062" s="4"/>
      <c r="P1062" s="4">
        <f t="shared" si="242"/>
        <v>433.33500000000004</v>
      </c>
      <c r="Q1062" s="4">
        <f t="shared" si="243"/>
        <v>403.29499999999996</v>
      </c>
      <c r="R1062" s="4">
        <f t="shared" si="244"/>
        <v>428.09399999999999</v>
      </c>
      <c r="S1062" s="4">
        <f t="shared" si="245"/>
        <v>403.29499999999996</v>
      </c>
      <c r="T1062" s="4">
        <f t="shared" si="246"/>
        <v>428.09399999999999</v>
      </c>
      <c r="W1062" s="5">
        <f t="shared" si="239"/>
        <v>415.29133333333334</v>
      </c>
      <c r="X1062" s="5">
        <f t="shared" si="247"/>
        <v>419.58399999999995</v>
      </c>
      <c r="Y1062" s="5">
        <f t="shared" si="235"/>
        <v>-4.2926666666666051</v>
      </c>
      <c r="Z1062" s="5" t="str">
        <f t="shared" si="248"/>
        <v>False</v>
      </c>
    </row>
    <row r="1063" spans="1:26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5">
        <v>68346700</v>
      </c>
      <c r="G1063">
        <v>6422730000</v>
      </c>
      <c r="J1063" s="3">
        <f t="shared" si="236"/>
        <v>3.1899999999999977</v>
      </c>
      <c r="K1063" s="3">
        <f t="shared" si="237"/>
        <v>0.63999999999998636</v>
      </c>
      <c r="L1063" s="3">
        <f t="shared" si="238"/>
        <v>-2.5500000000000114</v>
      </c>
      <c r="M1063" s="3">
        <f t="shared" si="241"/>
        <v>3.1899999999999977</v>
      </c>
      <c r="N1063" s="3">
        <f t="shared" si="240"/>
        <v>4.8393333333333395</v>
      </c>
      <c r="O1063" s="4"/>
      <c r="P1063" s="4">
        <f t="shared" si="242"/>
        <v>431.60300000000007</v>
      </c>
      <c r="Q1063" s="4">
        <f t="shared" si="243"/>
        <v>402.56700000000001</v>
      </c>
      <c r="R1063" s="4">
        <f t="shared" si="244"/>
        <v>428.09399999999999</v>
      </c>
      <c r="S1063" s="4">
        <f t="shared" si="245"/>
        <v>403.29499999999996</v>
      </c>
      <c r="T1063" s="4">
        <f t="shared" si="246"/>
        <v>428.09399999999999</v>
      </c>
      <c r="W1063" s="5">
        <f t="shared" si="239"/>
        <v>415.5626666666667</v>
      </c>
      <c r="X1063" s="5">
        <f t="shared" si="247"/>
        <v>418.92699999999996</v>
      </c>
      <c r="Y1063" s="5">
        <f t="shared" si="235"/>
        <v>-3.3643333333332635</v>
      </c>
      <c r="Z1063" s="5" t="str">
        <f t="shared" si="248"/>
        <v>False</v>
      </c>
    </row>
    <row r="1064" spans="1:26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5">
        <v>52560000</v>
      </c>
      <c r="G1064">
        <v>6394850000</v>
      </c>
      <c r="J1064" s="3">
        <f t="shared" si="236"/>
        <v>2.5199999999999818</v>
      </c>
      <c r="K1064" s="3">
        <f t="shared" si="237"/>
        <v>1.6899999999999977</v>
      </c>
      <c r="L1064" s="3">
        <f t="shared" si="238"/>
        <v>-0.82999999999998408</v>
      </c>
      <c r="M1064" s="3">
        <f t="shared" si="241"/>
        <v>2.5199999999999818</v>
      </c>
      <c r="N1064" s="3">
        <f t="shared" si="240"/>
        <v>4.768000000000006</v>
      </c>
      <c r="O1064" s="4"/>
      <c r="P1064" s="4">
        <f t="shared" si="242"/>
        <v>431.12400000000002</v>
      </c>
      <c r="Q1064" s="4">
        <f t="shared" si="243"/>
        <v>402.51599999999996</v>
      </c>
      <c r="R1064" s="4">
        <f t="shared" si="244"/>
        <v>428.09399999999999</v>
      </c>
      <c r="S1064" s="4">
        <f t="shared" si="245"/>
        <v>403.29499999999996</v>
      </c>
      <c r="T1064" s="4">
        <f t="shared" si="246"/>
        <v>428.09399999999999</v>
      </c>
      <c r="W1064" s="5">
        <f t="shared" si="239"/>
        <v>415.66466666666668</v>
      </c>
      <c r="X1064" s="5">
        <f t="shared" si="247"/>
        <v>418.78199999999998</v>
      </c>
      <c r="Y1064" s="5">
        <f t="shared" si="235"/>
        <v>-3.1173333333333062</v>
      </c>
      <c r="Z1064" s="5" t="str">
        <f t="shared" si="248"/>
        <v>False</v>
      </c>
    </row>
    <row r="1065" spans="1:26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5">
        <v>44650400</v>
      </c>
      <c r="G1065">
        <v>6409500000</v>
      </c>
      <c r="J1065" s="3">
        <f t="shared" si="236"/>
        <v>2.7300000000000182</v>
      </c>
      <c r="K1065" s="3">
        <f t="shared" si="237"/>
        <v>1.8100000000000023</v>
      </c>
      <c r="L1065" s="3">
        <f t="shared" si="238"/>
        <v>-0.92000000000001592</v>
      </c>
      <c r="M1065" s="3">
        <f t="shared" si="241"/>
        <v>2.7300000000000182</v>
      </c>
      <c r="N1065" s="3">
        <f t="shared" si="240"/>
        <v>4.4746666666666703</v>
      </c>
      <c r="O1065" s="4"/>
      <c r="P1065" s="4">
        <f t="shared" si="242"/>
        <v>431.04900000000004</v>
      </c>
      <c r="Q1065" s="4">
        <f t="shared" si="243"/>
        <v>404.20099999999996</v>
      </c>
      <c r="R1065" s="4">
        <f t="shared" si="244"/>
        <v>428.09399999999999</v>
      </c>
      <c r="S1065" s="4">
        <f t="shared" si="245"/>
        <v>404.20099999999996</v>
      </c>
      <c r="T1065" s="4">
        <f t="shared" si="246"/>
        <v>428.09399999999999</v>
      </c>
      <c r="W1065" s="5">
        <f t="shared" si="239"/>
        <v>415.66800000000006</v>
      </c>
      <c r="X1065" s="5">
        <f t="shared" si="247"/>
        <v>418.52300000000002</v>
      </c>
      <c r="Y1065" s="5">
        <f t="shared" ref="Y1065:Y1128" si="249">W1065-X1065</f>
        <v>-2.8549999999999613</v>
      </c>
      <c r="Z1065" s="5" t="str">
        <f t="shared" si="248"/>
        <v>False</v>
      </c>
    </row>
    <row r="1066" spans="1:26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5">
        <v>71229400</v>
      </c>
      <c r="G1066">
        <v>6423040000</v>
      </c>
      <c r="J1066" s="3">
        <f t="shared" si="236"/>
        <v>11.090000000000032</v>
      </c>
      <c r="K1066" s="3">
        <f t="shared" si="237"/>
        <v>10.860000000000014</v>
      </c>
      <c r="L1066" s="3">
        <f t="shared" si="238"/>
        <v>-0.23000000000001819</v>
      </c>
      <c r="M1066" s="3">
        <f t="shared" si="241"/>
        <v>11.090000000000032</v>
      </c>
      <c r="N1066" s="3">
        <f t="shared" si="240"/>
        <v>3.876000000000003</v>
      </c>
      <c r="O1066" s="4"/>
      <c r="P1066" s="4">
        <f t="shared" si="242"/>
        <v>434.88299999999998</v>
      </c>
      <c r="Q1066" s="4">
        <f t="shared" si="243"/>
        <v>411.62700000000001</v>
      </c>
      <c r="R1066" s="4">
        <f t="shared" si="244"/>
        <v>428.09399999999999</v>
      </c>
      <c r="S1066" s="4">
        <f t="shared" si="245"/>
        <v>411.62700000000001</v>
      </c>
      <c r="T1066" s="4">
        <f t="shared" si="246"/>
        <v>428.09399999999999</v>
      </c>
      <c r="W1066" s="5">
        <f t="shared" si="239"/>
        <v>415.41800000000001</v>
      </c>
      <c r="X1066" s="5">
        <f t="shared" si="247"/>
        <v>418.303</v>
      </c>
      <c r="Y1066" s="5">
        <f t="shared" si="249"/>
        <v>-2.8849999999999909</v>
      </c>
      <c r="Z1066" s="5" t="str">
        <f t="shared" si="248"/>
        <v>False</v>
      </c>
    </row>
    <row r="1067" spans="1:26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5">
        <v>68522800</v>
      </c>
      <c r="G1067">
        <v>6553700000</v>
      </c>
      <c r="J1067" s="3">
        <f t="shared" si="236"/>
        <v>3.5699999999999932</v>
      </c>
      <c r="K1067" s="3">
        <f t="shared" si="237"/>
        <v>0.10000000000002274</v>
      </c>
      <c r="L1067" s="3">
        <f t="shared" si="238"/>
        <v>-3.4699999999999704</v>
      </c>
      <c r="M1067" s="3">
        <f t="shared" si="241"/>
        <v>3.5699999999999932</v>
      </c>
      <c r="N1067" s="3">
        <f t="shared" si="240"/>
        <v>4.2833333333333368</v>
      </c>
      <c r="O1067" s="4"/>
      <c r="P1067" s="4">
        <f t="shared" si="242"/>
        <v>437.92500000000007</v>
      </c>
      <c r="Q1067" s="4">
        <f t="shared" si="243"/>
        <v>412.22500000000002</v>
      </c>
      <c r="R1067" s="4">
        <f t="shared" si="244"/>
        <v>428.09399999999999</v>
      </c>
      <c r="S1067" s="4">
        <f t="shared" si="245"/>
        <v>412.22500000000002</v>
      </c>
      <c r="T1067" s="4">
        <f t="shared" si="246"/>
        <v>428.09399999999999</v>
      </c>
      <c r="W1067" s="5">
        <f t="shared" si="239"/>
        <v>416.42733333333337</v>
      </c>
      <c r="X1067" s="5">
        <f t="shared" si="247"/>
        <v>418.12333333333333</v>
      </c>
      <c r="Y1067" s="5">
        <f t="shared" si="249"/>
        <v>-1.6959999999999695</v>
      </c>
      <c r="Z1067" s="5" t="str">
        <f t="shared" si="248"/>
        <v>False</v>
      </c>
    </row>
    <row r="1068" spans="1:26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5">
        <v>75411500</v>
      </c>
      <c r="G1068">
        <v>6521010000</v>
      </c>
      <c r="J1068" s="3">
        <f t="shared" si="236"/>
        <v>13.519999999999982</v>
      </c>
      <c r="K1068" s="3">
        <f t="shared" si="237"/>
        <v>1.9699999999999704</v>
      </c>
      <c r="L1068" s="3">
        <f t="shared" si="238"/>
        <v>-11.550000000000011</v>
      </c>
      <c r="M1068" s="3">
        <f t="shared" si="241"/>
        <v>13.519999999999982</v>
      </c>
      <c r="N1068" s="3">
        <f t="shared" si="240"/>
        <v>4.3466666666666693</v>
      </c>
      <c r="O1068" s="4"/>
      <c r="P1068" s="4">
        <f t="shared" si="242"/>
        <v>432.48</v>
      </c>
      <c r="Q1068" s="4">
        <f t="shared" si="243"/>
        <v>406.4</v>
      </c>
      <c r="R1068" s="4">
        <f t="shared" si="244"/>
        <v>428.09399999999999</v>
      </c>
      <c r="S1068" s="4">
        <f t="shared" si="245"/>
        <v>412.22500000000002</v>
      </c>
      <c r="T1068" s="4">
        <f t="shared" si="246"/>
        <v>428.09399999999999</v>
      </c>
      <c r="W1068" s="5">
        <f t="shared" si="239"/>
        <v>417.10533333333348</v>
      </c>
      <c r="X1068" s="5">
        <f t="shared" si="247"/>
        <v>417.84699999999998</v>
      </c>
      <c r="Y1068" s="5">
        <f t="shared" si="249"/>
        <v>-0.74166666666650372</v>
      </c>
      <c r="Z1068" s="5" t="str">
        <f t="shared" si="248"/>
        <v>False</v>
      </c>
    </row>
    <row r="1069" spans="1:26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5">
        <v>66034100</v>
      </c>
      <c r="G1069">
        <v>6407840000</v>
      </c>
      <c r="J1069" s="3">
        <f t="shared" si="236"/>
        <v>4.3299999999999841</v>
      </c>
      <c r="K1069" s="3">
        <f t="shared" si="237"/>
        <v>0.31000000000000227</v>
      </c>
      <c r="L1069" s="3">
        <f t="shared" si="238"/>
        <v>-4.0199999999999818</v>
      </c>
      <c r="M1069" s="3">
        <f t="shared" si="241"/>
        <v>4.3299999999999841</v>
      </c>
      <c r="N1069" s="3">
        <f t="shared" si="240"/>
        <v>5.0386666666666695</v>
      </c>
      <c r="O1069" s="4"/>
      <c r="P1069" s="4">
        <f t="shared" si="242"/>
        <v>429.78099999999995</v>
      </c>
      <c r="Q1069" s="4">
        <f t="shared" si="243"/>
        <v>399.54899999999998</v>
      </c>
      <c r="R1069" s="4">
        <f t="shared" si="244"/>
        <v>428.09399999999999</v>
      </c>
      <c r="S1069" s="4">
        <f t="shared" si="245"/>
        <v>412.22500000000002</v>
      </c>
      <c r="T1069" s="4">
        <f t="shared" si="246"/>
        <v>428.09399999999999</v>
      </c>
      <c r="W1069" s="5">
        <f t="shared" si="239"/>
        <v>417.11066666666665</v>
      </c>
      <c r="X1069" s="5">
        <f t="shared" si="247"/>
        <v>417.28100000000001</v>
      </c>
      <c r="Y1069" s="5">
        <f t="shared" si="249"/>
        <v>-0.17033333333336032</v>
      </c>
      <c r="Z1069" s="5" t="str">
        <f t="shared" si="248"/>
        <v>False</v>
      </c>
    </row>
    <row r="1070" spans="1:26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5">
        <v>60215200</v>
      </c>
      <c r="G1070">
        <v>6385140000</v>
      </c>
      <c r="J1070" s="3">
        <f t="shared" si="236"/>
        <v>3.1100000000000136</v>
      </c>
      <c r="K1070" s="3">
        <f t="shared" si="237"/>
        <v>3.5500000000000114</v>
      </c>
      <c r="L1070" s="3">
        <f t="shared" si="238"/>
        <v>0.43999999999999773</v>
      </c>
      <c r="M1070" s="3">
        <f t="shared" si="241"/>
        <v>3.5500000000000114</v>
      </c>
      <c r="N1070" s="3">
        <f t="shared" si="240"/>
        <v>5.2086666666666703</v>
      </c>
      <c r="O1070" s="4"/>
      <c r="P1070" s="4">
        <f t="shared" si="242"/>
        <v>432.44100000000003</v>
      </c>
      <c r="Q1070" s="4">
        <f t="shared" si="243"/>
        <v>401.18899999999996</v>
      </c>
      <c r="R1070" s="4">
        <f t="shared" si="244"/>
        <v>428.09399999999999</v>
      </c>
      <c r="S1070" s="4">
        <f t="shared" si="245"/>
        <v>412.22500000000002</v>
      </c>
      <c r="T1070" s="4">
        <f t="shared" si="246"/>
        <v>428.09399999999999</v>
      </c>
      <c r="W1070" s="5">
        <f t="shared" si="239"/>
        <v>416.97666666666663</v>
      </c>
      <c r="X1070" s="5">
        <f t="shared" si="247"/>
        <v>416.51833333333337</v>
      </c>
      <c r="Y1070" s="5">
        <f t="shared" si="249"/>
        <v>0.45833333333325754</v>
      </c>
      <c r="Z1070" s="5" t="str">
        <f t="shared" si="248"/>
        <v>True</v>
      </c>
    </row>
    <row r="1071" spans="1:26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5">
        <v>51235700</v>
      </c>
      <c r="G1071">
        <v>6409540000</v>
      </c>
      <c r="J1071" s="3">
        <f t="shared" si="236"/>
        <v>2.3400000000000318</v>
      </c>
      <c r="K1071" s="3">
        <f t="shared" si="237"/>
        <v>1.4399999999999977</v>
      </c>
      <c r="L1071" s="3">
        <f t="shared" si="238"/>
        <v>-0.90000000000003411</v>
      </c>
      <c r="M1071" s="3">
        <f t="shared" si="241"/>
        <v>2.3400000000000318</v>
      </c>
      <c r="N1071" s="3">
        <f t="shared" si="240"/>
        <v>5.1793333333333367</v>
      </c>
      <c r="O1071" s="4"/>
      <c r="P1071" s="4">
        <f t="shared" si="242"/>
        <v>432.53800000000001</v>
      </c>
      <c r="Q1071" s="4">
        <f t="shared" si="243"/>
        <v>401.46199999999999</v>
      </c>
      <c r="R1071" s="4">
        <f t="shared" si="244"/>
        <v>428.09399999999999</v>
      </c>
      <c r="S1071" s="4">
        <f t="shared" si="245"/>
        <v>412.22500000000002</v>
      </c>
      <c r="T1071" s="4">
        <f t="shared" si="246"/>
        <v>428.09399999999999</v>
      </c>
      <c r="W1071" s="5">
        <f t="shared" si="239"/>
        <v>416.95799999999991</v>
      </c>
      <c r="X1071" s="5">
        <f t="shared" si="247"/>
        <v>415.90533333333332</v>
      </c>
      <c r="Y1071" s="5">
        <f t="shared" si="249"/>
        <v>1.052666666666596</v>
      </c>
      <c r="Z1071" s="5" t="str">
        <f t="shared" si="248"/>
        <v>False</v>
      </c>
    </row>
    <row r="1072" spans="1:26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5">
        <v>45681200</v>
      </c>
      <c r="G1072">
        <v>6436700000</v>
      </c>
      <c r="J1072" s="3">
        <f t="shared" si="236"/>
        <v>3.6599999999999682</v>
      </c>
      <c r="K1072" s="3">
        <f t="shared" si="237"/>
        <v>4.1200000000000045</v>
      </c>
      <c r="L1072" s="3">
        <f t="shared" si="238"/>
        <v>0.46000000000003638</v>
      </c>
      <c r="M1072" s="3">
        <f t="shared" si="241"/>
        <v>4.1200000000000045</v>
      </c>
      <c r="N1072" s="3">
        <f t="shared" si="240"/>
        <v>4.3746666666666707</v>
      </c>
      <c r="O1072" s="4"/>
      <c r="P1072" s="4">
        <f t="shared" si="242"/>
        <v>433.37400000000002</v>
      </c>
      <c r="Q1072" s="4">
        <f t="shared" si="243"/>
        <v>407.12599999999998</v>
      </c>
      <c r="R1072" s="4">
        <f t="shared" si="244"/>
        <v>428.09399999999999</v>
      </c>
      <c r="S1072" s="4">
        <f t="shared" si="245"/>
        <v>412.22500000000002</v>
      </c>
      <c r="T1072" s="4">
        <f t="shared" si="246"/>
        <v>428.09399999999999</v>
      </c>
      <c r="W1072" s="5">
        <f t="shared" si="239"/>
        <v>416.78066666666666</v>
      </c>
      <c r="X1072" s="5">
        <f t="shared" si="247"/>
        <v>415.7043333333333</v>
      </c>
      <c r="Y1072" s="5">
        <f t="shared" si="249"/>
        <v>1.0763333333333662</v>
      </c>
      <c r="Z1072" s="5" t="str">
        <f t="shared" si="248"/>
        <v>False</v>
      </c>
    </row>
    <row r="1073" spans="1:26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5">
        <v>38053700</v>
      </c>
      <c r="G1073">
        <v>6480470000</v>
      </c>
      <c r="J1073" s="3">
        <f t="shared" si="236"/>
        <v>1.8799999999999955</v>
      </c>
      <c r="K1073" s="3">
        <f t="shared" si="237"/>
        <v>0.70999999999997954</v>
      </c>
      <c r="L1073" s="3">
        <f t="shared" si="238"/>
        <v>-1.1700000000000159</v>
      </c>
      <c r="M1073" s="3">
        <f t="shared" si="241"/>
        <v>1.8799999999999955</v>
      </c>
      <c r="N1073" s="3">
        <f t="shared" si="240"/>
        <v>4.3993333333333373</v>
      </c>
      <c r="O1073" s="4"/>
      <c r="P1073" s="4">
        <f t="shared" si="242"/>
        <v>433.83800000000002</v>
      </c>
      <c r="Q1073" s="4">
        <f t="shared" si="243"/>
        <v>407.44199999999995</v>
      </c>
      <c r="R1073" s="4">
        <f t="shared" si="244"/>
        <v>428.09399999999999</v>
      </c>
      <c r="S1073" s="4">
        <f t="shared" si="245"/>
        <v>412.22500000000002</v>
      </c>
      <c r="T1073" s="4">
        <f t="shared" si="246"/>
        <v>428.09399999999999</v>
      </c>
      <c r="W1073" s="5">
        <f t="shared" si="239"/>
        <v>417.53533333333326</v>
      </c>
      <c r="X1073" s="5">
        <f t="shared" si="247"/>
        <v>415.67833333333334</v>
      </c>
      <c r="Y1073" s="5">
        <f t="shared" si="249"/>
        <v>1.8569999999999141</v>
      </c>
      <c r="Z1073" s="5" t="str">
        <f t="shared" si="248"/>
        <v>False</v>
      </c>
    </row>
    <row r="1074" spans="1:26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5">
        <v>50634300</v>
      </c>
      <c r="G1074">
        <v>6483910000</v>
      </c>
      <c r="J1074" s="3">
        <f t="shared" si="236"/>
        <v>2.7399999999999523</v>
      </c>
      <c r="K1074" s="3">
        <f t="shared" si="237"/>
        <v>1.4399999999999977</v>
      </c>
      <c r="L1074" s="3">
        <f t="shared" si="238"/>
        <v>-1.2999999999999545</v>
      </c>
      <c r="M1074" s="3">
        <f t="shared" si="241"/>
        <v>2.7399999999999523</v>
      </c>
      <c r="N1074" s="3">
        <f t="shared" si="240"/>
        <v>4.2426666666666693</v>
      </c>
      <c r="O1074" s="4"/>
      <c r="P1074" s="4">
        <f t="shared" si="242"/>
        <v>433.69800000000004</v>
      </c>
      <c r="Q1074" s="4">
        <f t="shared" si="243"/>
        <v>408.24200000000002</v>
      </c>
      <c r="R1074" s="4">
        <f t="shared" si="244"/>
        <v>428.09399999999999</v>
      </c>
      <c r="S1074" s="4">
        <f t="shared" si="245"/>
        <v>412.22500000000002</v>
      </c>
      <c r="T1074" s="4">
        <f t="shared" si="246"/>
        <v>428.09399999999999</v>
      </c>
      <c r="W1074" s="5">
        <f t="shared" si="239"/>
        <v>418.23266666666666</v>
      </c>
      <c r="X1074" s="5">
        <f t="shared" si="247"/>
        <v>416.01033333333334</v>
      </c>
      <c r="Y1074" s="5">
        <f t="shared" si="249"/>
        <v>2.2223333333333244</v>
      </c>
      <c r="Z1074" s="5" t="str">
        <f t="shared" si="248"/>
        <v>False</v>
      </c>
    </row>
    <row r="1075" spans="1:26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5">
        <v>60718000</v>
      </c>
      <c r="G1075">
        <v>6481350000</v>
      </c>
      <c r="J1075" s="3">
        <f t="shared" si="236"/>
        <v>3.6499999999999773</v>
      </c>
      <c r="K1075" s="3">
        <f t="shared" si="237"/>
        <v>2.8199999999999932</v>
      </c>
      <c r="L1075" s="3">
        <f t="shared" si="238"/>
        <v>-0.82999999999998408</v>
      </c>
      <c r="M1075" s="3">
        <f t="shared" si="241"/>
        <v>3.6499999999999773</v>
      </c>
      <c r="N1075" s="3">
        <f t="shared" si="240"/>
        <v>4.2226666666666652</v>
      </c>
      <c r="O1075" s="4"/>
      <c r="P1075" s="4">
        <f t="shared" si="242"/>
        <v>435.10300000000001</v>
      </c>
      <c r="Q1075" s="4">
        <f t="shared" si="243"/>
        <v>409.767</v>
      </c>
      <c r="R1075" s="4">
        <f t="shared" si="244"/>
        <v>428.09399999999999</v>
      </c>
      <c r="S1075" s="4">
        <f t="shared" si="245"/>
        <v>412.22500000000002</v>
      </c>
      <c r="T1075" s="4">
        <f t="shared" si="246"/>
        <v>428.09399999999999</v>
      </c>
      <c r="W1075" s="5">
        <f t="shared" si="239"/>
        <v>418.74533333333329</v>
      </c>
      <c r="X1075" s="5">
        <f t="shared" si="247"/>
        <v>416.70600000000002</v>
      </c>
      <c r="Y1075" s="5">
        <f t="shared" si="249"/>
        <v>2.0393333333332748</v>
      </c>
      <c r="Z1075" s="5" t="str">
        <f t="shared" si="248"/>
        <v>False</v>
      </c>
    </row>
    <row r="1076" spans="1:26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5">
        <v>59091000</v>
      </c>
      <c r="G1076">
        <v>6533260000</v>
      </c>
      <c r="J1076" s="3">
        <f t="shared" si="236"/>
        <v>1.7999999999999545</v>
      </c>
      <c r="K1076" s="3">
        <f t="shared" si="237"/>
        <v>0.5</v>
      </c>
      <c r="L1076" s="3">
        <f t="shared" si="238"/>
        <v>-1.2999999999999545</v>
      </c>
      <c r="M1076" s="3">
        <f t="shared" si="241"/>
        <v>1.7999999999999545</v>
      </c>
      <c r="N1076" s="3">
        <f t="shared" si="240"/>
        <v>4.0759999999999952</v>
      </c>
      <c r="O1076" s="4"/>
      <c r="P1076" s="4">
        <f t="shared" si="242"/>
        <v>435.858</v>
      </c>
      <c r="Q1076" s="4">
        <f t="shared" si="243"/>
        <v>411.40199999999999</v>
      </c>
      <c r="R1076" s="4">
        <f t="shared" si="244"/>
        <v>428.09399999999999</v>
      </c>
      <c r="S1076" s="4">
        <f t="shared" si="245"/>
        <v>412.22500000000002</v>
      </c>
      <c r="T1076" s="4">
        <f t="shared" si="246"/>
        <v>428.09399999999999</v>
      </c>
      <c r="W1076" s="5">
        <f t="shared" si="239"/>
        <v>419.45999999999992</v>
      </c>
      <c r="X1076" s="5">
        <f t="shared" si="247"/>
        <v>417.25000000000006</v>
      </c>
      <c r="Y1076" s="5">
        <f t="shared" si="249"/>
        <v>2.2099999999998658</v>
      </c>
      <c r="Z1076" s="5" t="str">
        <f t="shared" si="248"/>
        <v>False</v>
      </c>
    </row>
    <row r="1077" spans="1:26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5">
        <v>57858600</v>
      </c>
      <c r="G1077">
        <v>6524680000</v>
      </c>
      <c r="J1077" s="3">
        <f t="shared" si="236"/>
        <v>3.1400000000000432</v>
      </c>
      <c r="K1077" s="3">
        <f t="shared" si="237"/>
        <v>0.25</v>
      </c>
      <c r="L1077" s="3">
        <f t="shared" si="238"/>
        <v>-2.8900000000000432</v>
      </c>
      <c r="M1077" s="3">
        <f t="shared" si="241"/>
        <v>3.1400000000000432</v>
      </c>
      <c r="N1077" s="3">
        <f t="shared" si="240"/>
        <v>4.0686666666666609</v>
      </c>
      <c r="O1077" s="4"/>
      <c r="P1077" s="4">
        <f t="shared" si="242"/>
        <v>434.29599999999999</v>
      </c>
      <c r="Q1077" s="4">
        <f t="shared" si="243"/>
        <v>409.88400000000007</v>
      </c>
      <c r="R1077" s="4">
        <f t="shared" si="244"/>
        <v>428.09399999999999</v>
      </c>
      <c r="S1077" s="4">
        <f t="shared" si="245"/>
        <v>412.22500000000002</v>
      </c>
      <c r="T1077" s="4">
        <f t="shared" si="246"/>
        <v>428.09399999999999</v>
      </c>
      <c r="W1077" s="5">
        <f t="shared" si="239"/>
        <v>419.8146666666666</v>
      </c>
      <c r="X1077" s="5">
        <f t="shared" si="247"/>
        <v>417.553</v>
      </c>
      <c r="Y1077" s="5">
        <f t="shared" si="249"/>
        <v>2.2616666666665992</v>
      </c>
      <c r="Z1077" s="5" t="str">
        <f t="shared" si="248"/>
        <v>False</v>
      </c>
    </row>
    <row r="1078" spans="1:26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5">
        <v>63454700</v>
      </c>
      <c r="G1078">
        <v>6515190000</v>
      </c>
      <c r="J1078" s="3">
        <f t="shared" si="236"/>
        <v>5.7300000000000182</v>
      </c>
      <c r="K1078" s="3">
        <f t="shared" si="237"/>
        <v>2.6100000000000136</v>
      </c>
      <c r="L1078" s="3">
        <f t="shared" si="238"/>
        <v>-3.1200000000000045</v>
      </c>
      <c r="M1078" s="3">
        <f t="shared" si="241"/>
        <v>5.7300000000000182</v>
      </c>
      <c r="N1078" s="3">
        <f t="shared" si="240"/>
        <v>4.0653333333333306</v>
      </c>
      <c r="O1078" s="4"/>
      <c r="P1078" s="4">
        <f t="shared" si="242"/>
        <v>434.69099999999997</v>
      </c>
      <c r="Q1078" s="4">
        <f t="shared" si="243"/>
        <v>410.29900000000004</v>
      </c>
      <c r="R1078" s="4">
        <f t="shared" si="244"/>
        <v>428.09399999999999</v>
      </c>
      <c r="S1078" s="4">
        <f t="shared" si="245"/>
        <v>412.22500000000002</v>
      </c>
      <c r="T1078" s="4">
        <f t="shared" si="246"/>
        <v>428.09399999999999</v>
      </c>
      <c r="W1078" s="5">
        <f t="shared" si="239"/>
        <v>420.12866666666662</v>
      </c>
      <c r="X1078" s="5">
        <f t="shared" si="247"/>
        <v>417.84566666666672</v>
      </c>
      <c r="Y1078" s="5">
        <f t="shared" si="249"/>
        <v>2.2829999999999018</v>
      </c>
      <c r="Z1078" s="5" t="str">
        <f t="shared" si="248"/>
        <v>False</v>
      </c>
    </row>
    <row r="1079" spans="1:26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5">
        <v>49792700</v>
      </c>
      <c r="G1079">
        <v>6484410000</v>
      </c>
      <c r="J1079" s="3">
        <f t="shared" si="236"/>
        <v>4.3799999999999955</v>
      </c>
      <c r="K1079" s="3">
        <f t="shared" si="237"/>
        <v>0.53999999999996362</v>
      </c>
      <c r="L1079" s="3">
        <f t="shared" si="238"/>
        <v>-3.8400000000000318</v>
      </c>
      <c r="M1079" s="3">
        <f t="shared" si="241"/>
        <v>4.3799999999999955</v>
      </c>
      <c r="N1079" s="3">
        <f t="shared" si="240"/>
        <v>4.2793333333333328</v>
      </c>
      <c r="O1079" s="4"/>
      <c r="P1079" s="4">
        <f t="shared" si="242"/>
        <v>431.53800000000001</v>
      </c>
      <c r="Q1079" s="4">
        <f t="shared" si="243"/>
        <v>405.86199999999997</v>
      </c>
      <c r="R1079" s="4">
        <f t="shared" si="244"/>
        <v>428.09399999999999</v>
      </c>
      <c r="S1079" s="4">
        <f t="shared" si="245"/>
        <v>412.22500000000002</v>
      </c>
      <c r="T1079" s="4">
        <f t="shared" si="246"/>
        <v>428.09399999999999</v>
      </c>
      <c r="W1079" s="5">
        <f t="shared" si="239"/>
        <v>420.39266666666663</v>
      </c>
      <c r="X1079" s="5">
        <f t="shared" si="247"/>
        <v>418.02866666666671</v>
      </c>
      <c r="Y1079" s="5">
        <f t="shared" si="249"/>
        <v>2.3639999999999191</v>
      </c>
      <c r="Z1079" s="5" t="str">
        <f t="shared" si="248"/>
        <v>False</v>
      </c>
    </row>
    <row r="1080" spans="1:26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5">
        <v>73478600</v>
      </c>
      <c r="G1080">
        <v>6467330000</v>
      </c>
      <c r="J1080" s="3">
        <f t="shared" si="236"/>
        <v>3.1800000000000068</v>
      </c>
      <c r="K1080" s="3">
        <f t="shared" si="237"/>
        <v>3.0299999999999727</v>
      </c>
      <c r="L1080" s="3">
        <f t="shared" si="238"/>
        <v>-0.15000000000003411</v>
      </c>
      <c r="M1080" s="3">
        <f t="shared" si="241"/>
        <v>3.1800000000000068</v>
      </c>
      <c r="N1080" s="3">
        <f t="shared" si="240"/>
        <v>4.3893333333333313</v>
      </c>
      <c r="O1080" s="4"/>
      <c r="P1080" s="4">
        <f t="shared" si="242"/>
        <v>434.01800000000003</v>
      </c>
      <c r="Q1080" s="4">
        <f t="shared" si="243"/>
        <v>407.68200000000002</v>
      </c>
      <c r="R1080" s="4">
        <f t="shared" si="244"/>
        <v>428.09399999999999</v>
      </c>
      <c r="S1080" s="4">
        <f t="shared" si="245"/>
        <v>412.22500000000002</v>
      </c>
      <c r="T1080" s="4">
        <f t="shared" si="246"/>
        <v>428.09399999999999</v>
      </c>
      <c r="W1080" s="5">
        <f t="shared" si="239"/>
        <v>420.54133333333334</v>
      </c>
      <c r="X1080" s="5">
        <f t="shared" si="247"/>
        <v>418.10466666666673</v>
      </c>
      <c r="Y1080" s="5">
        <f t="shared" si="249"/>
        <v>2.4366666666666106</v>
      </c>
      <c r="Z1080" s="5" t="str">
        <f t="shared" si="248"/>
        <v>False</v>
      </c>
    </row>
    <row r="1081" spans="1:26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5">
        <v>50747500</v>
      </c>
      <c r="G1081">
        <v>6504290000</v>
      </c>
      <c r="J1081" s="3">
        <f t="shared" si="236"/>
        <v>2.2100000000000364</v>
      </c>
      <c r="K1081" s="3">
        <f t="shared" si="237"/>
        <v>1.1800000000000068</v>
      </c>
      <c r="L1081" s="3">
        <f t="shared" si="238"/>
        <v>-1.0300000000000296</v>
      </c>
      <c r="M1081" s="3">
        <f t="shared" si="241"/>
        <v>2.2100000000000364</v>
      </c>
      <c r="N1081" s="3">
        <f t="shared" si="240"/>
        <v>3.8619999999999965</v>
      </c>
      <c r="O1081" s="4"/>
      <c r="P1081" s="4">
        <f t="shared" si="242"/>
        <v>433.221</v>
      </c>
      <c r="Q1081" s="4">
        <f t="shared" si="243"/>
        <v>410.04899999999998</v>
      </c>
      <c r="R1081" s="4">
        <f t="shared" si="244"/>
        <v>428.09399999999999</v>
      </c>
      <c r="S1081" s="4">
        <f t="shared" si="245"/>
        <v>412.22500000000002</v>
      </c>
      <c r="T1081" s="4">
        <f t="shared" si="246"/>
        <v>428.09399999999999</v>
      </c>
      <c r="W1081" s="5">
        <f t="shared" si="239"/>
        <v>420.78266666666673</v>
      </c>
      <c r="X1081" s="5">
        <f t="shared" si="247"/>
        <v>418.10033333333337</v>
      </c>
      <c r="Y1081" s="5">
        <f t="shared" si="249"/>
        <v>2.6823333333333608</v>
      </c>
      <c r="Z1081" s="5" t="str">
        <f t="shared" si="248"/>
        <v>False</v>
      </c>
    </row>
    <row r="1082" spans="1:26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5">
        <v>70728800</v>
      </c>
      <c r="G1082">
        <v>6520870000</v>
      </c>
      <c r="J1082" s="3">
        <f t="shared" si="236"/>
        <v>4.4399999999999977</v>
      </c>
      <c r="K1082" s="3">
        <f t="shared" si="237"/>
        <v>4.7999999999999545</v>
      </c>
      <c r="L1082" s="3">
        <f t="shared" si="238"/>
        <v>0.3599999999999568</v>
      </c>
      <c r="M1082" s="3">
        <f t="shared" si="241"/>
        <v>4.7999999999999545</v>
      </c>
      <c r="N1082" s="3">
        <f t="shared" si="240"/>
        <v>3.7713333333333328</v>
      </c>
      <c r="O1082" s="4"/>
      <c r="P1082" s="4">
        <f t="shared" si="242"/>
        <v>436.37399999999997</v>
      </c>
      <c r="Q1082" s="4">
        <f t="shared" si="243"/>
        <v>413.74599999999992</v>
      </c>
      <c r="R1082" s="4">
        <f t="shared" si="244"/>
        <v>428.09399999999999</v>
      </c>
      <c r="S1082" s="4">
        <f t="shared" si="245"/>
        <v>413.74599999999992</v>
      </c>
      <c r="T1082" s="4">
        <f t="shared" si="246"/>
        <v>428.09399999999999</v>
      </c>
      <c r="W1082" s="5">
        <f t="shared" si="239"/>
        <v>420.49733333333342</v>
      </c>
      <c r="X1082" s="5">
        <f t="shared" si="247"/>
        <v>418.46233333333333</v>
      </c>
      <c r="Y1082" s="5">
        <f t="shared" si="249"/>
        <v>2.0350000000000819</v>
      </c>
      <c r="Z1082" s="5" t="str">
        <f t="shared" si="248"/>
        <v>False</v>
      </c>
    </row>
    <row r="1083" spans="1:26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5">
        <v>69060400</v>
      </c>
      <c r="G1083">
        <v>6565470000</v>
      </c>
      <c r="J1083" s="3">
        <f t="shared" si="236"/>
        <v>3.7400000000000091</v>
      </c>
      <c r="K1083" s="3">
        <f t="shared" si="237"/>
        <v>1.4700000000000273</v>
      </c>
      <c r="L1083" s="3">
        <f t="shared" si="238"/>
        <v>-2.2699999999999818</v>
      </c>
      <c r="M1083" s="3">
        <f t="shared" si="241"/>
        <v>3.7400000000000091</v>
      </c>
      <c r="N1083" s="3">
        <f t="shared" si="240"/>
        <v>3.1899999999999977</v>
      </c>
      <c r="O1083" s="4"/>
      <c r="P1083" s="4">
        <f t="shared" si="242"/>
        <v>434.36</v>
      </c>
      <c r="Q1083" s="4">
        <f t="shared" si="243"/>
        <v>415.22</v>
      </c>
      <c r="R1083" s="4">
        <f t="shared" si="244"/>
        <v>428.09399999999999</v>
      </c>
      <c r="S1083" s="4">
        <f t="shared" si="245"/>
        <v>415.22</v>
      </c>
      <c r="T1083" s="4">
        <f t="shared" si="246"/>
        <v>428.09399999999999</v>
      </c>
      <c r="W1083" s="5">
        <f t="shared" si="239"/>
        <v>420.56133333333338</v>
      </c>
      <c r="X1083" s="5">
        <f t="shared" si="247"/>
        <v>418.83333333333337</v>
      </c>
      <c r="Y1083" s="5">
        <f t="shared" si="249"/>
        <v>1.7280000000000086</v>
      </c>
      <c r="Z1083" s="5" t="str">
        <f t="shared" si="248"/>
        <v>False</v>
      </c>
    </row>
    <row r="1084" spans="1:26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5">
        <v>45281000</v>
      </c>
      <c r="G1084">
        <v>6541030000</v>
      </c>
      <c r="J1084" s="3">
        <f t="shared" si="236"/>
        <v>2.3600000000000136</v>
      </c>
      <c r="K1084" s="3">
        <f t="shared" si="237"/>
        <v>1.6399999999999864</v>
      </c>
      <c r="L1084" s="3">
        <f t="shared" si="238"/>
        <v>-0.72000000000002728</v>
      </c>
      <c r="M1084" s="3">
        <f t="shared" si="241"/>
        <v>2.3600000000000136</v>
      </c>
      <c r="N1084" s="3">
        <f t="shared" si="240"/>
        <v>3.1506666666666661</v>
      </c>
      <c r="O1084" s="4"/>
      <c r="P1084" s="4">
        <f t="shared" si="242"/>
        <v>433.642</v>
      </c>
      <c r="Q1084" s="4">
        <f t="shared" si="243"/>
        <v>414.738</v>
      </c>
      <c r="R1084" s="4">
        <f t="shared" si="244"/>
        <v>428.09399999999999</v>
      </c>
      <c r="S1084" s="4">
        <f t="shared" si="245"/>
        <v>415.22</v>
      </c>
      <c r="T1084" s="4">
        <f t="shared" si="246"/>
        <v>428.09399999999999</v>
      </c>
      <c r="W1084" s="5">
        <f t="shared" si="239"/>
        <v>421.04200000000009</v>
      </c>
      <c r="X1084" s="5">
        <f t="shared" si="247"/>
        <v>419.07633333333331</v>
      </c>
      <c r="Y1084" s="5">
        <f t="shared" si="249"/>
        <v>1.9656666666667775</v>
      </c>
      <c r="Z1084" s="5" t="str">
        <f t="shared" si="248"/>
        <v>False</v>
      </c>
    </row>
    <row r="1085" spans="1:26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5">
        <v>54801500</v>
      </c>
      <c r="G1085">
        <v>6550350000</v>
      </c>
      <c r="J1085" s="3">
        <f t="shared" si="236"/>
        <v>5.5</v>
      </c>
      <c r="K1085" s="3">
        <f t="shared" si="237"/>
        <v>5.6500000000000341</v>
      </c>
      <c r="L1085" s="3">
        <f t="shared" si="238"/>
        <v>0.15000000000003411</v>
      </c>
      <c r="M1085" s="3">
        <f t="shared" si="241"/>
        <v>5.6500000000000341</v>
      </c>
      <c r="N1085" s="3">
        <f t="shared" si="240"/>
        <v>3.071333333333333</v>
      </c>
      <c r="O1085" s="4"/>
      <c r="P1085" s="4">
        <f t="shared" si="242"/>
        <v>436.39400000000001</v>
      </c>
      <c r="Q1085" s="4">
        <f t="shared" si="243"/>
        <v>417.96600000000001</v>
      </c>
      <c r="R1085" s="4">
        <f t="shared" si="244"/>
        <v>428.09399999999999</v>
      </c>
      <c r="S1085" s="4">
        <f t="shared" si="245"/>
        <v>417.96600000000001</v>
      </c>
      <c r="T1085" s="4">
        <f t="shared" si="246"/>
        <v>417.96600000000001</v>
      </c>
      <c r="W1085" s="5">
        <f t="shared" si="239"/>
        <v>421.67266666666671</v>
      </c>
      <c r="X1085" s="5">
        <f t="shared" si="247"/>
        <v>419.32466666666664</v>
      </c>
      <c r="Y1085" s="5">
        <f t="shared" si="249"/>
        <v>2.34800000000007</v>
      </c>
      <c r="Z1085" s="5" t="str">
        <f t="shared" si="248"/>
        <v>False</v>
      </c>
    </row>
    <row r="1086" spans="1:26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5">
        <v>39392800</v>
      </c>
      <c r="G1086">
        <v>6631310000</v>
      </c>
      <c r="J1086" s="3">
        <f t="shared" si="236"/>
        <v>3.6499999999999773</v>
      </c>
      <c r="K1086" s="3">
        <f t="shared" si="237"/>
        <v>2.9200000000000159</v>
      </c>
      <c r="L1086" s="3">
        <f t="shared" si="238"/>
        <v>-0.72999999999996135</v>
      </c>
      <c r="M1086" s="3">
        <f t="shared" si="241"/>
        <v>3.6499999999999773</v>
      </c>
      <c r="N1086" s="3">
        <f t="shared" si="240"/>
        <v>3.2919999999999998</v>
      </c>
      <c r="O1086" s="4"/>
      <c r="P1086" s="4">
        <f t="shared" si="242"/>
        <v>440.68099999999998</v>
      </c>
      <c r="Q1086" s="4">
        <f t="shared" si="243"/>
        <v>420.92900000000003</v>
      </c>
      <c r="R1086" s="4">
        <f t="shared" si="244"/>
        <v>440.68099999999998</v>
      </c>
      <c r="S1086" s="4">
        <f t="shared" si="245"/>
        <v>420.92900000000003</v>
      </c>
      <c r="T1086" s="4">
        <f t="shared" si="246"/>
        <v>440.68099999999998</v>
      </c>
      <c r="W1086" s="5">
        <f t="shared" si="239"/>
        <v>422.53799999999995</v>
      </c>
      <c r="X1086" s="5">
        <f t="shared" si="247"/>
        <v>419.74799999999988</v>
      </c>
      <c r="Y1086" s="5">
        <f t="shared" si="249"/>
        <v>2.7900000000000773</v>
      </c>
      <c r="Z1086" s="5" t="str">
        <f t="shared" si="248"/>
        <v>False</v>
      </c>
    </row>
    <row r="1087" spans="1:26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5">
        <v>52125900</v>
      </c>
      <c r="G1087">
        <v>6649170000</v>
      </c>
      <c r="J1087" s="3">
        <f t="shared" si="236"/>
        <v>5.2900000000000205</v>
      </c>
      <c r="K1087" s="3">
        <f t="shared" si="237"/>
        <v>0.80000000000001137</v>
      </c>
      <c r="L1087" s="3">
        <f t="shared" si="238"/>
        <v>-4.4900000000000091</v>
      </c>
      <c r="M1087" s="3">
        <f t="shared" si="241"/>
        <v>5.2900000000000205</v>
      </c>
      <c r="N1087" s="3">
        <f t="shared" si="240"/>
        <v>3.2606666666666646</v>
      </c>
      <c r="O1087" s="4"/>
      <c r="P1087" s="4">
        <f t="shared" si="242"/>
        <v>438.50700000000001</v>
      </c>
      <c r="Q1087" s="4">
        <f t="shared" si="243"/>
        <v>418.94300000000004</v>
      </c>
      <c r="R1087" s="4">
        <f t="shared" si="244"/>
        <v>438.50700000000001</v>
      </c>
      <c r="S1087" s="4">
        <f t="shared" si="245"/>
        <v>420.92900000000003</v>
      </c>
      <c r="T1087" s="4">
        <f t="shared" si="246"/>
        <v>438.50700000000001</v>
      </c>
      <c r="W1087" s="5">
        <f t="shared" si="239"/>
        <v>423.37866666666656</v>
      </c>
      <c r="X1087" s="5">
        <f t="shared" si="247"/>
        <v>420.07966666666658</v>
      </c>
      <c r="Y1087" s="5">
        <f t="shared" si="249"/>
        <v>3.2989999999999782</v>
      </c>
      <c r="Z1087" s="5" t="str">
        <f t="shared" si="248"/>
        <v>False</v>
      </c>
    </row>
    <row r="1088" spans="1:26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5">
        <v>55670900</v>
      </c>
      <c r="G1088">
        <v>6604150000</v>
      </c>
      <c r="J1088" s="3">
        <f t="shared" si="236"/>
        <v>2.1800000000000068</v>
      </c>
      <c r="K1088" s="3">
        <f t="shared" si="237"/>
        <v>1.8700000000000045</v>
      </c>
      <c r="L1088" s="3">
        <f t="shared" si="238"/>
        <v>-0.31000000000000227</v>
      </c>
      <c r="M1088" s="3">
        <f t="shared" si="241"/>
        <v>2.1800000000000068</v>
      </c>
      <c r="N1088" s="3">
        <f t="shared" si="240"/>
        <v>3.4879999999999995</v>
      </c>
      <c r="O1088" s="4"/>
      <c r="P1088" s="4">
        <f t="shared" si="242"/>
        <v>438.64399999999995</v>
      </c>
      <c r="Q1088" s="4">
        <f t="shared" si="243"/>
        <v>417.71599999999995</v>
      </c>
      <c r="R1088" s="4">
        <f t="shared" si="244"/>
        <v>438.50700000000001</v>
      </c>
      <c r="S1088" s="4">
        <f t="shared" si="245"/>
        <v>420.92900000000003</v>
      </c>
      <c r="T1088" s="4">
        <f t="shared" si="246"/>
        <v>438.50700000000001</v>
      </c>
      <c r="W1088" s="5">
        <f t="shared" si="239"/>
        <v>423.81399999999996</v>
      </c>
      <c r="X1088" s="5">
        <f t="shared" si="247"/>
        <v>420.67466666666655</v>
      </c>
      <c r="Y1088" s="5">
        <f t="shared" si="249"/>
        <v>3.1393333333334112</v>
      </c>
      <c r="Z1088" s="5" t="str">
        <f t="shared" si="248"/>
        <v>False</v>
      </c>
    </row>
    <row r="1089" spans="1:26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5">
        <v>52810500</v>
      </c>
      <c r="G1089">
        <v>6622450000</v>
      </c>
      <c r="J1089" s="3">
        <f t="shared" si="236"/>
        <v>7.9199999999999591</v>
      </c>
      <c r="K1089" s="3">
        <f t="shared" si="237"/>
        <v>7.4300000000000068</v>
      </c>
      <c r="L1089" s="3">
        <f t="shared" si="238"/>
        <v>-0.48999999999995225</v>
      </c>
      <c r="M1089" s="3">
        <f t="shared" si="241"/>
        <v>7.9199999999999591</v>
      </c>
      <c r="N1089" s="3">
        <f t="shared" si="240"/>
        <v>3.4506666666666699</v>
      </c>
      <c r="O1089" s="4"/>
      <c r="P1089" s="4">
        <f t="shared" si="242"/>
        <v>442.41200000000003</v>
      </c>
      <c r="Q1089" s="4">
        <f t="shared" si="243"/>
        <v>421.70799999999997</v>
      </c>
      <c r="R1089" s="4">
        <f t="shared" si="244"/>
        <v>438.50700000000001</v>
      </c>
      <c r="S1089" s="4">
        <f t="shared" si="245"/>
        <v>421.70799999999997</v>
      </c>
      <c r="T1089" s="4">
        <f t="shared" si="246"/>
        <v>438.50700000000001</v>
      </c>
      <c r="W1089" s="5">
        <f t="shared" si="239"/>
        <v>424.32666666666665</v>
      </c>
      <c r="X1089" s="5">
        <f t="shared" si="247"/>
        <v>421.27966666666657</v>
      </c>
      <c r="Y1089" s="5">
        <f t="shared" si="249"/>
        <v>3.0470000000000823</v>
      </c>
      <c r="Z1089" s="5" t="str">
        <f t="shared" si="248"/>
        <v>False</v>
      </c>
    </row>
    <row r="1090" spans="1:26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5">
        <v>72890100</v>
      </c>
      <c r="G1090">
        <v>6726370000</v>
      </c>
      <c r="J1090" s="3">
        <f t="shared" ref="J1090:J1153" si="250">High-Low</f>
        <v>8.6399999999999864</v>
      </c>
      <c r="K1090" s="3">
        <f t="shared" si="237"/>
        <v>7.5400000000000205</v>
      </c>
      <c r="L1090" s="3">
        <f t="shared" si="238"/>
        <v>-1.0999999999999659</v>
      </c>
      <c r="M1090" s="3">
        <f t="shared" si="241"/>
        <v>8.6399999999999864</v>
      </c>
      <c r="N1090" s="3">
        <f t="shared" si="240"/>
        <v>3.7353333333333354</v>
      </c>
      <c r="O1090" s="4"/>
      <c r="P1090" s="4">
        <f t="shared" si="242"/>
        <v>449.93600000000004</v>
      </c>
      <c r="Q1090" s="4">
        <f t="shared" si="243"/>
        <v>427.524</v>
      </c>
      <c r="R1090" s="4">
        <f t="shared" si="244"/>
        <v>438.50700000000001</v>
      </c>
      <c r="S1090" s="4">
        <f t="shared" si="245"/>
        <v>427.524</v>
      </c>
      <c r="T1090" s="4">
        <f t="shared" si="246"/>
        <v>427.524</v>
      </c>
      <c r="W1090" s="5">
        <f t="shared" si="239"/>
        <v>425.26466666666664</v>
      </c>
      <c r="X1090" s="5">
        <f t="shared" si="247"/>
        <v>422.00499999999994</v>
      </c>
      <c r="Y1090" s="5">
        <f t="shared" si="249"/>
        <v>3.2596666666667033</v>
      </c>
      <c r="Z1090" s="5" t="str">
        <f t="shared" si="248"/>
        <v>False</v>
      </c>
    </row>
    <row r="1091" spans="1:26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5">
        <v>68204700</v>
      </c>
      <c r="G1091">
        <v>6822320000</v>
      </c>
      <c r="J1091" s="3">
        <f t="shared" si="250"/>
        <v>9.6000000000000227</v>
      </c>
      <c r="K1091" s="3">
        <f t="shared" ref="K1091:K1154" si="251">High-E1090</f>
        <v>9.160000000000025</v>
      </c>
      <c r="L1091" s="3">
        <f t="shared" ref="L1091:L1154" si="252">Low-E1090</f>
        <v>-0.43999999999999773</v>
      </c>
      <c r="M1091" s="3">
        <f t="shared" si="241"/>
        <v>9.6000000000000227</v>
      </c>
      <c r="N1091" s="3">
        <f t="shared" si="240"/>
        <v>4.1913333333333371</v>
      </c>
      <c r="O1091" s="4"/>
      <c r="P1091" s="4">
        <f t="shared" si="242"/>
        <v>458.32400000000001</v>
      </c>
      <c r="Q1091" s="4">
        <f t="shared" si="243"/>
        <v>433.17599999999999</v>
      </c>
      <c r="R1091" s="4">
        <f t="shared" si="244"/>
        <v>458.32400000000001</v>
      </c>
      <c r="S1091" s="4">
        <f t="shared" si="245"/>
        <v>433.17599999999999</v>
      </c>
      <c r="T1091" s="4">
        <f t="shared" si="246"/>
        <v>458.32400000000001</v>
      </c>
      <c r="W1091" s="5">
        <f t="shared" si="239"/>
        <v>426.42200000000008</v>
      </c>
      <c r="X1091" s="5">
        <f t="shared" si="247"/>
        <v>422.94099999999992</v>
      </c>
      <c r="Y1091" s="5">
        <f t="shared" si="249"/>
        <v>3.4810000000001651</v>
      </c>
      <c r="Z1091" s="5" t="str">
        <f t="shared" si="248"/>
        <v>False</v>
      </c>
    </row>
    <row r="1092" spans="1:26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5">
        <v>58804400</v>
      </c>
      <c r="G1092">
        <v>6951860000</v>
      </c>
      <c r="J1092" s="3">
        <f t="shared" si="250"/>
        <v>5.660000000000025</v>
      </c>
      <c r="K1092" s="3">
        <f t="shared" si="251"/>
        <v>0.37999999999999545</v>
      </c>
      <c r="L1092" s="3">
        <f t="shared" si="252"/>
        <v>-5.2800000000000296</v>
      </c>
      <c r="M1092" s="3">
        <f t="shared" si="241"/>
        <v>5.660000000000025</v>
      </c>
      <c r="N1092" s="3">
        <f t="shared" si="240"/>
        <v>4.6220000000000026</v>
      </c>
      <c r="O1092" s="4"/>
      <c r="P1092" s="4">
        <f t="shared" si="242"/>
        <v>460.846</v>
      </c>
      <c r="Q1092" s="4">
        <f t="shared" si="243"/>
        <v>433.11400000000003</v>
      </c>
      <c r="R1092" s="4">
        <f t="shared" si="244"/>
        <v>458.32400000000001</v>
      </c>
      <c r="S1092" s="4">
        <f t="shared" si="245"/>
        <v>433.17599999999999</v>
      </c>
      <c r="T1092" s="4">
        <f t="shared" si="246"/>
        <v>458.32400000000001</v>
      </c>
      <c r="W1092" s="5">
        <f t="shared" si="239"/>
        <v>428.15666666666669</v>
      </c>
      <c r="X1092" s="5">
        <f t="shared" si="247"/>
        <v>423.98566666666665</v>
      </c>
      <c r="Y1092" s="5">
        <f t="shared" si="249"/>
        <v>4.1710000000000491</v>
      </c>
      <c r="Z1092" s="5" t="str">
        <f t="shared" si="248"/>
        <v>False</v>
      </c>
    </row>
    <row r="1093" spans="1:26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5">
        <v>50485400</v>
      </c>
      <c r="G1093">
        <v>6894280000</v>
      </c>
      <c r="J1093" s="3">
        <f t="shared" si="250"/>
        <v>5.9499999999999886</v>
      </c>
      <c r="K1093" s="3">
        <f t="shared" si="251"/>
        <v>4.5399999999999636</v>
      </c>
      <c r="L1093" s="3">
        <f t="shared" si="252"/>
        <v>-1.410000000000025</v>
      </c>
      <c r="M1093" s="3">
        <f t="shared" si="241"/>
        <v>5.9499999999999886</v>
      </c>
      <c r="N1093" s="3">
        <f t="shared" si="240"/>
        <v>4.6173333333333364</v>
      </c>
      <c r="O1093" s="4"/>
      <c r="P1093" s="4">
        <f t="shared" si="242"/>
        <v>461.15699999999998</v>
      </c>
      <c r="Q1093" s="4">
        <f t="shared" si="243"/>
        <v>433.45299999999992</v>
      </c>
      <c r="R1093" s="4">
        <f t="shared" si="244"/>
        <v>458.32400000000001</v>
      </c>
      <c r="S1093" s="4">
        <f t="shared" si="245"/>
        <v>433.45299999999992</v>
      </c>
      <c r="T1093" s="4">
        <f t="shared" si="246"/>
        <v>458.32400000000001</v>
      </c>
      <c r="W1093" s="5">
        <f t="shared" si="239"/>
        <v>429.68933333333342</v>
      </c>
      <c r="X1093" s="5">
        <f t="shared" si="247"/>
        <v>424.90899999999993</v>
      </c>
      <c r="Y1093" s="5">
        <f t="shared" si="249"/>
        <v>4.7803333333334876</v>
      </c>
      <c r="Z1093" s="5" t="str">
        <f t="shared" si="248"/>
        <v>False</v>
      </c>
    </row>
    <row r="1094" spans="1:26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5">
        <v>68198400</v>
      </c>
      <c r="G1094">
        <v>6968570000</v>
      </c>
      <c r="J1094" s="3">
        <f t="shared" si="250"/>
        <v>11.21999999999997</v>
      </c>
      <c r="K1094" s="3">
        <f t="shared" si="251"/>
        <v>9.8700000000000045</v>
      </c>
      <c r="L1094" s="3">
        <f t="shared" si="252"/>
        <v>-1.3499999999999659</v>
      </c>
      <c r="M1094" s="3">
        <f t="shared" si="241"/>
        <v>11.21999999999997</v>
      </c>
      <c r="N1094" s="3">
        <f t="shared" si="240"/>
        <v>4.7220000000000031</v>
      </c>
      <c r="O1094" s="4"/>
      <c r="P1094" s="4">
        <f t="shared" si="242"/>
        <v>468.70599999999996</v>
      </c>
      <c r="Q1094" s="4">
        <f t="shared" si="243"/>
        <v>440.37399999999997</v>
      </c>
      <c r="R1094" s="4">
        <f t="shared" si="244"/>
        <v>458.32400000000001</v>
      </c>
      <c r="S1094" s="4">
        <f t="shared" si="245"/>
        <v>440.37399999999997</v>
      </c>
      <c r="T1094" s="4">
        <f t="shared" si="246"/>
        <v>440.37399999999997</v>
      </c>
      <c r="W1094" s="5">
        <f t="shared" si="239"/>
        <v>431.68466666666671</v>
      </c>
      <c r="X1094" s="5">
        <f t="shared" si="247"/>
        <v>426.03866666666664</v>
      </c>
      <c r="Y1094" s="5">
        <f t="shared" si="249"/>
        <v>5.6460000000000719</v>
      </c>
      <c r="Z1094" s="5" t="str">
        <f t="shared" si="248"/>
        <v>False</v>
      </c>
    </row>
    <row r="1095" spans="1:26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5">
        <v>87091800</v>
      </c>
      <c r="G1095">
        <v>7102490000</v>
      </c>
      <c r="J1095" s="3">
        <f t="shared" si="250"/>
        <v>13.03000000000003</v>
      </c>
      <c r="K1095" s="3">
        <f t="shared" si="251"/>
        <v>8.0600000000000023</v>
      </c>
      <c r="L1095" s="3">
        <f t="shared" si="252"/>
        <v>-4.9700000000000273</v>
      </c>
      <c r="M1095" s="3">
        <f t="shared" si="241"/>
        <v>13.03000000000003</v>
      </c>
      <c r="N1095" s="3">
        <f t="shared" si="240"/>
        <v>5.258</v>
      </c>
      <c r="O1095" s="4"/>
      <c r="P1095" s="4">
        <f t="shared" si="242"/>
        <v>475.87900000000002</v>
      </c>
      <c r="Q1095" s="4">
        <f t="shared" si="243"/>
        <v>444.33100000000002</v>
      </c>
      <c r="R1095" s="4">
        <f t="shared" si="244"/>
        <v>475.87900000000002</v>
      </c>
      <c r="S1095" s="4">
        <f t="shared" si="245"/>
        <v>444.33100000000002</v>
      </c>
      <c r="T1095" s="4">
        <f t="shared" si="246"/>
        <v>475.87900000000002</v>
      </c>
      <c r="W1095" s="5">
        <f t="shared" si="239"/>
        <v>434.29466666666673</v>
      </c>
      <c r="X1095" s="5">
        <f t="shared" si="247"/>
        <v>427.41799999999995</v>
      </c>
      <c r="Y1095" s="5">
        <f t="shared" si="249"/>
        <v>6.8766666666667788</v>
      </c>
      <c r="Z1095" s="5" t="str">
        <f t="shared" si="248"/>
        <v>False</v>
      </c>
    </row>
    <row r="1096" spans="1:26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5">
        <v>78971900</v>
      </c>
      <c r="G1096">
        <v>7143060000</v>
      </c>
      <c r="J1096" s="3">
        <f t="shared" si="250"/>
        <v>6.339999999999975</v>
      </c>
      <c r="K1096" s="3">
        <f t="shared" si="251"/>
        <v>6.5299999999999727</v>
      </c>
      <c r="L1096" s="3">
        <f t="shared" si="252"/>
        <v>0.18999999999999773</v>
      </c>
      <c r="M1096" s="3">
        <f t="shared" si="241"/>
        <v>6.5299999999999727</v>
      </c>
      <c r="N1096" s="3">
        <f t="shared" si="240"/>
        <v>5.9793333333333329</v>
      </c>
      <c r="O1096" s="4"/>
      <c r="P1096" s="4">
        <f t="shared" si="242"/>
        <v>482.72799999999995</v>
      </c>
      <c r="Q1096" s="4">
        <f t="shared" si="243"/>
        <v>446.85199999999998</v>
      </c>
      <c r="R1096" s="4">
        <f t="shared" si="244"/>
        <v>475.87900000000002</v>
      </c>
      <c r="S1096" s="4">
        <f t="shared" si="245"/>
        <v>446.85199999999998</v>
      </c>
      <c r="T1096" s="4">
        <f t="shared" si="246"/>
        <v>475.87900000000002</v>
      </c>
      <c r="W1096" s="5">
        <f t="shared" si="239"/>
        <v>436.95266666666674</v>
      </c>
      <c r="X1096" s="5">
        <f t="shared" si="247"/>
        <v>428.86766666666671</v>
      </c>
      <c r="Y1096" s="5">
        <f t="shared" si="249"/>
        <v>8.0850000000000364</v>
      </c>
      <c r="Z1096" s="5" t="str">
        <f t="shared" si="248"/>
        <v>False</v>
      </c>
    </row>
    <row r="1097" spans="1:26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5">
        <v>93564900</v>
      </c>
      <c r="G1097">
        <v>7216190000</v>
      </c>
      <c r="J1097" s="3">
        <f t="shared" si="250"/>
        <v>22.949999999999989</v>
      </c>
      <c r="K1097" s="3">
        <f t="shared" si="251"/>
        <v>0.99000000000000909</v>
      </c>
      <c r="L1097" s="3">
        <f t="shared" si="252"/>
        <v>-21.95999999999998</v>
      </c>
      <c r="M1097" s="3">
        <f t="shared" si="241"/>
        <v>22.949999999999989</v>
      </c>
      <c r="N1097" s="3">
        <f t="shared" si="240"/>
        <v>6.0946666666666678</v>
      </c>
      <c r="O1097" s="4"/>
      <c r="P1097" s="4">
        <f t="shared" si="242"/>
        <v>473.88900000000001</v>
      </c>
      <c r="Q1097" s="4">
        <f t="shared" si="243"/>
        <v>437.32100000000003</v>
      </c>
      <c r="R1097" s="4">
        <f t="shared" si="244"/>
        <v>473.88900000000001</v>
      </c>
      <c r="S1097" s="4">
        <f t="shared" si="245"/>
        <v>446.85199999999998</v>
      </c>
      <c r="T1097" s="4">
        <f t="shared" si="246"/>
        <v>473.88900000000001</v>
      </c>
      <c r="W1097" s="5">
        <f t="shared" si="239"/>
        <v>439.86</v>
      </c>
      <c r="X1097" s="5">
        <f t="shared" si="247"/>
        <v>430.17866666666669</v>
      </c>
      <c r="Y1097" s="5">
        <f t="shared" si="249"/>
        <v>9.6813333333333276</v>
      </c>
      <c r="Z1097" s="5" t="str">
        <f t="shared" si="248"/>
        <v>False</v>
      </c>
    </row>
    <row r="1098" spans="1:26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5">
        <v>74064700</v>
      </c>
      <c r="G1098">
        <v>6889170000</v>
      </c>
      <c r="J1098" s="3">
        <f t="shared" si="250"/>
        <v>12.900000000000034</v>
      </c>
      <c r="K1098" s="3">
        <f t="shared" si="251"/>
        <v>4.8600000000000136</v>
      </c>
      <c r="L1098" s="3">
        <f t="shared" si="252"/>
        <v>-8.0400000000000205</v>
      </c>
      <c r="M1098" s="3">
        <f t="shared" si="241"/>
        <v>12.900000000000034</v>
      </c>
      <c r="N1098" s="3">
        <f t="shared" si="240"/>
        <v>7.3753333333333329</v>
      </c>
      <c r="O1098" s="4"/>
      <c r="P1098" s="4">
        <f t="shared" si="242"/>
        <v>465.226</v>
      </c>
      <c r="Q1098" s="4">
        <f t="shared" si="243"/>
        <v>420.97400000000005</v>
      </c>
      <c r="R1098" s="4">
        <f t="shared" si="244"/>
        <v>465.226</v>
      </c>
      <c r="S1098" s="4">
        <f t="shared" si="245"/>
        <v>420.97400000000005</v>
      </c>
      <c r="T1098" s="4">
        <f t="shared" si="246"/>
        <v>465.226</v>
      </c>
      <c r="W1098" s="5">
        <f t="shared" si="239"/>
        <v>441.15999999999997</v>
      </c>
      <c r="X1098" s="5">
        <f t="shared" si="247"/>
        <v>430.8606666666667</v>
      </c>
      <c r="Y1098" s="5">
        <f t="shared" si="249"/>
        <v>10.299333333333266</v>
      </c>
      <c r="Z1098" s="5" t="str">
        <f t="shared" si="248"/>
        <v>False</v>
      </c>
    </row>
    <row r="1099" spans="1:26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5">
        <v>49258500</v>
      </c>
      <c r="G1099">
        <v>6958330000</v>
      </c>
      <c r="J1099" s="3">
        <f t="shared" si="250"/>
        <v>9.3600000000000136</v>
      </c>
      <c r="K1099" s="3">
        <f t="shared" si="251"/>
        <v>6.3700000000000045</v>
      </c>
      <c r="L1099" s="3">
        <f t="shared" si="252"/>
        <v>-2.9900000000000091</v>
      </c>
      <c r="M1099" s="3">
        <f t="shared" si="241"/>
        <v>9.3600000000000136</v>
      </c>
      <c r="N1099" s="3">
        <f t="shared" si="240"/>
        <v>8.0780000000000012</v>
      </c>
      <c r="O1099" s="4"/>
      <c r="P1099" s="4">
        <f t="shared" si="242"/>
        <v>474.93399999999997</v>
      </c>
      <c r="Q1099" s="4">
        <f t="shared" si="243"/>
        <v>426.46600000000001</v>
      </c>
      <c r="R1099" s="4">
        <f t="shared" si="244"/>
        <v>465.226</v>
      </c>
      <c r="S1099" s="4">
        <f t="shared" si="245"/>
        <v>426.46600000000001</v>
      </c>
      <c r="T1099" s="4">
        <f t="shared" si="246"/>
        <v>465.226</v>
      </c>
      <c r="W1099" s="5">
        <f t="shared" si="239"/>
        <v>442.84533333333337</v>
      </c>
      <c r="X1099" s="5">
        <f t="shared" si="247"/>
        <v>431.94366666666673</v>
      </c>
      <c r="Y1099" s="5">
        <f t="shared" si="249"/>
        <v>10.901666666666642</v>
      </c>
      <c r="Z1099" s="5" t="str">
        <f t="shared" si="248"/>
        <v>False</v>
      </c>
    </row>
    <row r="1100" spans="1:26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5">
        <v>69322600</v>
      </c>
      <c r="G1100">
        <v>7049460000</v>
      </c>
      <c r="J1100" s="3">
        <f t="shared" si="250"/>
        <v>7.8899999999999864</v>
      </c>
      <c r="K1100" s="3">
        <f t="shared" si="251"/>
        <v>0.48999999999995225</v>
      </c>
      <c r="L1100" s="3">
        <f t="shared" si="252"/>
        <v>-7.4000000000000341</v>
      </c>
      <c r="M1100" s="3">
        <f t="shared" si="241"/>
        <v>7.8899999999999864</v>
      </c>
      <c r="N1100" s="3">
        <f t="shared" si="240"/>
        <v>8.325333333333333</v>
      </c>
      <c r="O1100" s="4"/>
      <c r="P1100" s="4">
        <f t="shared" si="242"/>
        <v>476.62099999999998</v>
      </c>
      <c r="Q1100" s="4">
        <f t="shared" si="243"/>
        <v>426.66899999999998</v>
      </c>
      <c r="R1100" s="4">
        <f t="shared" si="244"/>
        <v>465.226</v>
      </c>
      <c r="S1100" s="4">
        <f t="shared" si="245"/>
        <v>426.66899999999998</v>
      </c>
      <c r="T1100" s="4">
        <f t="shared" si="246"/>
        <v>465.226</v>
      </c>
      <c r="W1100" s="5">
        <f t="shared" si="239"/>
        <v>444.9</v>
      </c>
      <c r="X1100" s="5">
        <f t="shared" si="247"/>
        <v>433.2863333333334</v>
      </c>
      <c r="Y1100" s="5">
        <f t="shared" si="249"/>
        <v>11.613666666666575</v>
      </c>
      <c r="Z1100" s="5" t="str">
        <f t="shared" si="248"/>
        <v>False</v>
      </c>
    </row>
    <row r="1101" spans="1:26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5">
        <v>40660100</v>
      </c>
      <c r="G1101">
        <v>6947430000</v>
      </c>
      <c r="J1101" s="3">
        <f t="shared" si="250"/>
        <v>4.5500000000000114</v>
      </c>
      <c r="K1101" s="3">
        <f t="shared" si="251"/>
        <v>4.160000000000025</v>
      </c>
      <c r="L1101" s="3">
        <f t="shared" si="252"/>
        <v>-0.38999999999998636</v>
      </c>
      <c r="M1101" s="3">
        <f t="shared" si="241"/>
        <v>4.5500000000000114</v>
      </c>
      <c r="N1101" s="3">
        <f t="shared" si="240"/>
        <v>8.6080000000000005</v>
      </c>
      <c r="O1101" s="4"/>
      <c r="P1101" s="4">
        <f t="shared" si="242"/>
        <v>476.02900000000005</v>
      </c>
      <c r="Q1101" s="4">
        <f t="shared" si="243"/>
        <v>424.38100000000003</v>
      </c>
      <c r="R1101" s="4">
        <f t="shared" si="244"/>
        <v>465.226</v>
      </c>
      <c r="S1101" s="4">
        <f t="shared" si="245"/>
        <v>426.66899999999998</v>
      </c>
      <c r="T1101" s="4">
        <f t="shared" si="246"/>
        <v>465.226</v>
      </c>
      <c r="W1101" s="5">
        <f t="shared" si="239"/>
        <v>446.14066666666662</v>
      </c>
      <c r="X1101" s="5">
        <f t="shared" si="247"/>
        <v>434.33933333333334</v>
      </c>
      <c r="Y1101" s="5">
        <f t="shared" si="249"/>
        <v>11.801333333333275</v>
      </c>
      <c r="Z1101" s="5" t="str">
        <f t="shared" si="248"/>
        <v>False</v>
      </c>
    </row>
    <row r="1102" spans="1:26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5">
        <v>92127000</v>
      </c>
      <c r="G1102">
        <v>7002610000</v>
      </c>
      <c r="J1102" s="3">
        <f t="shared" si="250"/>
        <v>10.660000000000025</v>
      </c>
      <c r="K1102" s="3">
        <f t="shared" si="251"/>
        <v>0.56000000000000227</v>
      </c>
      <c r="L1102" s="3">
        <f t="shared" si="252"/>
        <v>-10.100000000000023</v>
      </c>
      <c r="M1102" s="3">
        <f t="shared" si="241"/>
        <v>10.660000000000025</v>
      </c>
      <c r="N1102" s="3">
        <f t="shared" si="240"/>
        <v>8.5586666666666655</v>
      </c>
      <c r="O1102" s="4"/>
      <c r="P1102" s="4">
        <f t="shared" si="242"/>
        <v>472.786</v>
      </c>
      <c r="Q1102" s="4">
        <f t="shared" si="243"/>
        <v>421.43400000000003</v>
      </c>
      <c r="R1102" s="4">
        <f t="shared" si="244"/>
        <v>465.226</v>
      </c>
      <c r="S1102" s="4">
        <f t="shared" si="245"/>
        <v>426.66899999999998</v>
      </c>
      <c r="T1102" s="4">
        <f t="shared" si="246"/>
        <v>465.226</v>
      </c>
      <c r="W1102" s="5">
        <f t="shared" si="239"/>
        <v>447.56133333333327</v>
      </c>
      <c r="X1102" s="5">
        <f t="shared" si="247"/>
        <v>435.46999999999997</v>
      </c>
      <c r="Y1102" s="5">
        <f t="shared" si="249"/>
        <v>12.091333333333296</v>
      </c>
      <c r="Z1102" s="5" t="str">
        <f t="shared" si="248"/>
        <v>False</v>
      </c>
    </row>
    <row r="1103" spans="1:26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5">
        <v>59366400</v>
      </c>
      <c r="G1103">
        <v>6892690000</v>
      </c>
      <c r="J1103" s="3">
        <f t="shared" si="250"/>
        <v>8.4800000000000182</v>
      </c>
      <c r="K1103" s="3">
        <f t="shared" si="251"/>
        <v>6.4300000000000068</v>
      </c>
      <c r="L1103" s="3">
        <f t="shared" si="252"/>
        <v>-2.0500000000000114</v>
      </c>
      <c r="M1103" s="3">
        <f t="shared" si="241"/>
        <v>8.4800000000000182</v>
      </c>
      <c r="N1103" s="3">
        <f t="shared" si="240"/>
        <v>9.1240000000000006</v>
      </c>
      <c r="O1103" s="4"/>
      <c r="P1103" s="4">
        <f t="shared" si="242"/>
        <v>474.23200000000003</v>
      </c>
      <c r="Q1103" s="4">
        <f t="shared" si="243"/>
        <v>419.488</v>
      </c>
      <c r="R1103" s="4">
        <f t="shared" si="244"/>
        <v>465.226</v>
      </c>
      <c r="S1103" s="4">
        <f t="shared" si="245"/>
        <v>426.66899999999998</v>
      </c>
      <c r="T1103" s="4">
        <f t="shared" si="246"/>
        <v>465.226</v>
      </c>
      <c r="W1103" s="5">
        <f t="shared" si="239"/>
        <v>448.71266666666662</v>
      </c>
      <c r="X1103" s="5">
        <f t="shared" si="247"/>
        <v>436.26333333333338</v>
      </c>
      <c r="Y1103" s="5">
        <f t="shared" si="249"/>
        <v>12.449333333333243</v>
      </c>
      <c r="Z1103" s="5" t="str">
        <f t="shared" si="248"/>
        <v>False</v>
      </c>
    </row>
    <row r="1104" spans="1:26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5">
        <v>50407300</v>
      </c>
      <c r="G1104">
        <v>6978950000</v>
      </c>
      <c r="J1104" s="3">
        <f t="shared" si="250"/>
        <v>4.75</v>
      </c>
      <c r="K1104" s="3">
        <f t="shared" si="251"/>
        <v>7.9999999999984084E-2</v>
      </c>
      <c r="L1104" s="3">
        <f t="shared" si="252"/>
        <v>-4.6700000000000159</v>
      </c>
      <c r="M1104" s="3">
        <f t="shared" si="241"/>
        <v>4.75</v>
      </c>
      <c r="N1104" s="3">
        <f t="shared" si="240"/>
        <v>9.1613333333333387</v>
      </c>
      <c r="O1104" s="4"/>
      <c r="P1104" s="4">
        <f t="shared" si="242"/>
        <v>475.48900000000003</v>
      </c>
      <c r="Q1104" s="4">
        <f t="shared" si="243"/>
        <v>420.52099999999996</v>
      </c>
      <c r="R1104" s="4">
        <f t="shared" si="244"/>
        <v>465.226</v>
      </c>
      <c r="S1104" s="4">
        <f t="shared" si="245"/>
        <v>426.66899999999998</v>
      </c>
      <c r="T1104" s="4">
        <f t="shared" si="246"/>
        <v>465.226</v>
      </c>
      <c r="W1104" s="5">
        <f t="shared" si="239"/>
        <v>450.16</v>
      </c>
      <c r="X1104" s="5">
        <f t="shared" si="247"/>
        <v>437.24333333333328</v>
      </c>
      <c r="Y1104" s="5">
        <f t="shared" si="249"/>
        <v>12.916666666666742</v>
      </c>
      <c r="Z1104" s="5" t="str">
        <f t="shared" si="248"/>
        <v>False</v>
      </c>
    </row>
    <row r="1105" spans="1:26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5">
        <v>50440800</v>
      </c>
      <c r="G1105">
        <v>6926990000</v>
      </c>
      <c r="J1105" s="3">
        <f t="shared" si="250"/>
        <v>2.6299999999999955</v>
      </c>
      <c r="K1105" s="3">
        <f t="shared" si="251"/>
        <v>1.7899999999999636</v>
      </c>
      <c r="L1105" s="3">
        <f t="shared" si="252"/>
        <v>-0.84000000000003183</v>
      </c>
      <c r="M1105" s="3">
        <f t="shared" si="241"/>
        <v>2.6299999999999955</v>
      </c>
      <c r="N1105" s="3">
        <f t="shared" si="240"/>
        <v>8.9020000000000064</v>
      </c>
      <c r="O1105" s="4"/>
      <c r="P1105" s="4">
        <f t="shared" si="242"/>
        <v>473.90100000000001</v>
      </c>
      <c r="Q1105" s="4">
        <f t="shared" si="243"/>
        <v>420.48899999999998</v>
      </c>
      <c r="R1105" s="4">
        <f t="shared" si="244"/>
        <v>465.226</v>
      </c>
      <c r="S1105" s="4">
        <f t="shared" si="245"/>
        <v>426.66899999999998</v>
      </c>
      <c r="T1105" s="4">
        <f t="shared" si="246"/>
        <v>465.226</v>
      </c>
      <c r="W1105" s="5">
        <f t="shared" si="239"/>
        <v>450.90733333333338</v>
      </c>
      <c r="X1105" s="5">
        <f t="shared" si="247"/>
        <v>438.08599999999996</v>
      </c>
      <c r="Y1105" s="5">
        <f t="shared" si="249"/>
        <v>12.821333333333428</v>
      </c>
      <c r="Z1105" s="5" t="str">
        <f t="shared" si="248"/>
        <v>False</v>
      </c>
    </row>
    <row r="1106" spans="1:26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5">
        <v>72796800</v>
      </c>
      <c r="G1106">
        <v>6947800000</v>
      </c>
      <c r="J1106" s="3">
        <f t="shared" si="250"/>
        <v>14.310000000000002</v>
      </c>
      <c r="K1106" s="3">
        <f t="shared" si="251"/>
        <v>13.399999999999977</v>
      </c>
      <c r="L1106" s="3">
        <f t="shared" si="252"/>
        <v>-0.91000000000002501</v>
      </c>
      <c r="M1106" s="3">
        <f t="shared" si="241"/>
        <v>14.310000000000002</v>
      </c>
      <c r="N1106" s="3">
        <f t="shared" si="240"/>
        <v>8.4373333333333367</v>
      </c>
      <c r="O1106" s="4"/>
      <c r="P1106" s="4">
        <f t="shared" si="242"/>
        <v>479.53700000000003</v>
      </c>
      <c r="Q1106" s="4">
        <f t="shared" si="243"/>
        <v>428.91300000000001</v>
      </c>
      <c r="R1106" s="4">
        <f t="shared" si="244"/>
        <v>465.226</v>
      </c>
      <c r="S1106" s="4">
        <f t="shared" si="245"/>
        <v>428.91300000000001</v>
      </c>
      <c r="T1106" s="4">
        <f t="shared" si="246"/>
        <v>465.226</v>
      </c>
      <c r="W1106" s="5">
        <f t="shared" ref="W1106:W1169" si="253">AVERAGE(E1091:E1105)</f>
        <v>451.34666666666669</v>
      </c>
      <c r="X1106" s="5">
        <f t="shared" si="247"/>
        <v>438.8843333333333</v>
      </c>
      <c r="Y1106" s="5">
        <f t="shared" si="249"/>
        <v>12.46233333333339</v>
      </c>
      <c r="Z1106" s="5" t="str">
        <f t="shared" si="248"/>
        <v>False</v>
      </c>
    </row>
    <row r="1107" spans="1:26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5">
        <v>38364500</v>
      </c>
      <c r="G1107">
        <v>7131120000</v>
      </c>
      <c r="J1107" s="3">
        <f t="shared" si="250"/>
        <v>3.3600000000000136</v>
      </c>
      <c r="K1107" s="3">
        <f t="shared" si="251"/>
        <v>1.0799999999999841</v>
      </c>
      <c r="L1107" s="3">
        <f t="shared" si="252"/>
        <v>-2.2800000000000296</v>
      </c>
      <c r="M1107" s="3">
        <f t="shared" si="241"/>
        <v>3.3600000000000136</v>
      </c>
      <c r="N1107" s="3">
        <f t="shared" ref="N1107:N1170" si="254">SUM(M1093:M1106)/15</f>
        <v>9.0140000000000029</v>
      </c>
      <c r="O1107" s="4"/>
      <c r="P1107" s="4">
        <f t="shared" si="242"/>
        <v>486.04200000000003</v>
      </c>
      <c r="Q1107" s="4">
        <f t="shared" si="243"/>
        <v>431.95799999999997</v>
      </c>
      <c r="R1107" s="4">
        <f t="shared" si="244"/>
        <v>465.226</v>
      </c>
      <c r="S1107" s="4">
        <f t="shared" si="245"/>
        <v>431.95799999999997</v>
      </c>
      <c r="T1107" s="4">
        <f t="shared" si="246"/>
        <v>465.226</v>
      </c>
      <c r="W1107" s="5">
        <f t="shared" si="253"/>
        <v>452.02466666666675</v>
      </c>
      <c r="X1107" s="5">
        <f t="shared" si="247"/>
        <v>440.09066666666666</v>
      </c>
      <c r="Y1107" s="5">
        <f t="shared" si="249"/>
        <v>11.934000000000083</v>
      </c>
      <c r="Z1107" s="5" t="str">
        <f t="shared" si="248"/>
        <v>False</v>
      </c>
    </row>
    <row r="1108" spans="1:26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5">
        <v>40315000</v>
      </c>
      <c r="G1108">
        <v>7114060000</v>
      </c>
      <c r="J1108" s="3">
        <f t="shared" si="250"/>
        <v>3.4399999999999977</v>
      </c>
      <c r="K1108" s="3">
        <f t="shared" si="251"/>
        <v>0.87999999999999545</v>
      </c>
      <c r="L1108" s="3">
        <f t="shared" si="252"/>
        <v>-2.5600000000000023</v>
      </c>
      <c r="M1108" s="3">
        <f t="shared" si="241"/>
        <v>3.4399999999999977</v>
      </c>
      <c r="N1108" s="3">
        <f t="shared" si="254"/>
        <v>8.8413333333333366</v>
      </c>
      <c r="O1108" s="4"/>
      <c r="P1108" s="4">
        <f t="shared" si="242"/>
        <v>484.22400000000005</v>
      </c>
      <c r="Q1108" s="4">
        <f t="shared" si="243"/>
        <v>431.17600000000004</v>
      </c>
      <c r="R1108" s="4">
        <f t="shared" si="244"/>
        <v>465.226</v>
      </c>
      <c r="S1108" s="4">
        <f t="shared" si="245"/>
        <v>431.95799999999997</v>
      </c>
      <c r="T1108" s="4">
        <f t="shared" si="246"/>
        <v>465.226</v>
      </c>
      <c r="W1108" s="5">
        <f t="shared" si="253"/>
        <v>452.87800000000004</v>
      </c>
      <c r="X1108" s="5">
        <f t="shared" si="247"/>
        <v>441.28366666666665</v>
      </c>
      <c r="Y1108" s="5">
        <f t="shared" si="249"/>
        <v>11.594333333333395</v>
      </c>
      <c r="Z1108" s="5" t="str">
        <f t="shared" si="248"/>
        <v>False</v>
      </c>
    </row>
    <row r="1109" spans="1:26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5">
        <v>55493100</v>
      </c>
      <c r="G1109">
        <v>7112510000</v>
      </c>
      <c r="J1109" s="3">
        <f t="shared" si="250"/>
        <v>5.9500000000000455</v>
      </c>
      <c r="K1109" s="3">
        <f t="shared" si="251"/>
        <v>3.9300000000000068</v>
      </c>
      <c r="L1109" s="3">
        <f t="shared" si="252"/>
        <v>-2.0200000000000387</v>
      </c>
      <c r="M1109" s="3">
        <f t="shared" si="241"/>
        <v>5.9500000000000455</v>
      </c>
      <c r="N1109" s="3">
        <f t="shared" si="254"/>
        <v>8.322666666666672</v>
      </c>
      <c r="O1109" s="4"/>
      <c r="P1109" s="4">
        <f t="shared" si="242"/>
        <v>484.47300000000001</v>
      </c>
      <c r="Q1109" s="4">
        <f t="shared" si="243"/>
        <v>434.53699999999998</v>
      </c>
      <c r="R1109" s="4">
        <f t="shared" si="244"/>
        <v>465.226</v>
      </c>
      <c r="S1109" s="4">
        <f t="shared" si="245"/>
        <v>434.53699999999998</v>
      </c>
      <c r="T1109" s="4">
        <f t="shared" si="246"/>
        <v>465.226</v>
      </c>
      <c r="W1109" s="5">
        <f t="shared" si="253"/>
        <v>453.42933333333337</v>
      </c>
      <c r="X1109" s="5">
        <f t="shared" si="247"/>
        <v>442.55699999999996</v>
      </c>
      <c r="Y1109" s="5">
        <f t="shared" si="249"/>
        <v>10.872333333333415</v>
      </c>
      <c r="Z1109" s="5" t="str">
        <f t="shared" si="248"/>
        <v>False</v>
      </c>
    </row>
    <row r="1110" spans="1:26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5">
        <v>58956100</v>
      </c>
      <c r="G1110">
        <v>7150370000</v>
      </c>
      <c r="J1110" s="3">
        <f t="shared" si="250"/>
        <v>12.980000000000018</v>
      </c>
      <c r="K1110" s="3">
        <f t="shared" si="251"/>
        <v>1.4499999999999886</v>
      </c>
      <c r="L1110" s="3">
        <f t="shared" si="252"/>
        <v>-11.53000000000003</v>
      </c>
      <c r="M1110" s="3">
        <f t="shared" si="241"/>
        <v>12.980000000000018</v>
      </c>
      <c r="N1110" s="3">
        <f t="shared" si="254"/>
        <v>7.8506666666666733</v>
      </c>
      <c r="O1110" s="4"/>
      <c r="P1110" s="4">
        <f t="shared" si="242"/>
        <v>478.99200000000002</v>
      </c>
      <c r="Q1110" s="4">
        <f t="shared" si="243"/>
        <v>431.88799999999998</v>
      </c>
      <c r="R1110" s="4">
        <f t="shared" si="244"/>
        <v>465.226</v>
      </c>
      <c r="S1110" s="4">
        <f t="shared" si="245"/>
        <v>434.53699999999998</v>
      </c>
      <c r="T1110" s="4">
        <f t="shared" si="246"/>
        <v>465.226</v>
      </c>
      <c r="W1110" s="5">
        <f t="shared" si="253"/>
        <v>453.55733333333336</v>
      </c>
      <c r="X1110" s="5">
        <f t="shared" si="247"/>
        <v>443.92599999999999</v>
      </c>
      <c r="Y1110" s="5">
        <f t="shared" si="249"/>
        <v>9.631333333333373</v>
      </c>
      <c r="Z1110" s="5" t="str">
        <f t="shared" si="248"/>
        <v>False</v>
      </c>
    </row>
    <row r="1111" spans="1:26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5">
        <v>50605200</v>
      </c>
      <c r="G1111">
        <v>7002230000</v>
      </c>
      <c r="J1111" s="3">
        <f t="shared" si="250"/>
        <v>3.7199999999999704</v>
      </c>
      <c r="K1111" s="3">
        <f t="shared" si="251"/>
        <v>3.6899999999999977</v>
      </c>
      <c r="L1111" s="3">
        <f t="shared" si="252"/>
        <v>-2.9999999999972715E-2</v>
      </c>
      <c r="M1111" s="3">
        <f t="shared" si="241"/>
        <v>3.7199999999999704</v>
      </c>
      <c r="N1111" s="3">
        <f t="shared" si="254"/>
        <v>8.2806666666666775</v>
      </c>
      <c r="O1111" s="4"/>
      <c r="P1111" s="4">
        <f t="shared" si="242"/>
        <v>477.56200000000007</v>
      </c>
      <c r="Q1111" s="4">
        <f t="shared" si="243"/>
        <v>427.87799999999999</v>
      </c>
      <c r="R1111" s="4">
        <f t="shared" si="244"/>
        <v>465.226</v>
      </c>
      <c r="S1111" s="4">
        <f t="shared" si="245"/>
        <v>434.53699999999998</v>
      </c>
      <c r="T1111" s="4">
        <f t="shared" si="246"/>
        <v>465.226</v>
      </c>
      <c r="W1111" s="5">
        <f t="shared" si="253"/>
        <v>452.85466666666673</v>
      </c>
      <c r="X1111" s="5">
        <f t="shared" si="247"/>
        <v>444.90366666666654</v>
      </c>
      <c r="Y1111" s="5">
        <f t="shared" si="249"/>
        <v>7.9510000000001924</v>
      </c>
      <c r="Z1111" s="5" t="str">
        <f t="shared" si="248"/>
        <v>False</v>
      </c>
    </row>
    <row r="1112" spans="1:26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5">
        <v>59849300</v>
      </c>
      <c r="G1112">
        <v>7028330000</v>
      </c>
      <c r="J1112" s="3">
        <f t="shared" si="250"/>
        <v>5.6999999999999886</v>
      </c>
      <c r="K1112" s="3">
        <f t="shared" si="251"/>
        <v>2.2199999999999704</v>
      </c>
      <c r="L1112" s="3">
        <f t="shared" si="252"/>
        <v>-3.4800000000000182</v>
      </c>
      <c r="M1112" s="3">
        <f t="shared" si="241"/>
        <v>5.6999999999999886</v>
      </c>
      <c r="N1112" s="3">
        <f t="shared" si="254"/>
        <v>6.9986666666666757</v>
      </c>
      <c r="O1112" s="4"/>
      <c r="P1112" s="4">
        <f t="shared" si="242"/>
        <v>473.09600000000006</v>
      </c>
      <c r="Q1112" s="4">
        <f t="shared" si="243"/>
        <v>431.10399999999998</v>
      </c>
      <c r="R1112" s="4">
        <f t="shared" si="244"/>
        <v>465.226</v>
      </c>
      <c r="S1112" s="4">
        <f t="shared" si="245"/>
        <v>434.53699999999998</v>
      </c>
      <c r="T1112" s="4">
        <f t="shared" si="246"/>
        <v>465.226</v>
      </c>
      <c r="W1112" s="5">
        <f t="shared" si="253"/>
        <v>451.96400000000006</v>
      </c>
      <c r="X1112" s="5">
        <f t="shared" si="247"/>
        <v>445.91199999999992</v>
      </c>
      <c r="Y1112" s="5">
        <f t="shared" si="249"/>
        <v>6.0520000000001346</v>
      </c>
      <c r="Z1112" s="5" t="str">
        <f t="shared" si="248"/>
        <v>False</v>
      </c>
    </row>
    <row r="1113" spans="1:26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5">
        <v>60845000</v>
      </c>
      <c r="G1113">
        <v>7067270000</v>
      </c>
      <c r="J1113" s="3">
        <f t="shared" si="250"/>
        <v>3.6100000000000136</v>
      </c>
      <c r="K1113" s="3">
        <f t="shared" si="251"/>
        <v>2.2900000000000205</v>
      </c>
      <c r="L1113" s="3">
        <f t="shared" si="252"/>
        <v>-1.3199999999999932</v>
      </c>
      <c r="M1113" s="3">
        <f t="shared" si="241"/>
        <v>3.6100000000000136</v>
      </c>
      <c r="N1113" s="3">
        <f t="shared" si="254"/>
        <v>6.5186666666666726</v>
      </c>
      <c r="O1113" s="4"/>
      <c r="P1113" s="4">
        <f t="shared" si="242"/>
        <v>474.81100000000004</v>
      </c>
      <c r="Q1113" s="4">
        <f t="shared" si="243"/>
        <v>435.69899999999996</v>
      </c>
      <c r="R1113" s="4">
        <f t="shared" si="244"/>
        <v>465.226</v>
      </c>
      <c r="S1113" s="4">
        <f t="shared" si="245"/>
        <v>435.69899999999996</v>
      </c>
      <c r="T1113" s="4">
        <f t="shared" si="246"/>
        <v>465.226</v>
      </c>
      <c r="W1113" s="5">
        <f t="shared" si="253"/>
        <v>452.63600000000008</v>
      </c>
      <c r="X1113" s="5">
        <f t="shared" si="247"/>
        <v>446.89799999999991</v>
      </c>
      <c r="Y1113" s="5">
        <f t="shared" si="249"/>
        <v>5.7380000000001701</v>
      </c>
      <c r="Z1113" s="5" t="str">
        <f t="shared" si="248"/>
        <v>False</v>
      </c>
    </row>
    <row r="1114" spans="1:26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5">
        <v>37209000</v>
      </c>
      <c r="G1114">
        <v>7084100000</v>
      </c>
      <c r="J1114" s="3">
        <f t="shared" si="250"/>
        <v>2.0499999999999545</v>
      </c>
      <c r="K1114" s="3">
        <f t="shared" si="251"/>
        <v>1.1699999999999591</v>
      </c>
      <c r="L1114" s="3">
        <f t="shared" si="252"/>
        <v>-0.87999999999999545</v>
      </c>
      <c r="M1114" s="3">
        <f t="shared" si="241"/>
        <v>2.0499999999999545</v>
      </c>
      <c r="N1114" s="3">
        <f t="shared" si="254"/>
        <v>6.1353333333333389</v>
      </c>
      <c r="O1114" s="4"/>
      <c r="P1114" s="4">
        <f t="shared" si="242"/>
        <v>474.221</v>
      </c>
      <c r="Q1114" s="4">
        <f t="shared" si="243"/>
        <v>437.40899999999999</v>
      </c>
      <c r="R1114" s="4">
        <f t="shared" si="244"/>
        <v>465.226</v>
      </c>
      <c r="S1114" s="4">
        <f t="shared" si="245"/>
        <v>437.40899999999999</v>
      </c>
      <c r="T1114" s="4">
        <f t="shared" si="246"/>
        <v>465.226</v>
      </c>
      <c r="W1114" s="5">
        <f t="shared" si="253"/>
        <v>453.08000000000015</v>
      </c>
      <c r="X1114" s="5">
        <f t="shared" si="247"/>
        <v>447.96266666666656</v>
      </c>
      <c r="Y1114" s="5">
        <f t="shared" si="249"/>
        <v>5.1173333333335904</v>
      </c>
      <c r="Z1114" s="5" t="str">
        <f t="shared" si="248"/>
        <v>False</v>
      </c>
    </row>
    <row r="1115" spans="1:26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5">
        <v>28514000</v>
      </c>
      <c r="G1115">
        <v>7084760000</v>
      </c>
      <c r="J1115" s="3">
        <f t="shared" si="250"/>
        <v>3.2300000000000182</v>
      </c>
      <c r="K1115" s="3">
        <f t="shared" si="251"/>
        <v>3.0199999999999818</v>
      </c>
      <c r="L1115" s="3">
        <f t="shared" si="252"/>
        <v>-0.21000000000003638</v>
      </c>
      <c r="M1115" s="3">
        <f t="shared" si="241"/>
        <v>3.2300000000000182</v>
      </c>
      <c r="N1115" s="3">
        <f t="shared" si="254"/>
        <v>5.746000000000004</v>
      </c>
      <c r="O1115" s="4"/>
      <c r="P1115" s="4">
        <f t="shared" si="242"/>
        <v>474.31299999999999</v>
      </c>
      <c r="Q1115" s="4">
        <f t="shared" si="243"/>
        <v>439.83699999999999</v>
      </c>
      <c r="R1115" s="4">
        <f t="shared" si="244"/>
        <v>465.226</v>
      </c>
      <c r="S1115" s="4">
        <f t="shared" si="245"/>
        <v>439.83699999999999</v>
      </c>
      <c r="T1115" s="4">
        <f t="shared" si="246"/>
        <v>465.226</v>
      </c>
      <c r="W1115" s="5">
        <f t="shared" si="253"/>
        <v>453.11800000000017</v>
      </c>
      <c r="X1115" s="5">
        <f t="shared" si="247"/>
        <v>449.00899999999996</v>
      </c>
      <c r="Y1115" s="5">
        <f t="shared" si="249"/>
        <v>4.1090000000002078</v>
      </c>
      <c r="Z1115" s="5" t="str">
        <f t="shared" si="248"/>
        <v>False</v>
      </c>
    </row>
    <row r="1116" spans="1:26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5">
        <v>59171500</v>
      </c>
      <c r="G1116">
        <v>7114740000</v>
      </c>
      <c r="J1116" s="3">
        <f t="shared" si="250"/>
        <v>5.2599999999999909</v>
      </c>
      <c r="K1116" s="3">
        <f t="shared" si="251"/>
        <v>0.62999999999999545</v>
      </c>
      <c r="L1116" s="3">
        <f t="shared" si="252"/>
        <v>-4.6299999999999955</v>
      </c>
      <c r="M1116" s="3">
        <f t="shared" si="241"/>
        <v>5.2599999999999909</v>
      </c>
      <c r="N1116" s="3">
        <f t="shared" si="254"/>
        <v>5.6580000000000039</v>
      </c>
      <c r="O1116" s="4"/>
      <c r="P1116" s="4">
        <f t="shared" si="242"/>
        <v>472.54399999999998</v>
      </c>
      <c r="Q1116" s="4">
        <f t="shared" si="243"/>
        <v>438.596</v>
      </c>
      <c r="R1116" s="4">
        <f t="shared" si="244"/>
        <v>465.226</v>
      </c>
      <c r="S1116" s="4">
        <f t="shared" si="245"/>
        <v>439.83699999999999</v>
      </c>
      <c r="T1116" s="4">
        <f t="shared" si="246"/>
        <v>465.226</v>
      </c>
      <c r="W1116" s="5">
        <f t="shared" si="253"/>
        <v>453.73466666666667</v>
      </c>
      <c r="X1116" s="5">
        <f t="shared" si="247"/>
        <v>449.93766666666664</v>
      </c>
      <c r="Y1116" s="5">
        <f t="shared" si="249"/>
        <v>3.7970000000000255</v>
      </c>
      <c r="Z1116" s="5" t="str">
        <f t="shared" si="248"/>
        <v>False</v>
      </c>
    </row>
    <row r="1117" spans="1:26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5">
        <v>64100300</v>
      </c>
      <c r="G1117">
        <v>7060730000</v>
      </c>
      <c r="J1117" s="3">
        <f t="shared" si="250"/>
        <v>1.4599999999999795</v>
      </c>
      <c r="K1117" s="3">
        <f t="shared" si="251"/>
        <v>0.90999999999996817</v>
      </c>
      <c r="L1117" s="3">
        <f t="shared" si="252"/>
        <v>-0.55000000000001137</v>
      </c>
      <c r="M1117" s="3">
        <f t="shared" si="241"/>
        <v>1.4599999999999795</v>
      </c>
      <c r="N1117" s="3">
        <f t="shared" si="254"/>
        <v>5.2980000000000018</v>
      </c>
      <c r="O1117" s="4"/>
      <c r="P1117" s="4">
        <f t="shared" si="242"/>
        <v>470.23400000000004</v>
      </c>
      <c r="Q1117" s="4">
        <f t="shared" si="243"/>
        <v>438.44600000000003</v>
      </c>
      <c r="R1117" s="4">
        <f t="shared" si="244"/>
        <v>465.226</v>
      </c>
      <c r="S1117" s="4">
        <f t="shared" si="245"/>
        <v>439.83699999999999</v>
      </c>
      <c r="T1117" s="4">
        <f t="shared" si="246"/>
        <v>465.226</v>
      </c>
      <c r="W1117" s="5">
        <f t="shared" si="253"/>
        <v>453.8866666666666</v>
      </c>
      <c r="X1117" s="5">
        <f t="shared" si="247"/>
        <v>450.72399999999999</v>
      </c>
      <c r="Y1117" s="5">
        <f t="shared" si="249"/>
        <v>3.1626666666666097</v>
      </c>
      <c r="Z1117" s="5" t="str">
        <f t="shared" si="248"/>
        <v>False</v>
      </c>
    </row>
    <row r="1118" spans="1:26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5">
        <v>86850100</v>
      </c>
      <c r="G1118">
        <v>7057390000</v>
      </c>
      <c r="J1118" s="3">
        <f t="shared" si="250"/>
        <v>2.6999999999999886</v>
      </c>
      <c r="K1118" s="3">
        <f t="shared" si="251"/>
        <v>2.2200000000000273</v>
      </c>
      <c r="L1118" s="3">
        <f t="shared" si="252"/>
        <v>-0.47999999999996135</v>
      </c>
      <c r="M1118" s="3">
        <f t="shared" si="241"/>
        <v>2.6999999999999886</v>
      </c>
      <c r="N1118" s="3">
        <f t="shared" si="254"/>
        <v>4.8299999999999992</v>
      </c>
      <c r="O1118" s="4"/>
      <c r="P1118" s="4">
        <f t="shared" si="242"/>
        <v>469.14</v>
      </c>
      <c r="Q1118" s="4">
        <f t="shared" si="243"/>
        <v>440.15999999999997</v>
      </c>
      <c r="R1118" s="4">
        <f t="shared" si="244"/>
        <v>465.226</v>
      </c>
      <c r="S1118" s="4">
        <f t="shared" si="245"/>
        <v>440.15999999999997</v>
      </c>
      <c r="T1118" s="4">
        <f t="shared" si="246"/>
        <v>465.226</v>
      </c>
      <c r="W1118" s="5">
        <f t="shared" si="253"/>
        <v>454.49399999999991</v>
      </c>
      <c r="X1118" s="5">
        <f t="shared" si="247"/>
        <v>451.60333333333335</v>
      </c>
      <c r="Y1118" s="5">
        <f t="shared" si="249"/>
        <v>2.8906666666665615</v>
      </c>
      <c r="Z1118" s="5" t="str">
        <f t="shared" si="248"/>
        <v>False</v>
      </c>
    </row>
    <row r="1119" spans="1:26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5">
        <v>96027400</v>
      </c>
      <c r="G1119">
        <v>7072090000</v>
      </c>
      <c r="J1119" s="3">
        <f t="shared" si="250"/>
        <v>15.920000000000016</v>
      </c>
      <c r="K1119" s="3">
        <f t="shared" si="251"/>
        <v>9.9999999999909051E-3</v>
      </c>
      <c r="L1119" s="3">
        <f t="shared" si="252"/>
        <v>-15.910000000000025</v>
      </c>
      <c r="M1119" s="3">
        <f t="shared" si="241"/>
        <v>15.920000000000016</v>
      </c>
      <c r="N1119" s="3">
        <f t="shared" si="254"/>
        <v>4.6933333333333316</v>
      </c>
      <c r="O1119" s="4"/>
      <c r="P1119" s="4">
        <f t="shared" si="242"/>
        <v>460.74999999999994</v>
      </c>
      <c r="Q1119" s="4">
        <f t="shared" si="243"/>
        <v>432.59</v>
      </c>
      <c r="R1119" s="4">
        <f t="shared" si="244"/>
        <v>460.74999999999994</v>
      </c>
      <c r="S1119" s="4">
        <f t="shared" si="245"/>
        <v>440.15999999999997</v>
      </c>
      <c r="T1119" s="4">
        <f t="shared" si="246"/>
        <v>460.74999999999994</v>
      </c>
      <c r="W1119" s="5">
        <f t="shared" si="253"/>
        <v>454.78199999999998</v>
      </c>
      <c r="X1119" s="5">
        <f t="shared" si="247"/>
        <v>452.47100000000006</v>
      </c>
      <c r="Y1119" s="5">
        <f t="shared" si="249"/>
        <v>2.3109999999999218</v>
      </c>
      <c r="Z1119" s="5" t="str">
        <f t="shared" si="248"/>
        <v>False</v>
      </c>
    </row>
    <row r="1120" spans="1:26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5">
        <v>81987900</v>
      </c>
      <c r="G1120">
        <v>6813080000</v>
      </c>
      <c r="J1120" s="3">
        <f t="shared" si="250"/>
        <v>6.660000000000025</v>
      </c>
      <c r="K1120" s="3">
        <f t="shared" si="251"/>
        <v>5.3400000000000318</v>
      </c>
      <c r="L1120" s="3">
        <f t="shared" si="252"/>
        <v>-1.3199999999999932</v>
      </c>
      <c r="M1120" s="3">
        <f t="shared" ref="M1120:M1183" si="255">MAX(J1120:L1120)</f>
        <v>6.660000000000025</v>
      </c>
      <c r="N1120" s="3">
        <f t="shared" si="254"/>
        <v>5.5793333333333335</v>
      </c>
      <c r="O1120" s="4"/>
      <c r="P1120" s="4">
        <f t="shared" ref="P1120:P1183" si="256">(C1120+D1120)/2+3*N1120</f>
        <v>457.45800000000003</v>
      </c>
      <c r="Q1120" s="4">
        <f t="shared" ref="Q1120:Q1183" si="257">(C1120+D1120)/2-3*N1120</f>
        <v>423.98200000000003</v>
      </c>
      <c r="R1120" s="4">
        <f t="shared" ref="R1120:R1183" si="258">IF(OR(P1120&lt;R1119,E1119&gt;R1119),P1120,R1119)</f>
        <v>457.45800000000003</v>
      </c>
      <c r="S1120" s="4">
        <f t="shared" ref="S1120:S1183" si="259">IF(OR(Q1120&gt;S1119,E1119&lt;S1119),Q1120,S1119)</f>
        <v>423.98200000000003</v>
      </c>
      <c r="T1120" s="4">
        <f t="shared" ref="T1120:T1183" si="260">IF(E1120&lt;=R1120,R1120,S1120)</f>
        <v>457.45800000000003</v>
      </c>
      <c r="W1120" s="5">
        <f t="shared" si="253"/>
        <v>454.24799999999993</v>
      </c>
      <c r="X1120" s="5">
        <f t="shared" si="247"/>
        <v>452.57766666666669</v>
      </c>
      <c r="Y1120" s="5">
        <f t="shared" si="249"/>
        <v>1.6703333333332466</v>
      </c>
      <c r="Z1120" s="5" t="str">
        <f t="shared" si="248"/>
        <v>False</v>
      </c>
    </row>
    <row r="1121" spans="1:26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5">
        <v>42762300</v>
      </c>
      <c r="G1121">
        <v>6895230000</v>
      </c>
      <c r="J1121" s="3">
        <f t="shared" si="250"/>
        <v>2.0699999999999932</v>
      </c>
      <c r="K1121" s="3">
        <f t="shared" si="251"/>
        <v>1.0999999999999659</v>
      </c>
      <c r="L1121" s="3">
        <f t="shared" si="252"/>
        <v>-0.97000000000002728</v>
      </c>
      <c r="M1121" s="3">
        <f t="shared" si="255"/>
        <v>2.0699999999999932</v>
      </c>
      <c r="N1121" s="3">
        <f t="shared" si="254"/>
        <v>5.0693333333333346</v>
      </c>
      <c r="O1121" s="4"/>
      <c r="P1121" s="4">
        <f t="shared" si="256"/>
        <v>457.95300000000003</v>
      </c>
      <c r="Q1121" s="4">
        <f t="shared" si="257"/>
        <v>427.53699999999998</v>
      </c>
      <c r="R1121" s="4">
        <f t="shared" si="258"/>
        <v>457.45800000000003</v>
      </c>
      <c r="S1121" s="4">
        <f t="shared" si="259"/>
        <v>427.53699999999998</v>
      </c>
      <c r="T1121" s="4">
        <f t="shared" si="260"/>
        <v>457.45800000000003</v>
      </c>
      <c r="W1121" s="5">
        <f t="shared" si="253"/>
        <v>453.89466666666664</v>
      </c>
      <c r="X1121" s="5">
        <f t="shared" ref="X1121:X1184" si="261">AVERAGE(E1091:E1120)</f>
        <v>452.62066666666669</v>
      </c>
      <c r="Y1121" s="5">
        <f t="shared" si="249"/>
        <v>1.2739999999999441</v>
      </c>
      <c r="Z1121" s="5" t="str">
        <f t="shared" ref="Z1121:Z1184" si="262">IF(Y1120*Y1121&lt;0,"True","False")</f>
        <v>False</v>
      </c>
    </row>
    <row r="1122" spans="1:26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5">
        <v>39657600</v>
      </c>
      <c r="G1122">
        <v>6900700000</v>
      </c>
      <c r="J1122" s="3">
        <f t="shared" si="250"/>
        <v>4.3899999999999864</v>
      </c>
      <c r="K1122" s="3">
        <f t="shared" si="251"/>
        <v>0.24000000000000909</v>
      </c>
      <c r="L1122" s="3">
        <f t="shared" si="252"/>
        <v>-4.1499999999999773</v>
      </c>
      <c r="M1122" s="3">
        <f t="shared" si="255"/>
        <v>4.3899999999999864</v>
      </c>
      <c r="N1122" s="3">
        <f t="shared" si="254"/>
        <v>4.9833333333333334</v>
      </c>
      <c r="O1122" s="4"/>
      <c r="P1122" s="4">
        <f t="shared" si="256"/>
        <v>456.185</v>
      </c>
      <c r="Q1122" s="4">
        <f t="shared" si="257"/>
        <v>426.28500000000003</v>
      </c>
      <c r="R1122" s="4">
        <f t="shared" si="258"/>
        <v>456.185</v>
      </c>
      <c r="S1122" s="4">
        <f t="shared" si="259"/>
        <v>427.53699999999998</v>
      </c>
      <c r="T1122" s="4">
        <f t="shared" si="260"/>
        <v>456.185</v>
      </c>
      <c r="W1122" s="5">
        <f t="shared" si="253"/>
        <v>452.80066666666664</v>
      </c>
      <c r="X1122" s="5">
        <f t="shared" si="261"/>
        <v>452.41266666666672</v>
      </c>
      <c r="Y1122" s="5">
        <f t="shared" si="249"/>
        <v>0.38799999999991996</v>
      </c>
      <c r="Z1122" s="5" t="str">
        <f t="shared" si="262"/>
        <v>False</v>
      </c>
    </row>
    <row r="1123" spans="1:26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5">
        <v>50582500</v>
      </c>
      <c r="G1123">
        <v>6842470000</v>
      </c>
      <c r="J1123" s="3">
        <f t="shared" si="250"/>
        <v>5.5300000000000296</v>
      </c>
      <c r="K1123" s="3">
        <f t="shared" si="251"/>
        <v>5.0300000000000296</v>
      </c>
      <c r="L1123" s="3">
        <f t="shared" si="252"/>
        <v>-0.5</v>
      </c>
      <c r="M1123" s="3">
        <f t="shared" si="255"/>
        <v>5.5300000000000296</v>
      </c>
      <c r="N1123" s="3">
        <f t="shared" si="254"/>
        <v>5.046666666666666</v>
      </c>
      <c r="O1123" s="4"/>
      <c r="P1123" s="4">
        <f t="shared" si="256"/>
        <v>456.72500000000002</v>
      </c>
      <c r="Q1123" s="4">
        <f t="shared" si="257"/>
        <v>426.44500000000005</v>
      </c>
      <c r="R1123" s="4">
        <f t="shared" si="258"/>
        <v>456.185</v>
      </c>
      <c r="S1123" s="4">
        <f t="shared" si="259"/>
        <v>427.53699999999998</v>
      </c>
      <c r="T1123" s="4">
        <f t="shared" si="260"/>
        <v>456.185</v>
      </c>
      <c r="W1123" s="5">
        <f t="shared" si="253"/>
        <v>451.51933333333335</v>
      </c>
      <c r="X1123" s="5">
        <f t="shared" si="261"/>
        <v>452.19866666666678</v>
      </c>
      <c r="Y1123" s="5">
        <f t="shared" si="249"/>
        <v>-0.67933333333343171</v>
      </c>
      <c r="Z1123" s="5" t="str">
        <f t="shared" si="262"/>
        <v>True</v>
      </c>
    </row>
    <row r="1124" spans="1:26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5">
        <v>65783100</v>
      </c>
      <c r="G1124">
        <v>6921460000</v>
      </c>
      <c r="J1124" s="3">
        <f t="shared" si="250"/>
        <v>3.1700000000000159</v>
      </c>
      <c r="K1124" s="3">
        <f t="shared" si="251"/>
        <v>2.9500000000000455</v>
      </c>
      <c r="L1124" s="3">
        <f t="shared" si="252"/>
        <v>-0.21999999999997044</v>
      </c>
      <c r="M1124" s="3">
        <f t="shared" si="255"/>
        <v>3.1700000000000159</v>
      </c>
      <c r="N1124" s="3">
        <f t="shared" si="254"/>
        <v>5.0186666666666646</v>
      </c>
      <c r="O1124" s="4"/>
      <c r="P1124" s="4">
        <f t="shared" si="256"/>
        <v>460.57099999999997</v>
      </c>
      <c r="Q1124" s="4">
        <f t="shared" si="257"/>
        <v>430.459</v>
      </c>
      <c r="R1124" s="4">
        <f t="shared" si="258"/>
        <v>456.185</v>
      </c>
      <c r="S1124" s="4">
        <f t="shared" si="259"/>
        <v>430.459</v>
      </c>
      <c r="T1124" s="4">
        <f t="shared" si="260"/>
        <v>456.185</v>
      </c>
      <c r="W1124" s="5">
        <f t="shared" si="253"/>
        <v>450.55933333333331</v>
      </c>
      <c r="X1124" s="5">
        <f t="shared" si="261"/>
        <v>451.99433333333337</v>
      </c>
      <c r="Y1124" s="5">
        <f t="shared" si="249"/>
        <v>-1.4350000000000591</v>
      </c>
      <c r="Z1124" s="5" t="str">
        <f t="shared" si="262"/>
        <v>False</v>
      </c>
    </row>
    <row r="1125" spans="1:26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5">
        <v>65231000</v>
      </c>
      <c r="G1125">
        <v>6950690000</v>
      </c>
      <c r="J1125" s="3">
        <f t="shared" si="250"/>
        <v>4.2400000000000091</v>
      </c>
      <c r="K1125" s="3">
        <f t="shared" si="251"/>
        <v>4.3199999999999932</v>
      </c>
      <c r="L1125" s="3">
        <f t="shared" si="252"/>
        <v>7.9999999999984084E-2</v>
      </c>
      <c r="M1125" s="3">
        <f t="shared" si="255"/>
        <v>4.3199999999999932</v>
      </c>
      <c r="N1125" s="3">
        <f t="shared" si="254"/>
        <v>4.3646666666666647</v>
      </c>
      <c r="O1125" s="4"/>
      <c r="P1125" s="4">
        <f t="shared" si="256"/>
        <v>461.274</v>
      </c>
      <c r="Q1125" s="4">
        <f t="shared" si="257"/>
        <v>435.08600000000001</v>
      </c>
      <c r="R1125" s="4">
        <f t="shared" si="258"/>
        <v>456.185</v>
      </c>
      <c r="S1125" s="4">
        <f t="shared" si="259"/>
        <v>435.08600000000001</v>
      </c>
      <c r="T1125" s="4">
        <f t="shared" si="260"/>
        <v>456.185</v>
      </c>
      <c r="W1125" s="5">
        <f t="shared" si="253"/>
        <v>449.59266666666662</v>
      </c>
      <c r="X1125" s="5">
        <f t="shared" si="261"/>
        <v>451.57500000000005</v>
      </c>
      <c r="Y1125" s="5">
        <f t="shared" si="249"/>
        <v>-1.982333333333429</v>
      </c>
      <c r="Z1125" s="5" t="str">
        <f t="shared" si="262"/>
        <v>False</v>
      </c>
    </row>
    <row r="1126" spans="1:26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5">
        <v>65203800</v>
      </c>
      <c r="G1126">
        <v>7008500000</v>
      </c>
      <c r="J1126" s="3">
        <f t="shared" si="250"/>
        <v>5.7400000000000091</v>
      </c>
      <c r="K1126" s="3">
        <f t="shared" si="251"/>
        <v>4.0399999999999636</v>
      </c>
      <c r="L1126" s="3">
        <f t="shared" si="252"/>
        <v>-1.7000000000000455</v>
      </c>
      <c r="M1126" s="3">
        <f t="shared" si="255"/>
        <v>5.7400000000000091</v>
      </c>
      <c r="N1126" s="3">
        <f t="shared" si="254"/>
        <v>4.4046666666666665</v>
      </c>
      <c r="O1126" s="4"/>
      <c r="P1126" s="4">
        <f t="shared" si="256"/>
        <v>463.98399999999998</v>
      </c>
      <c r="Q1126" s="4">
        <f t="shared" si="257"/>
        <v>437.55599999999998</v>
      </c>
      <c r="R1126" s="4">
        <f t="shared" si="258"/>
        <v>456.185</v>
      </c>
      <c r="S1126" s="4">
        <f t="shared" si="259"/>
        <v>437.55599999999998</v>
      </c>
      <c r="T1126" s="4">
        <f t="shared" si="260"/>
        <v>456.185</v>
      </c>
      <c r="W1126" s="5">
        <f t="shared" si="253"/>
        <v>449.50666666666672</v>
      </c>
      <c r="X1126" s="5">
        <f t="shared" si="261"/>
        <v>451.18066666666675</v>
      </c>
      <c r="Y1126" s="5">
        <f t="shared" si="249"/>
        <v>-1.674000000000035</v>
      </c>
      <c r="Z1126" s="5" t="str">
        <f t="shared" si="262"/>
        <v>False</v>
      </c>
    </row>
    <row r="1127" spans="1:26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5">
        <v>164781000</v>
      </c>
      <c r="G1127">
        <v>7070010000</v>
      </c>
      <c r="J1127" s="3">
        <f t="shared" si="250"/>
        <v>24.629999999999995</v>
      </c>
      <c r="K1127" s="3">
        <f t="shared" si="251"/>
        <v>24.769999999999982</v>
      </c>
      <c r="L1127" s="3">
        <f t="shared" si="252"/>
        <v>0.13999999999998636</v>
      </c>
      <c r="M1127" s="3">
        <f t="shared" si="255"/>
        <v>24.769999999999982</v>
      </c>
      <c r="N1127" s="3">
        <f t="shared" si="254"/>
        <v>4.4073333333333347</v>
      </c>
      <c r="O1127" s="4"/>
      <c r="P1127" s="4">
        <f t="shared" si="256"/>
        <v>479.05699999999996</v>
      </c>
      <c r="Q1127" s="4">
        <f t="shared" si="257"/>
        <v>452.613</v>
      </c>
      <c r="R1127" s="4">
        <f t="shared" si="258"/>
        <v>456.185</v>
      </c>
      <c r="S1127" s="4">
        <f t="shared" si="259"/>
        <v>452.613</v>
      </c>
      <c r="T1127" s="4">
        <f t="shared" si="260"/>
        <v>452.613</v>
      </c>
      <c r="W1127" s="5">
        <f t="shared" si="253"/>
        <v>449.54999999999995</v>
      </c>
      <c r="X1127" s="5">
        <f t="shared" si="261"/>
        <v>450.75700000000001</v>
      </c>
      <c r="Y1127" s="5">
        <f t="shared" si="249"/>
        <v>-1.2070000000000505</v>
      </c>
      <c r="Z1127" s="5" t="str">
        <f t="shared" si="262"/>
        <v>False</v>
      </c>
    </row>
    <row r="1128" spans="1:26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5">
        <v>181199000</v>
      </c>
      <c r="G1128">
        <v>7375780000</v>
      </c>
      <c r="J1128" s="3">
        <f t="shared" si="250"/>
        <v>60.770000000000039</v>
      </c>
      <c r="K1128" s="3">
        <f t="shared" si="251"/>
        <v>60.010000000000048</v>
      </c>
      <c r="L1128" s="3">
        <f t="shared" si="252"/>
        <v>-0.75999999999999091</v>
      </c>
      <c r="M1128" s="3">
        <f t="shared" si="255"/>
        <v>60.770000000000039</v>
      </c>
      <c r="N1128" s="3">
        <f t="shared" si="254"/>
        <v>5.8179999999999987</v>
      </c>
      <c r="O1128" s="4"/>
      <c r="P1128" s="4">
        <f t="shared" si="256"/>
        <v>520.53899999999999</v>
      </c>
      <c r="Q1128" s="4">
        <f t="shared" si="257"/>
        <v>485.63100000000003</v>
      </c>
      <c r="R1128" s="4">
        <f t="shared" si="258"/>
        <v>520.53899999999999</v>
      </c>
      <c r="S1128" s="4">
        <f t="shared" si="259"/>
        <v>485.63100000000003</v>
      </c>
      <c r="T1128" s="4">
        <f t="shared" si="260"/>
        <v>485.63100000000003</v>
      </c>
      <c r="W1128" s="5">
        <f t="shared" si="253"/>
        <v>450.79600000000005</v>
      </c>
      <c r="X1128" s="5">
        <f t="shared" si="261"/>
        <v>451.71600000000001</v>
      </c>
      <c r="Y1128" s="5">
        <f t="shared" si="249"/>
        <v>-0.91999999999995907</v>
      </c>
      <c r="Z1128" s="5" t="str">
        <f t="shared" si="262"/>
        <v>False</v>
      </c>
    </row>
    <row r="1129" spans="1:26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5">
        <v>148737000</v>
      </c>
      <c r="G1129">
        <v>8226500000</v>
      </c>
      <c r="J1129" s="3">
        <f t="shared" si="250"/>
        <v>41.780000000000086</v>
      </c>
      <c r="K1129" s="3">
        <f t="shared" si="251"/>
        <v>23.920000000000073</v>
      </c>
      <c r="L1129" s="3">
        <f t="shared" si="252"/>
        <v>-17.860000000000014</v>
      </c>
      <c r="M1129" s="3">
        <f t="shared" si="255"/>
        <v>41.780000000000086</v>
      </c>
      <c r="N1129" s="3">
        <f t="shared" si="254"/>
        <v>9.7326666666666704</v>
      </c>
      <c r="O1129" s="4"/>
      <c r="P1129" s="4">
        <f t="shared" si="256"/>
        <v>562.26799999999992</v>
      </c>
      <c r="Q1129" s="4">
        <f t="shared" si="257"/>
        <v>503.8719999999999</v>
      </c>
      <c r="R1129" s="4">
        <f t="shared" si="258"/>
        <v>562.26799999999992</v>
      </c>
      <c r="S1129" s="4">
        <f t="shared" si="259"/>
        <v>503.8719999999999</v>
      </c>
      <c r="T1129" s="4">
        <f t="shared" si="260"/>
        <v>562.26799999999992</v>
      </c>
      <c r="W1129" s="5">
        <f t="shared" si="253"/>
        <v>455.75400000000002</v>
      </c>
      <c r="X1129" s="5">
        <f t="shared" si="261"/>
        <v>454.41700000000009</v>
      </c>
      <c r="Y1129" s="5">
        <f t="shared" ref="Y1129:Y1192" si="263">W1129-X1129</f>
        <v>1.3369999999999322</v>
      </c>
      <c r="Z1129" s="5" t="str">
        <f t="shared" si="262"/>
        <v>True</v>
      </c>
    </row>
    <row r="1130" spans="1:26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5">
        <v>87958700</v>
      </c>
      <c r="G1130">
        <v>8243960000</v>
      </c>
      <c r="J1130" s="3">
        <f t="shared" si="250"/>
        <v>21.389999999999986</v>
      </c>
      <c r="K1130" s="3">
        <f t="shared" si="251"/>
        <v>18.120000000000005</v>
      </c>
      <c r="L1130" s="3">
        <f t="shared" si="252"/>
        <v>-3.2699999999999818</v>
      </c>
      <c r="M1130" s="3">
        <f t="shared" si="255"/>
        <v>21.389999999999986</v>
      </c>
      <c r="N1130" s="3">
        <f t="shared" si="254"/>
        <v>12.302666666666676</v>
      </c>
      <c r="O1130" s="4"/>
      <c r="P1130" s="4">
        <f t="shared" si="256"/>
        <v>570.56299999999999</v>
      </c>
      <c r="Q1130" s="4">
        <f t="shared" si="257"/>
        <v>496.74699999999996</v>
      </c>
      <c r="R1130" s="4">
        <f t="shared" si="258"/>
        <v>562.26799999999992</v>
      </c>
      <c r="S1130" s="4">
        <f t="shared" si="259"/>
        <v>503.8719999999999</v>
      </c>
      <c r="T1130" s="4">
        <f t="shared" si="260"/>
        <v>562.26799999999992</v>
      </c>
      <c r="W1130" s="5">
        <f t="shared" si="253"/>
        <v>460.45800000000003</v>
      </c>
      <c r="X1130" s="5">
        <f t="shared" si="261"/>
        <v>456.78799999999995</v>
      </c>
      <c r="Y1130" s="5">
        <f t="shared" si="263"/>
        <v>3.6700000000000728</v>
      </c>
      <c r="Z1130" s="5" t="str">
        <f t="shared" si="262"/>
        <v>False</v>
      </c>
    </row>
    <row r="1131" spans="1:26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5">
        <v>138450000</v>
      </c>
      <c r="G1131">
        <v>8335100000</v>
      </c>
      <c r="J1131" s="3">
        <f t="shared" si="250"/>
        <v>25.960000000000036</v>
      </c>
      <c r="K1131" s="3">
        <f t="shared" si="251"/>
        <v>12.759999999999991</v>
      </c>
      <c r="L1131" s="3">
        <f t="shared" si="252"/>
        <v>-13.200000000000045</v>
      </c>
      <c r="M1131" s="3">
        <f t="shared" si="255"/>
        <v>25.960000000000036</v>
      </c>
      <c r="N1131" s="3">
        <f t="shared" si="254"/>
        <v>13.378000000000009</v>
      </c>
      <c r="O1131" s="4"/>
      <c r="P1131" s="4">
        <f t="shared" si="256"/>
        <v>573.774</v>
      </c>
      <c r="Q1131" s="4">
        <f t="shared" si="257"/>
        <v>493.50599999999997</v>
      </c>
      <c r="R1131" s="4">
        <f t="shared" si="258"/>
        <v>562.26799999999992</v>
      </c>
      <c r="S1131" s="4">
        <f t="shared" si="259"/>
        <v>503.8719999999999</v>
      </c>
      <c r="T1131" s="4">
        <f t="shared" si="260"/>
        <v>562.26799999999992</v>
      </c>
      <c r="W1131" s="5">
        <f t="shared" si="253"/>
        <v>465.54400000000004</v>
      </c>
      <c r="X1131" s="5">
        <f t="shared" si="261"/>
        <v>459.63933333333324</v>
      </c>
      <c r="Y1131" s="5">
        <f t="shared" si="263"/>
        <v>5.9046666666667988</v>
      </c>
      <c r="Z1131" s="5" t="str">
        <f t="shared" si="262"/>
        <v>False</v>
      </c>
    </row>
    <row r="1132" spans="1:26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5">
        <v>86061800</v>
      </c>
      <c r="G1132">
        <v>8288680000</v>
      </c>
      <c r="J1132" s="3">
        <f t="shared" si="250"/>
        <v>17.440000000000055</v>
      </c>
      <c r="K1132" s="3">
        <f t="shared" si="251"/>
        <v>11.690000000000055</v>
      </c>
      <c r="L1132" s="3">
        <f t="shared" si="252"/>
        <v>-5.75</v>
      </c>
      <c r="M1132" s="3">
        <f t="shared" si="255"/>
        <v>17.440000000000055</v>
      </c>
      <c r="N1132" s="3">
        <f t="shared" si="254"/>
        <v>15.011333333333345</v>
      </c>
      <c r="O1132" s="4"/>
      <c r="P1132" s="4">
        <f t="shared" si="256"/>
        <v>579.39400000000001</v>
      </c>
      <c r="Q1132" s="4">
        <f t="shared" si="257"/>
        <v>489.32599999999996</v>
      </c>
      <c r="R1132" s="4">
        <f t="shared" si="258"/>
        <v>562.26799999999992</v>
      </c>
      <c r="S1132" s="4">
        <f t="shared" si="259"/>
        <v>503.8719999999999</v>
      </c>
      <c r="T1132" s="4">
        <f t="shared" si="260"/>
        <v>562.26799999999992</v>
      </c>
      <c r="W1132" s="5">
        <f t="shared" si="253"/>
        <v>470.69266666666664</v>
      </c>
      <c r="X1132" s="5">
        <f t="shared" si="261"/>
        <v>462.28966666666651</v>
      </c>
      <c r="Y1132" s="5">
        <f t="shared" si="263"/>
        <v>8.4030000000001337</v>
      </c>
      <c r="Z1132" s="5" t="str">
        <f t="shared" si="262"/>
        <v>False</v>
      </c>
    </row>
    <row r="1133" spans="1:26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5">
        <v>60378200</v>
      </c>
      <c r="G1133">
        <v>8375000000</v>
      </c>
      <c r="J1133" s="3">
        <f t="shared" si="250"/>
        <v>7.2699999999999818</v>
      </c>
      <c r="K1133" s="3">
        <f t="shared" si="251"/>
        <v>3.4300000000000637</v>
      </c>
      <c r="L1133" s="3">
        <f t="shared" si="252"/>
        <v>-3.8399999999999181</v>
      </c>
      <c r="M1133" s="3">
        <f t="shared" si="255"/>
        <v>7.2699999999999818</v>
      </c>
      <c r="N1133" s="3">
        <f t="shared" si="254"/>
        <v>15.994000000000018</v>
      </c>
      <c r="O1133" s="4"/>
      <c r="P1133" s="4">
        <f t="shared" si="256"/>
        <v>584.69700000000012</v>
      </c>
      <c r="Q1133" s="4">
        <f t="shared" si="257"/>
        <v>488.73299999999995</v>
      </c>
      <c r="R1133" s="4">
        <f t="shared" si="258"/>
        <v>562.26799999999992</v>
      </c>
      <c r="S1133" s="4">
        <f t="shared" si="259"/>
        <v>503.8719999999999</v>
      </c>
      <c r="T1133" s="4">
        <f t="shared" si="260"/>
        <v>562.26799999999992</v>
      </c>
      <c r="W1133" s="5">
        <f t="shared" si="253"/>
        <v>476.23533333333336</v>
      </c>
      <c r="X1133" s="5">
        <f t="shared" si="261"/>
        <v>465.36466666666655</v>
      </c>
      <c r="Y1133" s="5">
        <f t="shared" si="263"/>
        <v>10.870666666666807</v>
      </c>
      <c r="Z1133" s="5" t="str">
        <f t="shared" si="262"/>
        <v>False</v>
      </c>
    </row>
    <row r="1134" spans="1:26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5">
        <v>122020000</v>
      </c>
      <c r="G1134">
        <v>8395070000</v>
      </c>
      <c r="J1134" s="3">
        <f t="shared" si="250"/>
        <v>37.720000000000027</v>
      </c>
      <c r="K1134" s="3">
        <f t="shared" si="251"/>
        <v>36.669999999999959</v>
      </c>
      <c r="L1134" s="3">
        <f t="shared" si="252"/>
        <v>-1.0500000000000682</v>
      </c>
      <c r="M1134" s="3">
        <f t="shared" si="255"/>
        <v>37.720000000000027</v>
      </c>
      <c r="N1134" s="3">
        <f t="shared" si="254"/>
        <v>15.417333333333348</v>
      </c>
      <c r="O1134" s="4"/>
      <c r="P1134" s="4">
        <f t="shared" si="256"/>
        <v>602.03200000000004</v>
      </c>
      <c r="Q1134" s="4">
        <f t="shared" si="257"/>
        <v>509.52799999999991</v>
      </c>
      <c r="R1134" s="4">
        <f t="shared" si="258"/>
        <v>562.26799999999992</v>
      </c>
      <c r="S1134" s="4">
        <f t="shared" si="259"/>
        <v>509.52799999999991</v>
      </c>
      <c r="T1134" s="4">
        <f t="shared" si="260"/>
        <v>509.52799999999991</v>
      </c>
      <c r="W1134" s="5">
        <f t="shared" si="253"/>
        <v>481.79200000000003</v>
      </c>
      <c r="X1134" s="5">
        <f t="shared" si="261"/>
        <v>468.28699999999992</v>
      </c>
      <c r="Y1134" s="5">
        <f t="shared" si="263"/>
        <v>13.505000000000109</v>
      </c>
      <c r="Z1134" s="5" t="str">
        <f t="shared" si="262"/>
        <v>False</v>
      </c>
    </row>
    <row r="1135" spans="1:26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5">
        <v>94925300</v>
      </c>
      <c r="G1135">
        <v>8897080000</v>
      </c>
      <c r="J1135" s="3">
        <f t="shared" si="250"/>
        <v>25.889999999999986</v>
      </c>
      <c r="K1135" s="3">
        <f t="shared" si="251"/>
        <v>20.939999999999941</v>
      </c>
      <c r="L1135" s="3">
        <f t="shared" si="252"/>
        <v>-4.9500000000000455</v>
      </c>
      <c r="M1135" s="3">
        <f t="shared" si="255"/>
        <v>25.889999999999986</v>
      </c>
      <c r="N1135" s="3">
        <f t="shared" si="254"/>
        <v>17.488000000000014</v>
      </c>
      <c r="O1135" s="4"/>
      <c r="P1135" s="4">
        <f t="shared" si="256"/>
        <v>629.649</v>
      </c>
      <c r="Q1135" s="4">
        <f t="shared" si="257"/>
        <v>524.72099999999989</v>
      </c>
      <c r="R1135" s="4">
        <f t="shared" si="258"/>
        <v>629.649</v>
      </c>
      <c r="S1135" s="4">
        <f t="shared" si="259"/>
        <v>524.72099999999989</v>
      </c>
      <c r="T1135" s="4">
        <f t="shared" si="260"/>
        <v>629.649</v>
      </c>
      <c r="W1135" s="5">
        <f t="shared" si="253"/>
        <v>490.4906666666667</v>
      </c>
      <c r="X1135" s="5">
        <f t="shared" si="261"/>
        <v>472.3693333333332</v>
      </c>
      <c r="Y1135" s="5">
        <f t="shared" si="263"/>
        <v>18.121333333333496</v>
      </c>
      <c r="Z1135" s="5" t="str">
        <f t="shared" si="262"/>
        <v>False</v>
      </c>
    </row>
    <row r="1136" spans="1:26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5">
        <v>68874100</v>
      </c>
      <c r="G1136">
        <v>8955060000</v>
      </c>
      <c r="J1136" s="3">
        <f t="shared" si="250"/>
        <v>13.629999999999995</v>
      </c>
      <c r="K1136" s="3">
        <f t="shared" si="251"/>
        <v>10.079999999999927</v>
      </c>
      <c r="L1136" s="3">
        <f t="shared" si="252"/>
        <v>-3.5500000000000682</v>
      </c>
      <c r="M1136" s="3">
        <f t="shared" si="255"/>
        <v>13.629999999999995</v>
      </c>
      <c r="N1136" s="3">
        <f t="shared" si="254"/>
        <v>19.076000000000015</v>
      </c>
      <c r="O1136" s="4"/>
      <c r="P1136" s="4">
        <f t="shared" si="256"/>
        <v>633.22299999999996</v>
      </c>
      <c r="Q1136" s="4">
        <f t="shared" si="257"/>
        <v>518.76699999999983</v>
      </c>
      <c r="R1136" s="4">
        <f t="shared" si="258"/>
        <v>629.649</v>
      </c>
      <c r="S1136" s="4">
        <f t="shared" si="259"/>
        <v>524.72099999999989</v>
      </c>
      <c r="T1136" s="4">
        <f t="shared" si="260"/>
        <v>629.649</v>
      </c>
      <c r="W1136" s="5">
        <f t="shared" si="253"/>
        <v>499.16066666666666</v>
      </c>
      <c r="X1136" s="5">
        <f t="shared" si="261"/>
        <v>476.52766666666656</v>
      </c>
      <c r="Y1136" s="5">
        <f t="shared" si="263"/>
        <v>22.633000000000095</v>
      </c>
      <c r="Z1136" s="5" t="str">
        <f t="shared" si="262"/>
        <v>False</v>
      </c>
    </row>
    <row r="1137" spans="1:26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5">
        <v>72138900</v>
      </c>
      <c r="G1137">
        <v>8977700000</v>
      </c>
      <c r="J1137" s="3">
        <f t="shared" si="250"/>
        <v>11.870000000000005</v>
      </c>
      <c r="K1137" s="3">
        <f t="shared" si="251"/>
        <v>11.490000000000009</v>
      </c>
      <c r="L1137" s="3">
        <f t="shared" si="252"/>
        <v>-0.37999999999999545</v>
      </c>
      <c r="M1137" s="3">
        <f t="shared" si="255"/>
        <v>11.870000000000005</v>
      </c>
      <c r="N1137" s="3">
        <f t="shared" si="254"/>
        <v>19.692000000000014</v>
      </c>
      <c r="O1137" s="4"/>
      <c r="P1137" s="4">
        <f t="shared" si="256"/>
        <v>639.6110000000001</v>
      </c>
      <c r="Q1137" s="4">
        <f t="shared" si="257"/>
        <v>521.45900000000006</v>
      </c>
      <c r="R1137" s="4">
        <f t="shared" si="258"/>
        <v>629.649</v>
      </c>
      <c r="S1137" s="4">
        <f t="shared" si="259"/>
        <v>524.72099999999989</v>
      </c>
      <c r="T1137" s="4">
        <f t="shared" si="260"/>
        <v>629.649</v>
      </c>
      <c r="W1137" s="5">
        <f t="shared" si="253"/>
        <v>507.94666666666672</v>
      </c>
      <c r="X1137" s="5">
        <f t="shared" si="261"/>
        <v>480.37366666666657</v>
      </c>
      <c r="Y1137" s="5">
        <f t="shared" si="263"/>
        <v>27.57300000000015</v>
      </c>
      <c r="Z1137" s="5" t="str">
        <f t="shared" si="262"/>
        <v>False</v>
      </c>
    </row>
    <row r="1138" spans="1:26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5">
        <v>107770000</v>
      </c>
      <c r="G1138">
        <v>9149580000</v>
      </c>
      <c r="J1138" s="3">
        <f t="shared" si="250"/>
        <v>22.75</v>
      </c>
      <c r="K1138" s="3">
        <f t="shared" si="251"/>
        <v>4.7200000000000273</v>
      </c>
      <c r="L1138" s="3">
        <f t="shared" si="252"/>
        <v>-18.029999999999973</v>
      </c>
      <c r="M1138" s="3">
        <f t="shared" si="255"/>
        <v>22.75</v>
      </c>
      <c r="N1138" s="3">
        <f t="shared" si="254"/>
        <v>20.114666666666679</v>
      </c>
      <c r="O1138" s="4"/>
      <c r="P1138" s="4">
        <f t="shared" si="256"/>
        <v>639.22900000000004</v>
      </c>
      <c r="Q1138" s="4">
        <f t="shared" si="257"/>
        <v>518.54099999999994</v>
      </c>
      <c r="R1138" s="4">
        <f t="shared" si="258"/>
        <v>629.649</v>
      </c>
      <c r="S1138" s="4">
        <f t="shared" si="259"/>
        <v>524.72099999999989</v>
      </c>
      <c r="T1138" s="4">
        <f t="shared" si="260"/>
        <v>629.649</v>
      </c>
      <c r="W1138" s="5">
        <f t="shared" si="253"/>
        <v>517.69466666666665</v>
      </c>
      <c r="X1138" s="5">
        <f t="shared" si="261"/>
        <v>484.60699999999986</v>
      </c>
      <c r="Y1138" s="5">
        <f t="shared" si="263"/>
        <v>33.087666666666792</v>
      </c>
      <c r="Z1138" s="5" t="str">
        <f t="shared" si="262"/>
        <v>False</v>
      </c>
    </row>
    <row r="1139" spans="1:26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5">
        <v>80265800</v>
      </c>
      <c r="G1139">
        <v>9022250000</v>
      </c>
      <c r="J1139" s="3">
        <f t="shared" si="250"/>
        <v>9.7100000000000364</v>
      </c>
      <c r="K1139" s="3">
        <f t="shared" si="251"/>
        <v>6.2400000000000091</v>
      </c>
      <c r="L1139" s="3">
        <f t="shared" si="252"/>
        <v>-3.4700000000000273</v>
      </c>
      <c r="M1139" s="3">
        <f t="shared" si="255"/>
        <v>9.7100000000000364</v>
      </c>
      <c r="N1139" s="3">
        <f t="shared" si="254"/>
        <v>21.420000000000012</v>
      </c>
      <c r="O1139" s="4"/>
      <c r="P1139" s="4">
        <f t="shared" si="256"/>
        <v>642.245</v>
      </c>
      <c r="Q1139" s="4">
        <f t="shared" si="257"/>
        <v>513.72500000000002</v>
      </c>
      <c r="R1139" s="4">
        <f t="shared" si="258"/>
        <v>629.649</v>
      </c>
      <c r="S1139" s="4">
        <f t="shared" si="259"/>
        <v>524.72099999999989</v>
      </c>
      <c r="T1139" s="4">
        <f t="shared" si="260"/>
        <v>629.649</v>
      </c>
      <c r="W1139" s="5">
        <f t="shared" si="253"/>
        <v>526.52466666666669</v>
      </c>
      <c r="X1139" s="5">
        <f t="shared" si="261"/>
        <v>488.54199999999986</v>
      </c>
      <c r="Y1139" s="5">
        <f t="shared" si="263"/>
        <v>37.98266666666683</v>
      </c>
      <c r="Z1139" s="5" t="str">
        <f t="shared" si="262"/>
        <v>False</v>
      </c>
    </row>
    <row r="1140" spans="1:26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5">
        <v>71301000</v>
      </c>
      <c r="G1140">
        <v>9103080000</v>
      </c>
      <c r="J1140" s="3">
        <f t="shared" si="250"/>
        <v>11.25</v>
      </c>
      <c r="K1140" s="3">
        <f t="shared" si="251"/>
        <v>0.56000000000005912</v>
      </c>
      <c r="L1140" s="3">
        <f t="shared" si="252"/>
        <v>-10.689999999999941</v>
      </c>
      <c r="M1140" s="3">
        <f t="shared" si="255"/>
        <v>11.25</v>
      </c>
      <c r="N1140" s="3">
        <f t="shared" si="254"/>
        <v>21.779333333333348</v>
      </c>
      <c r="O1140" s="4"/>
      <c r="P1140" s="4">
        <f t="shared" si="256"/>
        <v>641.91300000000012</v>
      </c>
      <c r="Q1140" s="4">
        <f t="shared" si="257"/>
        <v>511.23699999999997</v>
      </c>
      <c r="R1140" s="4">
        <f t="shared" si="258"/>
        <v>629.649</v>
      </c>
      <c r="S1140" s="4">
        <f t="shared" si="259"/>
        <v>524.72099999999989</v>
      </c>
      <c r="T1140" s="4">
        <f t="shared" si="260"/>
        <v>629.649</v>
      </c>
      <c r="W1140" s="5">
        <f t="shared" si="253"/>
        <v>535.56866666666667</v>
      </c>
      <c r="X1140" s="5">
        <f t="shared" si="261"/>
        <v>492.58066666666656</v>
      </c>
      <c r="Y1140" s="5">
        <f t="shared" si="263"/>
        <v>42.988000000000113</v>
      </c>
      <c r="Z1140" s="5" t="str">
        <f t="shared" si="262"/>
        <v>False</v>
      </c>
    </row>
    <row r="1141" spans="1:26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5">
        <v>66991900</v>
      </c>
      <c r="G1141">
        <v>9005920000</v>
      </c>
      <c r="J1141" s="3">
        <f t="shared" si="250"/>
        <v>5.7999999999999545</v>
      </c>
      <c r="K1141" s="3">
        <f t="shared" si="251"/>
        <v>4.5</v>
      </c>
      <c r="L1141" s="3">
        <f t="shared" si="252"/>
        <v>-1.2999999999999545</v>
      </c>
      <c r="M1141" s="3">
        <f t="shared" si="255"/>
        <v>5.7999999999999545</v>
      </c>
      <c r="N1141" s="3">
        <f t="shared" si="254"/>
        <v>22.146666666666682</v>
      </c>
      <c r="O1141" s="4"/>
      <c r="P1141" s="4">
        <f t="shared" si="256"/>
        <v>642.67000000000007</v>
      </c>
      <c r="Q1141" s="4">
        <f t="shared" si="257"/>
        <v>509.78999999999996</v>
      </c>
      <c r="R1141" s="4">
        <f t="shared" si="258"/>
        <v>629.649</v>
      </c>
      <c r="S1141" s="4">
        <f t="shared" si="259"/>
        <v>524.72099999999989</v>
      </c>
      <c r="T1141" s="4">
        <f t="shared" si="260"/>
        <v>629.649</v>
      </c>
      <c r="W1141" s="5">
        <f t="shared" si="253"/>
        <v>543.904</v>
      </c>
      <c r="X1141" s="5">
        <f t="shared" si="261"/>
        <v>496.70533333333321</v>
      </c>
      <c r="Y1141" s="5">
        <f t="shared" si="263"/>
        <v>47.198666666666782</v>
      </c>
      <c r="Z1141" s="5" t="str">
        <f t="shared" si="262"/>
        <v>False</v>
      </c>
    </row>
    <row r="1142" spans="1:26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5">
        <v>82357000</v>
      </c>
      <c r="G1142">
        <v>9052360000</v>
      </c>
      <c r="J1142" s="3">
        <f t="shared" si="250"/>
        <v>28.450000000000045</v>
      </c>
      <c r="K1142" s="3">
        <f t="shared" si="251"/>
        <v>29.649999999999977</v>
      </c>
      <c r="L1142" s="3">
        <f t="shared" si="252"/>
        <v>1.1999999999999318</v>
      </c>
      <c r="M1142" s="3">
        <f t="shared" si="255"/>
        <v>29.649999999999977</v>
      </c>
      <c r="N1142" s="3">
        <f t="shared" si="254"/>
        <v>20.882000000000012</v>
      </c>
      <c r="O1142" s="4"/>
      <c r="P1142" s="4">
        <f t="shared" si="256"/>
        <v>655.54100000000005</v>
      </c>
      <c r="Q1142" s="4">
        <f t="shared" si="257"/>
        <v>530.24899999999991</v>
      </c>
      <c r="R1142" s="4">
        <f t="shared" si="258"/>
        <v>629.649</v>
      </c>
      <c r="S1142" s="4">
        <f t="shared" si="259"/>
        <v>530.24899999999991</v>
      </c>
      <c r="T1142" s="4">
        <f t="shared" si="260"/>
        <v>629.649</v>
      </c>
      <c r="W1142" s="5">
        <f t="shared" si="253"/>
        <v>552.17666666666662</v>
      </c>
      <c r="X1142" s="5">
        <f t="shared" si="261"/>
        <v>500.86333333333317</v>
      </c>
      <c r="Y1142" s="5">
        <f t="shared" si="263"/>
        <v>51.313333333333446</v>
      </c>
      <c r="Z1142" s="5" t="str">
        <f t="shared" si="262"/>
        <v>False</v>
      </c>
    </row>
    <row r="1143" spans="1:26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5">
        <v>277085000</v>
      </c>
      <c r="G1143">
        <v>9539850000</v>
      </c>
      <c r="J1143" s="3">
        <f t="shared" si="250"/>
        <v>77.800000000000068</v>
      </c>
      <c r="K1143" s="3">
        <f t="shared" si="251"/>
        <v>78.110000000000014</v>
      </c>
      <c r="L1143" s="3">
        <f t="shared" si="252"/>
        <v>0.30999999999994543</v>
      </c>
      <c r="M1143" s="3">
        <f t="shared" si="255"/>
        <v>78.110000000000014</v>
      </c>
      <c r="N1143" s="3">
        <f t="shared" si="254"/>
        <v>18.807333333333343</v>
      </c>
      <c r="O1143" s="4"/>
      <c r="P1143" s="4">
        <f t="shared" si="256"/>
        <v>702.36200000000008</v>
      </c>
      <c r="Q1143" s="4">
        <f t="shared" si="257"/>
        <v>589.51800000000003</v>
      </c>
      <c r="R1143" s="4">
        <f t="shared" si="258"/>
        <v>629.649</v>
      </c>
      <c r="S1143" s="4">
        <f t="shared" si="259"/>
        <v>589.51800000000003</v>
      </c>
      <c r="T1143" s="4">
        <f t="shared" si="260"/>
        <v>589.51800000000003</v>
      </c>
      <c r="W1143" s="5">
        <f t="shared" si="253"/>
        <v>561.06133333333332</v>
      </c>
      <c r="X1143" s="5">
        <f t="shared" si="261"/>
        <v>505.92866666666663</v>
      </c>
      <c r="Y1143" s="5">
        <f t="shared" si="263"/>
        <v>55.132666666666694</v>
      </c>
      <c r="Z1143" s="5" t="str">
        <f t="shared" si="262"/>
        <v>False</v>
      </c>
    </row>
    <row r="1144" spans="1:26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5">
        <v>243295000</v>
      </c>
      <c r="G1144">
        <v>10511900000</v>
      </c>
      <c r="J1144" s="3">
        <f t="shared" si="250"/>
        <v>51.509999999999991</v>
      </c>
      <c r="K1144" s="3">
        <f t="shared" si="251"/>
        <v>43.220000000000027</v>
      </c>
      <c r="L1144" s="3">
        <f t="shared" si="252"/>
        <v>-8.2899999999999636</v>
      </c>
      <c r="M1144" s="3">
        <f t="shared" si="255"/>
        <v>51.509999999999991</v>
      </c>
      <c r="N1144" s="3">
        <f t="shared" si="254"/>
        <v>21.229333333333336</v>
      </c>
      <c r="O1144" s="4"/>
      <c r="P1144" s="4">
        <f t="shared" si="256"/>
        <v>753.93299999999999</v>
      </c>
      <c r="Q1144" s="4">
        <f t="shared" si="257"/>
        <v>626.55700000000002</v>
      </c>
      <c r="R1144" s="4">
        <f t="shared" si="258"/>
        <v>753.93299999999999</v>
      </c>
      <c r="S1144" s="4">
        <f t="shared" si="259"/>
        <v>626.55700000000002</v>
      </c>
      <c r="T1144" s="4">
        <f t="shared" si="260"/>
        <v>753.93299999999999</v>
      </c>
      <c r="W1144" s="5">
        <f t="shared" si="253"/>
        <v>570.5773333333334</v>
      </c>
      <c r="X1144" s="5">
        <f t="shared" si="261"/>
        <v>513.16566666666654</v>
      </c>
      <c r="Y1144" s="5">
        <f t="shared" si="263"/>
        <v>57.411666666666861</v>
      </c>
      <c r="Z1144" s="5" t="str">
        <f t="shared" si="262"/>
        <v>False</v>
      </c>
    </row>
    <row r="1145" spans="1:26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5">
        <v>186694000</v>
      </c>
      <c r="G1145">
        <v>11028900000</v>
      </c>
      <c r="J1145" s="3">
        <f t="shared" si="250"/>
        <v>41.700000000000045</v>
      </c>
      <c r="K1145" s="3">
        <f t="shared" si="251"/>
        <v>0.12000000000000455</v>
      </c>
      <c r="L1145" s="3">
        <f t="shared" si="252"/>
        <v>-41.580000000000041</v>
      </c>
      <c r="M1145" s="3">
        <f t="shared" si="255"/>
        <v>41.700000000000045</v>
      </c>
      <c r="N1145" s="3">
        <f t="shared" si="254"/>
        <v>23.237333333333336</v>
      </c>
      <c r="O1145" s="4"/>
      <c r="P1145" s="4">
        <f t="shared" si="256"/>
        <v>753.36199999999997</v>
      </c>
      <c r="Q1145" s="4">
        <f t="shared" si="257"/>
        <v>613.93799999999999</v>
      </c>
      <c r="R1145" s="4">
        <f t="shared" si="258"/>
        <v>753.36199999999997</v>
      </c>
      <c r="S1145" s="4">
        <f t="shared" si="259"/>
        <v>626.55700000000002</v>
      </c>
      <c r="T1145" s="4">
        <f t="shared" si="260"/>
        <v>753.36199999999997</v>
      </c>
      <c r="W1145" s="5">
        <f t="shared" si="253"/>
        <v>582.45400000000006</v>
      </c>
      <c r="X1145" s="5">
        <f t="shared" si="261"/>
        <v>521.4559999999999</v>
      </c>
      <c r="Y1145" s="5">
        <f t="shared" si="263"/>
        <v>60.998000000000161</v>
      </c>
      <c r="Z1145" s="5" t="str">
        <f t="shared" si="262"/>
        <v>False</v>
      </c>
    </row>
    <row r="1146" spans="1:26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5">
        <v>99223800</v>
      </c>
      <c r="G1146">
        <v>10736600000</v>
      </c>
      <c r="J1146" s="3">
        <f t="shared" si="250"/>
        <v>23.740000000000009</v>
      </c>
      <c r="K1146" s="3">
        <f t="shared" si="251"/>
        <v>10.740000000000009</v>
      </c>
      <c r="L1146" s="3">
        <f t="shared" si="252"/>
        <v>-13</v>
      </c>
      <c r="M1146" s="3">
        <f t="shared" si="255"/>
        <v>23.740000000000009</v>
      </c>
      <c r="N1146" s="3">
        <f t="shared" si="254"/>
        <v>24.286666666666672</v>
      </c>
      <c r="O1146" s="4"/>
      <c r="P1146" s="4">
        <f t="shared" si="256"/>
        <v>757.29</v>
      </c>
      <c r="Q1146" s="4">
        <f t="shared" si="257"/>
        <v>611.56999999999994</v>
      </c>
      <c r="R1146" s="4">
        <f t="shared" si="258"/>
        <v>753.36199999999997</v>
      </c>
      <c r="S1146" s="4">
        <f t="shared" si="259"/>
        <v>626.55700000000002</v>
      </c>
      <c r="T1146" s="4">
        <f t="shared" si="260"/>
        <v>753.36199999999997</v>
      </c>
      <c r="W1146" s="5">
        <f t="shared" si="253"/>
        <v>592.56733333333329</v>
      </c>
      <c r="X1146" s="5">
        <f t="shared" si="261"/>
        <v>529.05566666666664</v>
      </c>
      <c r="Y1146" s="5">
        <f t="shared" si="263"/>
        <v>63.511666666666656</v>
      </c>
      <c r="Z1146" s="5" t="str">
        <f t="shared" si="262"/>
        <v>False</v>
      </c>
    </row>
    <row r="1147" spans="1:26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5">
        <v>271634000</v>
      </c>
      <c r="G1147">
        <v>10908900000</v>
      </c>
      <c r="J1147" s="3">
        <f t="shared" si="250"/>
        <v>77.200000000000045</v>
      </c>
      <c r="K1147" s="3">
        <f t="shared" si="251"/>
        <v>79.25</v>
      </c>
      <c r="L1147" s="3">
        <f t="shared" si="252"/>
        <v>2.0499999999999545</v>
      </c>
      <c r="M1147" s="3">
        <f t="shared" si="255"/>
        <v>79.25</v>
      </c>
      <c r="N1147" s="3">
        <f t="shared" si="254"/>
        <v>24.706666666666667</v>
      </c>
      <c r="O1147" s="4"/>
      <c r="P1147" s="4">
        <f t="shared" si="256"/>
        <v>809.24</v>
      </c>
      <c r="Q1147" s="4">
        <f t="shared" si="257"/>
        <v>661</v>
      </c>
      <c r="R1147" s="4">
        <f t="shared" si="258"/>
        <v>753.36199999999997</v>
      </c>
      <c r="S1147" s="4">
        <f t="shared" si="259"/>
        <v>661</v>
      </c>
      <c r="T1147" s="4">
        <f t="shared" si="260"/>
        <v>661</v>
      </c>
      <c r="W1147" s="5">
        <f t="shared" si="253"/>
        <v>603.43933333333325</v>
      </c>
      <c r="X1147" s="5">
        <f t="shared" si="261"/>
        <v>537.0659999999998</v>
      </c>
      <c r="Y1147" s="5">
        <f t="shared" si="263"/>
        <v>66.373333333333449</v>
      </c>
      <c r="Z1147" s="5" t="str">
        <f t="shared" si="262"/>
        <v>False</v>
      </c>
    </row>
    <row r="1148" spans="1:26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5">
        <v>363321000</v>
      </c>
      <c r="G1148">
        <v>12038900000</v>
      </c>
      <c r="J1148" s="3">
        <f t="shared" si="250"/>
        <v>58.800000000000068</v>
      </c>
      <c r="K1148" s="3">
        <f t="shared" si="251"/>
        <v>9.0500000000000682</v>
      </c>
      <c r="L1148" s="3">
        <f t="shared" si="252"/>
        <v>-49.75</v>
      </c>
      <c r="M1148" s="3">
        <f t="shared" si="255"/>
        <v>58.800000000000068</v>
      </c>
      <c r="N1148" s="3">
        <f t="shared" si="254"/>
        <v>29.505333333333336</v>
      </c>
      <c r="O1148" s="4"/>
      <c r="P1148" s="4">
        <f t="shared" si="256"/>
        <v>834.476</v>
      </c>
      <c r="Q1148" s="4">
        <f t="shared" si="257"/>
        <v>657.44400000000007</v>
      </c>
      <c r="R1148" s="4">
        <f t="shared" si="258"/>
        <v>834.476</v>
      </c>
      <c r="S1148" s="4">
        <f t="shared" si="259"/>
        <v>661</v>
      </c>
      <c r="T1148" s="4">
        <f t="shared" si="260"/>
        <v>834.476</v>
      </c>
      <c r="W1148" s="5">
        <f t="shared" si="253"/>
        <v>618.73199999999986</v>
      </c>
      <c r="X1148" s="5">
        <f t="shared" si="261"/>
        <v>547.48366666666652</v>
      </c>
      <c r="Y1148" s="5">
        <f t="shared" si="263"/>
        <v>71.248333333333335</v>
      </c>
      <c r="Z1148" s="5" t="str">
        <f t="shared" si="262"/>
        <v>False</v>
      </c>
    </row>
    <row r="1149" spans="1:26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5">
        <v>252718000</v>
      </c>
      <c r="G1149">
        <v>11732600000</v>
      </c>
      <c r="J1149" s="3">
        <f t="shared" si="250"/>
        <v>44.060000000000059</v>
      </c>
      <c r="K1149" s="3">
        <f t="shared" si="251"/>
        <v>29.080000000000041</v>
      </c>
      <c r="L1149" s="3">
        <f t="shared" si="252"/>
        <v>-14.980000000000018</v>
      </c>
      <c r="M1149" s="3">
        <f t="shared" si="255"/>
        <v>44.060000000000059</v>
      </c>
      <c r="N1149" s="3">
        <f t="shared" si="254"/>
        <v>30.910666666666671</v>
      </c>
      <c r="O1149" s="4"/>
      <c r="P1149" s="4">
        <f t="shared" si="256"/>
        <v>848.69200000000001</v>
      </c>
      <c r="Q1149" s="4">
        <f t="shared" si="257"/>
        <v>663.22800000000007</v>
      </c>
      <c r="R1149" s="4">
        <f t="shared" si="258"/>
        <v>834.476</v>
      </c>
      <c r="S1149" s="4">
        <f t="shared" si="259"/>
        <v>663.22800000000007</v>
      </c>
      <c r="T1149" s="4">
        <f t="shared" si="260"/>
        <v>834.476</v>
      </c>
      <c r="W1149" s="5">
        <f t="shared" si="253"/>
        <v>632.79466666666667</v>
      </c>
      <c r="X1149" s="5">
        <f t="shared" si="261"/>
        <v>557.29333333333318</v>
      </c>
      <c r="Y1149" s="5">
        <f t="shared" si="263"/>
        <v>75.501333333333491</v>
      </c>
      <c r="Z1149" s="5" t="str">
        <f t="shared" si="262"/>
        <v>False</v>
      </c>
    </row>
    <row r="1150" spans="1:26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5">
        <v>136185000</v>
      </c>
      <c r="G1150">
        <v>11859800000</v>
      </c>
      <c r="J1150" s="3">
        <f t="shared" si="250"/>
        <v>20.990000000000009</v>
      </c>
      <c r="K1150" s="3">
        <f t="shared" si="251"/>
        <v>10.389999999999986</v>
      </c>
      <c r="L1150" s="3">
        <f t="shared" si="252"/>
        <v>-10.600000000000023</v>
      </c>
      <c r="M1150" s="3">
        <f t="shared" si="255"/>
        <v>20.990000000000009</v>
      </c>
      <c r="N1150" s="3">
        <f t="shared" si="254"/>
        <v>32.122000000000007</v>
      </c>
      <c r="O1150" s="4"/>
      <c r="P1150" s="4">
        <f t="shared" si="256"/>
        <v>852.49099999999999</v>
      </c>
      <c r="Q1150" s="4">
        <f t="shared" si="257"/>
        <v>659.75900000000001</v>
      </c>
      <c r="R1150" s="4">
        <f t="shared" si="258"/>
        <v>834.476</v>
      </c>
      <c r="S1150" s="4">
        <f t="shared" si="259"/>
        <v>663.22800000000007</v>
      </c>
      <c r="T1150" s="4">
        <f t="shared" si="260"/>
        <v>834.476</v>
      </c>
      <c r="W1150" s="5">
        <f t="shared" si="253"/>
        <v>645.2639999999999</v>
      </c>
      <c r="X1150" s="5">
        <f t="shared" si="261"/>
        <v>567.87733333333324</v>
      </c>
      <c r="Y1150" s="5">
        <f t="shared" si="263"/>
        <v>77.386666666666656</v>
      </c>
      <c r="Z1150" s="5" t="str">
        <f t="shared" si="262"/>
        <v>False</v>
      </c>
    </row>
    <row r="1151" spans="1:26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5">
        <v>174511000</v>
      </c>
      <c r="G1151">
        <v>11976700000</v>
      </c>
      <c r="J1151" s="3">
        <f t="shared" si="250"/>
        <v>31.350000000000023</v>
      </c>
      <c r="K1151" s="3">
        <f t="shared" si="251"/>
        <v>0.30000000000006821</v>
      </c>
      <c r="L1151" s="3">
        <f t="shared" si="252"/>
        <v>-31.049999999999955</v>
      </c>
      <c r="M1151" s="3">
        <f t="shared" si="255"/>
        <v>31.350000000000023</v>
      </c>
      <c r="N1151" s="3">
        <f t="shared" si="254"/>
        <v>32.612666666666676</v>
      </c>
      <c r="O1151" s="4"/>
      <c r="P1151" s="4">
        <f t="shared" si="256"/>
        <v>846.24299999999994</v>
      </c>
      <c r="Q1151" s="4">
        <f t="shared" si="257"/>
        <v>650.56700000000001</v>
      </c>
      <c r="R1151" s="4">
        <f t="shared" si="258"/>
        <v>834.476</v>
      </c>
      <c r="S1151" s="4">
        <f t="shared" si="259"/>
        <v>663.22800000000007</v>
      </c>
      <c r="T1151" s="4">
        <f t="shared" si="260"/>
        <v>834.476</v>
      </c>
      <c r="W1151" s="5">
        <f t="shared" si="253"/>
        <v>658.00066666666669</v>
      </c>
      <c r="X1151" s="5">
        <f t="shared" si="261"/>
        <v>578.5806666666665</v>
      </c>
      <c r="Y1151" s="5">
        <f t="shared" si="263"/>
        <v>79.420000000000186</v>
      </c>
      <c r="Z1151" s="5" t="str">
        <f t="shared" si="262"/>
        <v>False</v>
      </c>
    </row>
    <row r="1152" spans="1:26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5">
        <v>309944000</v>
      </c>
      <c r="G1152">
        <v>11540000000</v>
      </c>
      <c r="J1152" s="3">
        <f t="shared" si="250"/>
        <v>96.809999999999945</v>
      </c>
      <c r="K1152" s="3">
        <f t="shared" si="251"/>
        <v>-1.3500000000000227</v>
      </c>
      <c r="L1152" s="3">
        <f t="shared" si="252"/>
        <v>-98.159999999999968</v>
      </c>
      <c r="M1152" s="3">
        <f t="shared" si="255"/>
        <v>96.809999999999945</v>
      </c>
      <c r="N1152" s="3">
        <f t="shared" si="254"/>
        <v>33.911333333333346</v>
      </c>
      <c r="O1152" s="4"/>
      <c r="P1152" s="4">
        <f t="shared" si="256"/>
        <v>789.20900000000006</v>
      </c>
      <c r="Q1152" s="4">
        <f t="shared" si="257"/>
        <v>585.74099999999999</v>
      </c>
      <c r="R1152" s="4">
        <f t="shared" si="258"/>
        <v>789.20900000000006</v>
      </c>
      <c r="S1152" s="4">
        <f t="shared" si="259"/>
        <v>663.22800000000007</v>
      </c>
      <c r="T1152" s="4">
        <f t="shared" si="260"/>
        <v>789.20900000000006</v>
      </c>
      <c r="W1152" s="5">
        <f t="shared" si="253"/>
        <v>668.81733333333329</v>
      </c>
      <c r="X1152" s="5">
        <f t="shared" si="261"/>
        <v>588.38199999999983</v>
      </c>
      <c r="Y1152" s="5">
        <f t="shared" si="263"/>
        <v>80.43533333333346</v>
      </c>
      <c r="Z1152" s="5" t="str">
        <f t="shared" si="262"/>
        <v>False</v>
      </c>
    </row>
    <row r="1153" spans="1:26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5">
        <v>266393000</v>
      </c>
      <c r="G1153">
        <v>10445300000</v>
      </c>
      <c r="J1153" s="3">
        <f t="shared" si="250"/>
        <v>91.189999999999941</v>
      </c>
      <c r="K1153" s="3">
        <f t="shared" si="251"/>
        <v>12.019999999999982</v>
      </c>
      <c r="L1153" s="3">
        <f t="shared" si="252"/>
        <v>-79.169999999999959</v>
      </c>
      <c r="M1153" s="3">
        <f t="shared" si="255"/>
        <v>91.189999999999941</v>
      </c>
      <c r="N1153" s="3">
        <f t="shared" si="254"/>
        <v>38.848666666666674</v>
      </c>
      <c r="O1153" s="4"/>
      <c r="P1153" s="4">
        <f t="shared" si="256"/>
        <v>749.62100000000009</v>
      </c>
      <c r="Q1153" s="4">
        <f t="shared" si="257"/>
        <v>516.529</v>
      </c>
      <c r="R1153" s="4">
        <f t="shared" si="258"/>
        <v>749.62100000000009</v>
      </c>
      <c r="S1153" s="4">
        <f t="shared" si="259"/>
        <v>663.22800000000007</v>
      </c>
      <c r="T1153" s="4">
        <f t="shared" si="260"/>
        <v>749.62100000000009</v>
      </c>
      <c r="W1153" s="5">
        <f t="shared" si="253"/>
        <v>674.22466666666674</v>
      </c>
      <c r="X1153" s="5">
        <f t="shared" si="261"/>
        <v>595.95966666666641</v>
      </c>
      <c r="Y1153" s="5">
        <f t="shared" si="263"/>
        <v>78.265000000000327</v>
      </c>
      <c r="Z1153" s="5" t="str">
        <f t="shared" si="262"/>
        <v>False</v>
      </c>
    </row>
    <row r="1154" spans="1:26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5">
        <v>253462000</v>
      </c>
      <c r="G1154">
        <v>9373190000</v>
      </c>
      <c r="J1154" s="3">
        <f t="shared" ref="J1154:J1217" si="264">High-Low</f>
        <v>71.190000000000055</v>
      </c>
      <c r="K1154" s="3">
        <f t="shared" si="251"/>
        <v>33.210000000000036</v>
      </c>
      <c r="L1154" s="3">
        <f t="shared" si="252"/>
        <v>-37.980000000000018</v>
      </c>
      <c r="M1154" s="3">
        <f t="shared" si="255"/>
        <v>71.190000000000055</v>
      </c>
      <c r="N1154" s="3">
        <f t="shared" si="254"/>
        <v>44.280666666666669</v>
      </c>
      <c r="O1154" s="4"/>
      <c r="P1154" s="4">
        <f t="shared" si="256"/>
        <v>726.577</v>
      </c>
      <c r="Q1154" s="4">
        <f t="shared" si="257"/>
        <v>460.89300000000003</v>
      </c>
      <c r="R1154" s="4">
        <f t="shared" si="258"/>
        <v>726.577</v>
      </c>
      <c r="S1154" s="4">
        <f t="shared" si="259"/>
        <v>460.89300000000003</v>
      </c>
      <c r="T1154" s="4">
        <f t="shared" si="260"/>
        <v>726.577</v>
      </c>
      <c r="W1154" s="5">
        <f t="shared" si="253"/>
        <v>675.52600000000007</v>
      </c>
      <c r="X1154" s="5">
        <f t="shared" si="261"/>
        <v>601.02533333333326</v>
      </c>
      <c r="Y1154" s="5">
        <f t="shared" si="263"/>
        <v>74.500666666666802</v>
      </c>
      <c r="Z1154" s="5" t="str">
        <f t="shared" si="262"/>
        <v>False</v>
      </c>
    </row>
    <row r="1155" spans="1:26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5">
        <v>224317000</v>
      </c>
      <c r="G1155">
        <v>9816730000</v>
      </c>
      <c r="J1155" s="3">
        <f t="shared" si="264"/>
        <v>56.460000000000036</v>
      </c>
      <c r="K1155" s="3">
        <f t="shared" ref="K1155:K1218" si="265">High-E1154</f>
        <v>57.75</v>
      </c>
      <c r="L1155" s="3">
        <f t="shared" ref="L1155:L1218" si="266">Low-E1154</f>
        <v>1.2899999999999636</v>
      </c>
      <c r="M1155" s="3">
        <f t="shared" si="255"/>
        <v>57.75</v>
      </c>
      <c r="N1155" s="3">
        <f t="shared" si="254"/>
        <v>48.276666666666671</v>
      </c>
      <c r="O1155" s="4"/>
      <c r="P1155" s="4">
        <f t="shared" si="256"/>
        <v>798.33</v>
      </c>
      <c r="Q1155" s="4">
        <f t="shared" si="257"/>
        <v>508.66999999999996</v>
      </c>
      <c r="R1155" s="4">
        <f t="shared" si="258"/>
        <v>726.577</v>
      </c>
      <c r="S1155" s="4">
        <f t="shared" si="259"/>
        <v>508.66999999999996</v>
      </c>
      <c r="T1155" s="4">
        <f t="shared" si="260"/>
        <v>726.577</v>
      </c>
      <c r="W1155" s="5">
        <f t="shared" si="253"/>
        <v>678.34866666666665</v>
      </c>
      <c r="X1155" s="5">
        <f t="shared" si="261"/>
        <v>606.95866666666655</v>
      </c>
      <c r="Y1155" s="5">
        <f t="shared" si="263"/>
        <v>71.3900000000001</v>
      </c>
      <c r="Z1155" s="5" t="str">
        <f t="shared" si="262"/>
        <v>False</v>
      </c>
    </row>
    <row r="1156" spans="1:26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5">
        <v>126656000</v>
      </c>
      <c r="G1156">
        <v>10442000000</v>
      </c>
      <c r="J1156" s="3">
        <f t="shared" si="264"/>
        <v>45.170000000000073</v>
      </c>
      <c r="K1156" s="3">
        <f t="shared" si="265"/>
        <v>26.430000000000064</v>
      </c>
      <c r="L1156" s="3">
        <f t="shared" si="266"/>
        <v>-18.740000000000009</v>
      </c>
      <c r="M1156" s="3">
        <f t="shared" si="255"/>
        <v>45.170000000000073</v>
      </c>
      <c r="N1156" s="3">
        <f t="shared" si="254"/>
        <v>51.740000000000009</v>
      </c>
      <c r="O1156" s="4"/>
      <c r="P1156" s="4">
        <f t="shared" si="256"/>
        <v>824.36500000000001</v>
      </c>
      <c r="Q1156" s="4">
        <f t="shared" si="257"/>
        <v>513.92499999999995</v>
      </c>
      <c r="R1156" s="4">
        <f t="shared" si="258"/>
        <v>726.577</v>
      </c>
      <c r="S1156" s="4">
        <f t="shared" si="259"/>
        <v>513.92499999999995</v>
      </c>
      <c r="T1156" s="4">
        <f t="shared" si="260"/>
        <v>726.577</v>
      </c>
      <c r="W1156" s="5">
        <f t="shared" si="253"/>
        <v>684.39333333333332</v>
      </c>
      <c r="X1156" s="5">
        <f t="shared" si="261"/>
        <v>614.14866666666649</v>
      </c>
      <c r="Y1156" s="5">
        <f t="shared" si="263"/>
        <v>70.244666666666831</v>
      </c>
      <c r="Z1156" s="5" t="str">
        <f t="shared" si="262"/>
        <v>False</v>
      </c>
    </row>
    <row r="1157" spans="1:26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5">
        <v>109225000</v>
      </c>
      <c r="G1157">
        <v>10454900000</v>
      </c>
      <c r="J1157" s="3">
        <f t="shared" si="264"/>
        <v>49.050000000000068</v>
      </c>
      <c r="K1157" s="3">
        <f t="shared" si="265"/>
        <v>0.86000000000001364</v>
      </c>
      <c r="L1157" s="3">
        <f t="shared" si="266"/>
        <v>-48.190000000000055</v>
      </c>
      <c r="M1157" s="3">
        <f t="shared" si="255"/>
        <v>49.050000000000068</v>
      </c>
      <c r="N1157" s="3">
        <f t="shared" si="254"/>
        <v>52.774666666666683</v>
      </c>
      <c r="O1157" s="4"/>
      <c r="P1157" s="4">
        <f t="shared" si="256"/>
        <v>799.779</v>
      </c>
      <c r="Q1157" s="4">
        <f t="shared" si="257"/>
        <v>483.13099999999986</v>
      </c>
      <c r="R1157" s="4">
        <f t="shared" si="258"/>
        <v>726.577</v>
      </c>
      <c r="S1157" s="4">
        <f t="shared" si="259"/>
        <v>513.92499999999995</v>
      </c>
      <c r="T1157" s="4">
        <f t="shared" si="260"/>
        <v>726.577</v>
      </c>
      <c r="W1157" s="5">
        <f t="shared" si="253"/>
        <v>690.23666666666657</v>
      </c>
      <c r="X1157" s="5">
        <f t="shared" si="261"/>
        <v>621.20666666666648</v>
      </c>
      <c r="Y1157" s="5">
        <f t="shared" si="263"/>
        <v>69.030000000000086</v>
      </c>
      <c r="Z1157" s="5" t="str">
        <f t="shared" si="262"/>
        <v>False</v>
      </c>
    </row>
    <row r="1158" spans="1:26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5">
        <v>122134000</v>
      </c>
      <c r="G1158">
        <v>9882840000</v>
      </c>
      <c r="J1158" s="3">
        <f t="shared" si="264"/>
        <v>34.75</v>
      </c>
      <c r="K1158" s="3">
        <f t="shared" si="265"/>
        <v>25.899999999999977</v>
      </c>
      <c r="L1158" s="3">
        <f t="shared" si="266"/>
        <v>-8.8500000000000227</v>
      </c>
      <c r="M1158" s="3">
        <f t="shared" si="255"/>
        <v>34.75</v>
      </c>
      <c r="N1158" s="3">
        <f t="shared" si="254"/>
        <v>50.837333333333355</v>
      </c>
      <c r="O1158" s="4"/>
      <c r="P1158" s="4">
        <f t="shared" si="256"/>
        <v>790.40700000000004</v>
      </c>
      <c r="Q1158" s="4">
        <f t="shared" si="257"/>
        <v>485.38299999999992</v>
      </c>
      <c r="R1158" s="4">
        <f t="shared" si="258"/>
        <v>726.577</v>
      </c>
      <c r="S1158" s="4">
        <f t="shared" si="259"/>
        <v>513.92499999999995</v>
      </c>
      <c r="T1158" s="4">
        <f t="shared" si="260"/>
        <v>726.577</v>
      </c>
      <c r="W1158" s="5">
        <f t="shared" si="253"/>
        <v>691.74599999999998</v>
      </c>
      <c r="X1158" s="5">
        <f t="shared" si="261"/>
        <v>626.4036666666666</v>
      </c>
      <c r="Y1158" s="5">
        <f t="shared" si="263"/>
        <v>65.342333333333386</v>
      </c>
      <c r="Z1158" s="5" t="str">
        <f t="shared" si="262"/>
        <v>False</v>
      </c>
    </row>
    <row r="1159" spans="1:26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5">
        <v>138385000</v>
      </c>
      <c r="G1159">
        <v>10336800000</v>
      </c>
      <c r="J1159" s="3">
        <f t="shared" si="264"/>
        <v>21.480000000000018</v>
      </c>
      <c r="K1159" s="3">
        <f t="shared" si="265"/>
        <v>3.9800000000000182</v>
      </c>
      <c r="L1159" s="3">
        <f t="shared" si="266"/>
        <v>-17.5</v>
      </c>
      <c r="M1159" s="3">
        <f t="shared" si="255"/>
        <v>21.480000000000018</v>
      </c>
      <c r="N1159" s="3">
        <f t="shared" si="254"/>
        <v>49.72000000000002</v>
      </c>
      <c r="O1159" s="4"/>
      <c r="P1159" s="4">
        <f t="shared" si="256"/>
        <v>797.67000000000007</v>
      </c>
      <c r="Q1159" s="4">
        <f t="shared" si="257"/>
        <v>499.34999999999991</v>
      </c>
      <c r="R1159" s="4">
        <f t="shared" si="258"/>
        <v>726.577</v>
      </c>
      <c r="S1159" s="4">
        <f t="shared" si="259"/>
        <v>513.92499999999995</v>
      </c>
      <c r="T1159" s="4">
        <f t="shared" si="260"/>
        <v>726.577</v>
      </c>
      <c r="W1159" s="5">
        <f t="shared" si="253"/>
        <v>690.57866666666666</v>
      </c>
      <c r="X1159" s="5">
        <f t="shared" si="261"/>
        <v>630.57799999999986</v>
      </c>
      <c r="Y1159" s="5">
        <f t="shared" si="263"/>
        <v>60.000666666666802</v>
      </c>
      <c r="Z1159" s="5" t="str">
        <f t="shared" si="262"/>
        <v>False</v>
      </c>
    </row>
    <row r="1160" spans="1:26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5">
        <v>142456000</v>
      </c>
      <c r="G1160">
        <v>10119600000</v>
      </c>
      <c r="J1160" s="3">
        <f t="shared" si="264"/>
        <v>16.399999999999977</v>
      </c>
      <c r="K1160" s="3">
        <f t="shared" si="265"/>
        <v>-2.32000000000005</v>
      </c>
      <c r="L1160" s="3">
        <f t="shared" si="266"/>
        <v>-18.720000000000027</v>
      </c>
      <c r="M1160" s="3">
        <f t="shared" si="255"/>
        <v>16.399999999999977</v>
      </c>
      <c r="N1160" s="3">
        <f t="shared" si="254"/>
        <v>48.372000000000021</v>
      </c>
      <c r="O1160" s="4"/>
      <c r="P1160" s="4">
        <f t="shared" si="256"/>
        <v>781.59600000000012</v>
      </c>
      <c r="Q1160" s="4">
        <f t="shared" si="257"/>
        <v>491.36399999999992</v>
      </c>
      <c r="R1160" s="4">
        <f t="shared" si="258"/>
        <v>726.577</v>
      </c>
      <c r="S1160" s="4">
        <f t="shared" si="259"/>
        <v>513.92499999999995</v>
      </c>
      <c r="T1160" s="4">
        <f t="shared" si="260"/>
        <v>726.577</v>
      </c>
      <c r="W1160" s="5">
        <f t="shared" si="253"/>
        <v>686.75333333333344</v>
      </c>
      <c r="X1160" s="5">
        <f t="shared" si="261"/>
        <v>634.60366666666653</v>
      </c>
      <c r="Y1160" s="5">
        <f t="shared" si="263"/>
        <v>52.149666666666917</v>
      </c>
      <c r="Z1160" s="5" t="str">
        <f t="shared" si="262"/>
        <v>False</v>
      </c>
    </row>
    <row r="1161" spans="1:26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5">
        <v>138980000</v>
      </c>
      <c r="G1161">
        <v>10066400000</v>
      </c>
      <c r="J1161" s="3">
        <f t="shared" si="264"/>
        <v>38.789999999999964</v>
      </c>
      <c r="K1161" s="3">
        <f t="shared" si="265"/>
        <v>35.509999999999991</v>
      </c>
      <c r="L1161" s="3">
        <f t="shared" si="266"/>
        <v>-3.2799999999999727</v>
      </c>
      <c r="M1161" s="3">
        <f t="shared" si="255"/>
        <v>38.789999999999964</v>
      </c>
      <c r="N1161" s="3">
        <f t="shared" si="254"/>
        <v>47.88266666666668</v>
      </c>
      <c r="O1161" s="4"/>
      <c r="P1161" s="4">
        <f t="shared" si="256"/>
        <v>799.65300000000002</v>
      </c>
      <c r="Q1161" s="4">
        <f t="shared" si="257"/>
        <v>512.35699999999997</v>
      </c>
      <c r="R1161" s="4">
        <f t="shared" si="258"/>
        <v>726.577</v>
      </c>
      <c r="S1161" s="4">
        <f t="shared" si="259"/>
        <v>513.92499999999995</v>
      </c>
      <c r="T1161" s="4">
        <f t="shared" si="260"/>
        <v>726.577</v>
      </c>
      <c r="W1161" s="5">
        <f t="shared" si="253"/>
        <v>683.70866666666677</v>
      </c>
      <c r="X1161" s="5">
        <f t="shared" si="261"/>
        <v>638.13799999999981</v>
      </c>
      <c r="Y1161" s="5">
        <f t="shared" si="263"/>
        <v>45.570666666666966</v>
      </c>
      <c r="Z1161" s="5" t="str">
        <f t="shared" si="262"/>
        <v>False</v>
      </c>
    </row>
    <row r="1162" spans="1:26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5">
        <v>134431000</v>
      </c>
      <c r="G1162">
        <v>10570600000</v>
      </c>
      <c r="J1162" s="3">
        <f t="shared" si="264"/>
        <v>16.559999999999945</v>
      </c>
      <c r="K1162" s="3">
        <f t="shared" si="265"/>
        <v>12.809999999999945</v>
      </c>
      <c r="L1162" s="3">
        <f t="shared" si="266"/>
        <v>-3.75</v>
      </c>
      <c r="M1162" s="3">
        <f t="shared" si="255"/>
        <v>16.559999999999945</v>
      </c>
      <c r="N1162" s="3">
        <f t="shared" si="254"/>
        <v>45.185333333333347</v>
      </c>
      <c r="O1162" s="4"/>
      <c r="P1162" s="4">
        <f t="shared" si="256"/>
        <v>813.42600000000004</v>
      </c>
      <c r="Q1162" s="4">
        <f t="shared" si="257"/>
        <v>542.31399999999996</v>
      </c>
      <c r="R1162" s="4">
        <f t="shared" si="258"/>
        <v>726.577</v>
      </c>
      <c r="S1162" s="4">
        <f t="shared" si="259"/>
        <v>542.31399999999996</v>
      </c>
      <c r="T1162" s="4">
        <f t="shared" si="260"/>
        <v>726.577</v>
      </c>
      <c r="W1162" s="5">
        <f t="shared" si="253"/>
        <v>682.29999999999984</v>
      </c>
      <c r="X1162" s="5">
        <f t="shared" si="261"/>
        <v>642.8696666666666</v>
      </c>
      <c r="Y1162" s="5">
        <f t="shared" si="263"/>
        <v>39.430333333333238</v>
      </c>
      <c r="Z1162" s="5" t="str">
        <f t="shared" si="262"/>
        <v>False</v>
      </c>
    </row>
    <row r="1163" spans="1:26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5">
        <v>112354000</v>
      </c>
      <c r="G1163">
        <v>10639600000</v>
      </c>
      <c r="J1163" s="3">
        <f t="shared" si="264"/>
        <v>27.300000000000068</v>
      </c>
      <c r="K1163" s="3">
        <f t="shared" si="265"/>
        <v>27.400000000000091</v>
      </c>
      <c r="L1163" s="3">
        <f t="shared" si="266"/>
        <v>0.10000000000002274</v>
      </c>
      <c r="M1163" s="3">
        <f t="shared" si="255"/>
        <v>27.400000000000091</v>
      </c>
      <c r="N1163" s="3">
        <f t="shared" si="254"/>
        <v>42.369333333333337</v>
      </c>
      <c r="O1163" s="4"/>
      <c r="P1163" s="4">
        <f t="shared" si="256"/>
        <v>817.1579999999999</v>
      </c>
      <c r="Q1163" s="4">
        <f t="shared" si="257"/>
        <v>562.94200000000001</v>
      </c>
      <c r="R1163" s="4">
        <f t="shared" si="258"/>
        <v>726.577</v>
      </c>
      <c r="S1163" s="4">
        <f t="shared" si="259"/>
        <v>562.94200000000001</v>
      </c>
      <c r="T1163" s="4">
        <f t="shared" si="260"/>
        <v>726.577</v>
      </c>
      <c r="W1163" s="5">
        <f t="shared" si="253"/>
        <v>676.29933333333315</v>
      </c>
      <c r="X1163" s="5">
        <f t="shared" si="261"/>
        <v>647.51566666666656</v>
      </c>
      <c r="Y1163" s="5">
        <f t="shared" si="263"/>
        <v>28.783666666666591</v>
      </c>
      <c r="Z1163" s="5" t="str">
        <f t="shared" si="262"/>
        <v>False</v>
      </c>
    </row>
    <row r="1164" spans="1:26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5">
        <v>129512000</v>
      </c>
      <c r="G1164">
        <v>11086100000</v>
      </c>
      <c r="J1164" s="3">
        <f t="shared" si="264"/>
        <v>55.960000000000036</v>
      </c>
      <c r="K1164" s="3">
        <f t="shared" si="265"/>
        <v>1.2699999999999818</v>
      </c>
      <c r="L1164" s="3">
        <f t="shared" si="266"/>
        <v>-54.690000000000055</v>
      </c>
      <c r="M1164" s="3">
        <f t="shared" si="255"/>
        <v>55.960000000000036</v>
      </c>
      <c r="N1164" s="3">
        <f t="shared" si="254"/>
        <v>41.258666666666677</v>
      </c>
      <c r="O1164" s="4"/>
      <c r="P1164" s="4">
        <f t="shared" si="256"/>
        <v>800.76600000000008</v>
      </c>
      <c r="Q1164" s="4">
        <f t="shared" si="257"/>
        <v>553.21399999999994</v>
      </c>
      <c r="R1164" s="4">
        <f t="shared" si="258"/>
        <v>726.577</v>
      </c>
      <c r="S1164" s="4">
        <f t="shared" si="259"/>
        <v>562.94200000000001</v>
      </c>
      <c r="T1164" s="4">
        <f t="shared" si="260"/>
        <v>726.577</v>
      </c>
      <c r="W1164" s="5">
        <f t="shared" si="253"/>
        <v>673.28533333333326</v>
      </c>
      <c r="X1164" s="5">
        <f t="shared" si="261"/>
        <v>653.04000000000008</v>
      </c>
      <c r="Y1164" s="5">
        <f t="shared" si="263"/>
        <v>20.245333333333178</v>
      </c>
      <c r="Z1164" s="5" t="str">
        <f t="shared" si="262"/>
        <v>False</v>
      </c>
    </row>
    <row r="1165" spans="1:26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5">
        <v>92008400</v>
      </c>
      <c r="G1165">
        <v>10362700000</v>
      </c>
      <c r="J1165" s="3">
        <f t="shared" si="264"/>
        <v>33.149999999999977</v>
      </c>
      <c r="K1165" s="3">
        <f t="shared" si="265"/>
        <v>25</v>
      </c>
      <c r="L1165" s="3">
        <f t="shared" si="266"/>
        <v>-8.1499999999999773</v>
      </c>
      <c r="M1165" s="3">
        <f t="shared" si="255"/>
        <v>33.149999999999977</v>
      </c>
      <c r="N1165" s="3">
        <f t="shared" si="254"/>
        <v>43.590000000000011</v>
      </c>
      <c r="O1165" s="4"/>
      <c r="P1165" s="4">
        <f t="shared" si="256"/>
        <v>797.85500000000002</v>
      </c>
      <c r="Q1165" s="4">
        <f t="shared" si="257"/>
        <v>536.31500000000005</v>
      </c>
      <c r="R1165" s="4">
        <f t="shared" si="258"/>
        <v>726.577</v>
      </c>
      <c r="S1165" s="4">
        <f t="shared" si="259"/>
        <v>562.94200000000001</v>
      </c>
      <c r="T1165" s="4">
        <f t="shared" si="260"/>
        <v>726.577</v>
      </c>
      <c r="W1165" s="5">
        <f t="shared" si="253"/>
        <v>666.78066666666678</v>
      </c>
      <c r="X1165" s="5">
        <f t="shared" si="261"/>
        <v>656.02233333333345</v>
      </c>
      <c r="Y1165" s="5">
        <f t="shared" si="263"/>
        <v>10.758333333333326</v>
      </c>
      <c r="Z1165" s="5" t="str">
        <f t="shared" si="262"/>
        <v>False</v>
      </c>
    </row>
    <row r="1166" spans="1:26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5">
        <v>130476000</v>
      </c>
      <c r="G1166">
        <v>10749100000</v>
      </c>
      <c r="J1166" s="3">
        <f t="shared" si="264"/>
        <v>18.419999999999959</v>
      </c>
      <c r="K1166" s="3">
        <f t="shared" si="265"/>
        <v>-0.16999999999995907</v>
      </c>
      <c r="L1166" s="3">
        <f t="shared" si="266"/>
        <v>-18.589999999999918</v>
      </c>
      <c r="M1166" s="3">
        <f t="shared" si="255"/>
        <v>18.419999999999959</v>
      </c>
      <c r="N1166" s="3">
        <f t="shared" si="254"/>
        <v>43.710000000000008</v>
      </c>
      <c r="O1166" s="4"/>
      <c r="P1166" s="4">
        <f t="shared" si="256"/>
        <v>805.41</v>
      </c>
      <c r="Q1166" s="4">
        <f t="shared" si="257"/>
        <v>543.15</v>
      </c>
      <c r="R1166" s="4">
        <f t="shared" si="258"/>
        <v>726.577</v>
      </c>
      <c r="S1166" s="4">
        <f t="shared" si="259"/>
        <v>562.94200000000001</v>
      </c>
      <c r="T1166" s="4">
        <f t="shared" si="260"/>
        <v>726.577</v>
      </c>
      <c r="W1166" s="5">
        <f t="shared" si="253"/>
        <v>661.43933333333337</v>
      </c>
      <c r="X1166" s="5">
        <f t="shared" si="261"/>
        <v>659.72</v>
      </c>
      <c r="Y1166" s="5">
        <f t="shared" si="263"/>
        <v>1.7193333333333385</v>
      </c>
      <c r="Z1166" s="5" t="str">
        <f t="shared" si="262"/>
        <v>False</v>
      </c>
    </row>
    <row r="1167" spans="1:26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5">
        <v>134961000</v>
      </c>
      <c r="G1167">
        <v>10550300000</v>
      </c>
      <c r="J1167" s="3">
        <f t="shared" si="264"/>
        <v>11.480000000000018</v>
      </c>
      <c r="K1167" s="3">
        <f t="shared" si="265"/>
        <v>11.269999999999982</v>
      </c>
      <c r="L1167" s="3">
        <f t="shared" si="266"/>
        <v>-0.21000000000003638</v>
      </c>
      <c r="M1167" s="3">
        <f t="shared" si="255"/>
        <v>11.480000000000018</v>
      </c>
      <c r="N1167" s="3">
        <f t="shared" si="254"/>
        <v>38.484000000000009</v>
      </c>
      <c r="O1167" s="4"/>
      <c r="P1167" s="4">
        <f t="shared" si="256"/>
        <v>791.61199999999997</v>
      </c>
      <c r="Q1167" s="4">
        <f t="shared" si="257"/>
        <v>560.70799999999997</v>
      </c>
      <c r="R1167" s="4">
        <f t="shared" si="258"/>
        <v>726.577</v>
      </c>
      <c r="S1167" s="4">
        <f t="shared" si="259"/>
        <v>562.94200000000001</v>
      </c>
      <c r="T1167" s="4">
        <f t="shared" si="260"/>
        <v>726.577</v>
      </c>
      <c r="W1167" s="5">
        <f t="shared" si="253"/>
        <v>656.99933333333331</v>
      </c>
      <c r="X1167" s="5">
        <f t="shared" si="261"/>
        <v>662.9083333333333</v>
      </c>
      <c r="Y1167" s="5">
        <f t="shared" si="263"/>
        <v>-5.9089999999999918</v>
      </c>
      <c r="Z1167" s="5" t="str">
        <f t="shared" si="262"/>
        <v>True</v>
      </c>
    </row>
    <row r="1168" spans="1:26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5">
        <v>258091000</v>
      </c>
      <c r="G1168">
        <v>10673400000</v>
      </c>
      <c r="J1168" s="3">
        <f t="shared" si="264"/>
        <v>70.599999999999909</v>
      </c>
      <c r="K1168" s="3">
        <f t="shared" si="265"/>
        <v>5.0999999999999091</v>
      </c>
      <c r="L1168" s="3">
        <f t="shared" si="266"/>
        <v>-65.5</v>
      </c>
      <c r="M1168" s="3">
        <f t="shared" si="255"/>
        <v>70.599999999999909</v>
      </c>
      <c r="N1168" s="3">
        <f t="shared" si="254"/>
        <v>33.170000000000009</v>
      </c>
      <c r="O1168" s="4"/>
      <c r="P1168" s="4">
        <f t="shared" si="256"/>
        <v>746.64</v>
      </c>
      <c r="Q1168" s="4">
        <f t="shared" si="257"/>
        <v>547.62</v>
      </c>
      <c r="R1168" s="4">
        <f t="shared" si="258"/>
        <v>726.577</v>
      </c>
      <c r="S1168" s="4">
        <f t="shared" si="259"/>
        <v>562.94200000000001</v>
      </c>
      <c r="T1168" s="4">
        <f t="shared" si="260"/>
        <v>726.577</v>
      </c>
      <c r="W1168" s="5">
        <f t="shared" si="253"/>
        <v>657.7113333333333</v>
      </c>
      <c r="X1168" s="5">
        <f t="shared" si="261"/>
        <v>665.96800000000019</v>
      </c>
      <c r="Y1168" s="5">
        <f t="shared" si="263"/>
        <v>-8.256666666666888</v>
      </c>
      <c r="Z1168" s="5" t="str">
        <f t="shared" si="262"/>
        <v>False</v>
      </c>
    </row>
    <row r="1169" spans="1:26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5">
        <v>141970000</v>
      </c>
      <c r="G1169">
        <v>10086900000</v>
      </c>
      <c r="J1169" s="3">
        <f t="shared" si="264"/>
        <v>30.240000000000009</v>
      </c>
      <c r="K1169" s="3">
        <f t="shared" si="265"/>
        <v>26.150000000000091</v>
      </c>
      <c r="L1169" s="3">
        <f t="shared" si="266"/>
        <v>-4.0899999999999181</v>
      </c>
      <c r="M1169" s="3">
        <f t="shared" si="255"/>
        <v>30.240000000000009</v>
      </c>
      <c r="N1169" s="3">
        <f t="shared" si="254"/>
        <v>33.13066666666667</v>
      </c>
      <c r="O1169" s="4"/>
      <c r="P1169" s="4">
        <f t="shared" si="256"/>
        <v>750.98200000000008</v>
      </c>
      <c r="Q1169" s="4">
        <f t="shared" si="257"/>
        <v>552.19799999999998</v>
      </c>
      <c r="R1169" s="4">
        <f t="shared" si="258"/>
        <v>726.577</v>
      </c>
      <c r="S1169" s="4">
        <f t="shared" si="259"/>
        <v>562.94200000000001</v>
      </c>
      <c r="T1169" s="4">
        <f t="shared" si="260"/>
        <v>726.577</v>
      </c>
      <c r="W1169" s="5">
        <f t="shared" si="253"/>
        <v>660.67399999999986</v>
      </c>
      <c r="X1169" s="5">
        <f t="shared" si="261"/>
        <v>668.10000000000014</v>
      </c>
      <c r="Y1169" s="5">
        <f t="shared" si="263"/>
        <v>-7.4260000000002719</v>
      </c>
      <c r="Z1169" s="5" t="str">
        <f t="shared" si="262"/>
        <v>False</v>
      </c>
    </row>
    <row r="1170" spans="1:26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5">
        <v>180536000</v>
      </c>
      <c r="G1170">
        <v>10493800000</v>
      </c>
      <c r="J1170" s="3">
        <f t="shared" si="264"/>
        <v>32.980000000000018</v>
      </c>
      <c r="K1170" s="3">
        <f t="shared" si="265"/>
        <v>-0.13999999999998636</v>
      </c>
      <c r="L1170" s="3">
        <f t="shared" si="266"/>
        <v>-33.120000000000005</v>
      </c>
      <c r="M1170" s="3">
        <f t="shared" si="255"/>
        <v>32.980000000000018</v>
      </c>
      <c r="N1170" s="3">
        <f t="shared" si="254"/>
        <v>31.29666666666667</v>
      </c>
      <c r="O1170" s="4"/>
      <c r="P1170" s="4">
        <f t="shared" si="256"/>
        <v>743.78</v>
      </c>
      <c r="Q1170" s="4">
        <f t="shared" si="257"/>
        <v>556</v>
      </c>
      <c r="R1170" s="4">
        <f t="shared" si="258"/>
        <v>726.577</v>
      </c>
      <c r="S1170" s="4">
        <f t="shared" si="259"/>
        <v>562.94200000000001</v>
      </c>
      <c r="T1170" s="4">
        <f t="shared" si="260"/>
        <v>726.577</v>
      </c>
      <c r="W1170" s="5">
        <f t="shared" ref="W1170:W1233" si="267">AVERAGE(E1155:E1169)</f>
        <v>663.51</v>
      </c>
      <c r="X1170" s="5">
        <f t="shared" si="261"/>
        <v>670.92933333333349</v>
      </c>
      <c r="Y1170" s="5">
        <f t="shared" si="263"/>
        <v>-7.4193333333334976</v>
      </c>
      <c r="Z1170" s="5" t="str">
        <f t="shared" si="262"/>
        <v>False</v>
      </c>
    </row>
    <row r="1171" spans="1:26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5">
        <v>102532000</v>
      </c>
      <c r="G1171">
        <v>10247300000</v>
      </c>
      <c r="J1171" s="3">
        <f t="shared" si="264"/>
        <v>11.029999999999973</v>
      </c>
      <c r="K1171" s="3">
        <f t="shared" si="265"/>
        <v>1.3299999999999272</v>
      </c>
      <c r="L1171" s="3">
        <f t="shared" si="266"/>
        <v>-9.7000000000000455</v>
      </c>
      <c r="M1171" s="3">
        <f t="shared" si="255"/>
        <v>11.029999999999973</v>
      </c>
      <c r="N1171" s="3">
        <f t="shared" ref="N1171:N1234" si="268">SUM(M1157:M1170)/15</f>
        <v>30.483999999999998</v>
      </c>
      <c r="O1171" s="4"/>
      <c r="P1171" s="4">
        <f t="shared" si="256"/>
        <v>738.22699999999998</v>
      </c>
      <c r="Q1171" s="4">
        <f t="shared" si="257"/>
        <v>555.32299999999998</v>
      </c>
      <c r="R1171" s="4">
        <f t="shared" si="258"/>
        <v>726.577</v>
      </c>
      <c r="S1171" s="4">
        <f t="shared" si="259"/>
        <v>562.94200000000001</v>
      </c>
      <c r="T1171" s="4">
        <f t="shared" si="260"/>
        <v>726.577</v>
      </c>
      <c r="W1171" s="5">
        <f t="shared" si="267"/>
        <v>662.55400000000009</v>
      </c>
      <c r="X1171" s="5">
        <f t="shared" si="261"/>
        <v>673.47366666666687</v>
      </c>
      <c r="Y1171" s="5">
        <f t="shared" si="263"/>
        <v>-10.919666666666785</v>
      </c>
      <c r="Z1171" s="5" t="str">
        <f t="shared" si="262"/>
        <v>False</v>
      </c>
    </row>
    <row r="1172" spans="1:26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5">
        <v>107910000</v>
      </c>
      <c r="G1172">
        <v>10215200000</v>
      </c>
      <c r="J1172" s="3">
        <f t="shared" si="264"/>
        <v>14.649999999999977</v>
      </c>
      <c r="K1172" s="3">
        <f t="shared" si="265"/>
        <v>10.269999999999982</v>
      </c>
      <c r="L1172" s="3">
        <f t="shared" si="266"/>
        <v>-4.3799999999999955</v>
      </c>
      <c r="M1172" s="3">
        <f t="shared" si="255"/>
        <v>14.649999999999977</v>
      </c>
      <c r="N1172" s="3">
        <f t="shared" si="268"/>
        <v>27.949333333333325</v>
      </c>
      <c r="O1172" s="4"/>
      <c r="P1172" s="4">
        <f t="shared" si="256"/>
        <v>736.15300000000002</v>
      </c>
      <c r="Q1172" s="4">
        <f t="shared" si="257"/>
        <v>568.45700000000011</v>
      </c>
      <c r="R1172" s="4">
        <f t="shared" si="258"/>
        <v>726.577</v>
      </c>
      <c r="S1172" s="4">
        <f t="shared" si="259"/>
        <v>568.45700000000011</v>
      </c>
      <c r="T1172" s="4">
        <f t="shared" si="260"/>
        <v>726.577</v>
      </c>
      <c r="W1172" s="5">
        <f t="shared" si="267"/>
        <v>661.50333333333333</v>
      </c>
      <c r="X1172" s="5">
        <f t="shared" si="261"/>
        <v>675.87000000000012</v>
      </c>
      <c r="Y1172" s="5">
        <f t="shared" si="263"/>
        <v>-14.366666666666788</v>
      </c>
      <c r="Z1172" s="5" t="str">
        <f t="shared" si="262"/>
        <v>False</v>
      </c>
    </row>
    <row r="1173" spans="1:26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5">
        <v>138173000</v>
      </c>
      <c r="G1173">
        <v>10213100000</v>
      </c>
      <c r="J1173" s="3">
        <f t="shared" si="264"/>
        <v>28.480000000000018</v>
      </c>
      <c r="K1173" s="3">
        <f t="shared" si="265"/>
        <v>27.600000000000023</v>
      </c>
      <c r="L1173" s="3">
        <f t="shared" si="266"/>
        <v>-0.87999999999999545</v>
      </c>
      <c r="M1173" s="3">
        <f t="shared" si="255"/>
        <v>28.480000000000018</v>
      </c>
      <c r="N1173" s="3">
        <f t="shared" si="268"/>
        <v>26.609333333333325</v>
      </c>
      <c r="O1173" s="4"/>
      <c r="P1173" s="4">
        <f t="shared" si="256"/>
        <v>740.84799999999996</v>
      </c>
      <c r="Q1173" s="4">
        <f t="shared" si="257"/>
        <v>581.19200000000001</v>
      </c>
      <c r="R1173" s="4">
        <f t="shared" si="258"/>
        <v>726.577</v>
      </c>
      <c r="S1173" s="4">
        <f t="shared" si="259"/>
        <v>581.19200000000001</v>
      </c>
      <c r="T1173" s="4">
        <f t="shared" si="260"/>
        <v>726.577</v>
      </c>
      <c r="W1173" s="5">
        <f t="shared" si="267"/>
        <v>662.72266666666667</v>
      </c>
      <c r="X1173" s="5">
        <f t="shared" si="261"/>
        <v>677.23433333333344</v>
      </c>
      <c r="Y1173" s="5">
        <f t="shared" si="263"/>
        <v>-14.51166666666677</v>
      </c>
      <c r="Z1173" s="5" t="str">
        <f t="shared" si="262"/>
        <v>False</v>
      </c>
    </row>
    <row r="1174" spans="1:26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5">
        <v>131449000</v>
      </c>
      <c r="G1174">
        <v>10474500000</v>
      </c>
      <c r="J1174" s="3">
        <f t="shared" si="264"/>
        <v>14.230000000000018</v>
      </c>
      <c r="K1174" s="3">
        <f t="shared" si="265"/>
        <v>4.1500000000000909</v>
      </c>
      <c r="L1174" s="3">
        <f t="shared" si="266"/>
        <v>-10.079999999999927</v>
      </c>
      <c r="M1174" s="3">
        <f t="shared" si="255"/>
        <v>14.230000000000018</v>
      </c>
      <c r="N1174" s="3">
        <f t="shared" si="268"/>
        <v>27.07599999999999</v>
      </c>
      <c r="O1174" s="4"/>
      <c r="P1174" s="4">
        <f t="shared" si="256"/>
        <v>742.81299999999999</v>
      </c>
      <c r="Q1174" s="4">
        <f t="shared" si="257"/>
        <v>580.35700000000008</v>
      </c>
      <c r="R1174" s="4">
        <f t="shared" si="258"/>
        <v>726.577</v>
      </c>
      <c r="S1174" s="4">
        <f t="shared" si="259"/>
        <v>581.19200000000001</v>
      </c>
      <c r="T1174" s="4">
        <f t="shared" si="260"/>
        <v>726.577</v>
      </c>
      <c r="W1174" s="5">
        <f t="shared" si="267"/>
        <v>663.3413333333333</v>
      </c>
      <c r="X1174" s="5">
        <f t="shared" si="261"/>
        <v>676.95999999999992</v>
      </c>
      <c r="Y1174" s="5">
        <f t="shared" si="263"/>
        <v>-13.618666666666627</v>
      </c>
      <c r="Z1174" s="5" t="str">
        <f t="shared" si="262"/>
        <v>False</v>
      </c>
    </row>
    <row r="1175" spans="1:26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5">
        <v>98511400</v>
      </c>
      <c r="G1175">
        <v>10288400000</v>
      </c>
      <c r="J1175" s="3">
        <f t="shared" si="264"/>
        <v>9.9800000000000182</v>
      </c>
      <c r="K1175" s="3">
        <f t="shared" si="265"/>
        <v>8.42999999999995</v>
      </c>
      <c r="L1175" s="3">
        <f t="shared" si="266"/>
        <v>-1.5500000000000682</v>
      </c>
      <c r="M1175" s="3">
        <f t="shared" si="255"/>
        <v>9.9800000000000182</v>
      </c>
      <c r="N1175" s="3">
        <f t="shared" si="268"/>
        <v>26.931333333333328</v>
      </c>
      <c r="O1175" s="4"/>
      <c r="P1175" s="4">
        <f t="shared" si="256"/>
        <v>738.70399999999995</v>
      </c>
      <c r="Q1175" s="4">
        <f t="shared" si="257"/>
        <v>577.11599999999999</v>
      </c>
      <c r="R1175" s="4">
        <f t="shared" si="258"/>
        <v>726.577</v>
      </c>
      <c r="S1175" s="4">
        <f t="shared" si="259"/>
        <v>581.19200000000001</v>
      </c>
      <c r="T1175" s="4">
        <f t="shared" si="260"/>
        <v>726.577</v>
      </c>
      <c r="W1175" s="5">
        <f t="shared" si="267"/>
        <v>663.83933333333323</v>
      </c>
      <c r="X1175" s="5">
        <f t="shared" si="261"/>
        <v>675.29633333333334</v>
      </c>
      <c r="Y1175" s="5">
        <f t="shared" si="263"/>
        <v>-11.457000000000107</v>
      </c>
      <c r="Z1175" s="5" t="str">
        <f t="shared" si="262"/>
        <v>False</v>
      </c>
    </row>
    <row r="1176" spans="1:26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5">
        <v>81673100</v>
      </c>
      <c r="G1176">
        <v>10387900000</v>
      </c>
      <c r="J1176" s="3">
        <f t="shared" si="264"/>
        <v>8.0400000000000773</v>
      </c>
      <c r="K1176" s="3">
        <f t="shared" si="265"/>
        <v>9</v>
      </c>
      <c r="L1176" s="3">
        <f t="shared" si="266"/>
        <v>0.95999999999992269</v>
      </c>
      <c r="M1176" s="3">
        <f t="shared" si="255"/>
        <v>9</v>
      </c>
      <c r="N1176" s="3">
        <f t="shared" si="268"/>
        <v>25.010666666666665</v>
      </c>
      <c r="O1176" s="4"/>
      <c r="P1176" s="4">
        <f t="shared" si="256"/>
        <v>738.09199999999998</v>
      </c>
      <c r="Q1176" s="4">
        <f t="shared" si="257"/>
        <v>588.02799999999991</v>
      </c>
      <c r="R1176" s="4">
        <f t="shared" si="258"/>
        <v>726.577</v>
      </c>
      <c r="S1176" s="4">
        <f t="shared" si="259"/>
        <v>588.02799999999991</v>
      </c>
      <c r="T1176" s="4">
        <f t="shared" si="260"/>
        <v>726.577</v>
      </c>
      <c r="W1176" s="5">
        <f t="shared" si="267"/>
        <v>665.05199999999991</v>
      </c>
      <c r="X1176" s="5">
        <f t="shared" si="261"/>
        <v>674.3803333333334</v>
      </c>
      <c r="Y1176" s="5">
        <f t="shared" si="263"/>
        <v>-9.3283333333334895</v>
      </c>
      <c r="Z1176" s="5" t="str">
        <f t="shared" si="262"/>
        <v>False</v>
      </c>
    </row>
    <row r="1177" spans="1:26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5">
        <v>50330200</v>
      </c>
      <c r="G1177">
        <v>10461700000</v>
      </c>
      <c r="J1177" s="3">
        <f t="shared" si="264"/>
        <v>7.1299999999999955</v>
      </c>
      <c r="K1177" s="3">
        <f t="shared" si="265"/>
        <v>3.2100000000000364</v>
      </c>
      <c r="L1177" s="3">
        <f t="shared" si="266"/>
        <v>-3.9199999999999591</v>
      </c>
      <c r="M1177" s="3">
        <f t="shared" si="255"/>
        <v>7.1299999999999955</v>
      </c>
      <c r="N1177" s="3">
        <f t="shared" si="268"/>
        <v>24.506666666666668</v>
      </c>
      <c r="O1177" s="4"/>
      <c r="P1177" s="4">
        <f t="shared" si="256"/>
        <v>736.41499999999996</v>
      </c>
      <c r="Q1177" s="4">
        <f t="shared" si="257"/>
        <v>589.375</v>
      </c>
      <c r="R1177" s="4">
        <f t="shared" si="258"/>
        <v>726.577</v>
      </c>
      <c r="S1177" s="4">
        <f t="shared" si="259"/>
        <v>589.375</v>
      </c>
      <c r="T1177" s="4">
        <f t="shared" si="260"/>
        <v>726.577</v>
      </c>
      <c r="W1177" s="5">
        <f t="shared" si="267"/>
        <v>664.37933333333342</v>
      </c>
      <c r="X1177" s="5">
        <f t="shared" si="261"/>
        <v>673.33966666666663</v>
      </c>
      <c r="Y1177" s="5">
        <f t="shared" si="263"/>
        <v>-8.9603333333332102</v>
      </c>
      <c r="Z1177" s="5" t="str">
        <f t="shared" si="262"/>
        <v>False</v>
      </c>
    </row>
    <row r="1178" spans="1:26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5">
        <v>74407900</v>
      </c>
      <c r="G1178">
        <v>10434700000</v>
      </c>
      <c r="J1178" s="3">
        <f t="shared" si="264"/>
        <v>20.379999999999995</v>
      </c>
      <c r="K1178" s="3">
        <f t="shared" si="265"/>
        <v>21.600000000000023</v>
      </c>
      <c r="L1178" s="3">
        <f t="shared" si="266"/>
        <v>1.2200000000000273</v>
      </c>
      <c r="M1178" s="3">
        <f t="shared" si="255"/>
        <v>21.600000000000023</v>
      </c>
      <c r="N1178" s="3">
        <f t="shared" si="268"/>
        <v>23.155333333333328</v>
      </c>
      <c r="O1178" s="4"/>
      <c r="P1178" s="4">
        <f t="shared" si="256"/>
        <v>741.64600000000007</v>
      </c>
      <c r="Q1178" s="4">
        <f t="shared" si="257"/>
        <v>602.71400000000006</v>
      </c>
      <c r="R1178" s="4">
        <f t="shared" si="258"/>
        <v>726.577</v>
      </c>
      <c r="S1178" s="4">
        <f t="shared" si="259"/>
        <v>602.71400000000006</v>
      </c>
      <c r="T1178" s="4">
        <f t="shared" si="260"/>
        <v>726.577</v>
      </c>
      <c r="W1178" s="5">
        <f t="shared" si="267"/>
        <v>663.34399999999994</v>
      </c>
      <c r="X1178" s="5">
        <f t="shared" si="261"/>
        <v>669.82166666666672</v>
      </c>
      <c r="Y1178" s="5">
        <f t="shared" si="263"/>
        <v>-6.4776666666667779</v>
      </c>
      <c r="Z1178" s="5" t="str">
        <f t="shared" si="262"/>
        <v>False</v>
      </c>
    </row>
    <row r="1179" spans="1:26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5">
        <v>69465000</v>
      </c>
      <c r="G1179">
        <v>10716800000</v>
      </c>
      <c r="J1179" s="3">
        <f t="shared" si="264"/>
        <v>12.919999999999959</v>
      </c>
      <c r="K1179" s="3">
        <f t="shared" si="265"/>
        <v>2.0899999999999181</v>
      </c>
      <c r="L1179" s="3">
        <f t="shared" si="266"/>
        <v>-10.830000000000041</v>
      </c>
      <c r="M1179" s="3">
        <f t="shared" si="255"/>
        <v>12.919999999999959</v>
      </c>
      <c r="N1179" s="3">
        <f t="shared" si="268"/>
        <v>20.864666666666661</v>
      </c>
      <c r="O1179" s="4"/>
      <c r="P1179" s="4">
        <f t="shared" si="256"/>
        <v>737.68399999999986</v>
      </c>
      <c r="Q1179" s="4">
        <f t="shared" si="257"/>
        <v>612.49599999999998</v>
      </c>
      <c r="R1179" s="4">
        <f t="shared" si="258"/>
        <v>726.577</v>
      </c>
      <c r="S1179" s="4">
        <f t="shared" si="259"/>
        <v>612.49599999999998</v>
      </c>
      <c r="T1179" s="4">
        <f t="shared" si="260"/>
        <v>726.577</v>
      </c>
      <c r="W1179" s="5">
        <f t="shared" si="267"/>
        <v>661.72799999999984</v>
      </c>
      <c r="X1179" s="5">
        <f t="shared" si="261"/>
        <v>667.50666666666666</v>
      </c>
      <c r="Y1179" s="5">
        <f t="shared" si="263"/>
        <v>-5.7786666666668225</v>
      </c>
      <c r="Z1179" s="5" t="str">
        <f t="shared" si="262"/>
        <v>False</v>
      </c>
    </row>
    <row r="1180" spans="1:26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5">
        <v>61203300</v>
      </c>
      <c r="G1180">
        <v>10606500000</v>
      </c>
      <c r="J1180" s="3">
        <f t="shared" si="264"/>
        <v>5.6499999999999773</v>
      </c>
      <c r="K1180" s="3">
        <f t="shared" si="265"/>
        <v>0.16999999999995907</v>
      </c>
      <c r="L1180" s="3">
        <f t="shared" si="266"/>
        <v>-5.4800000000000182</v>
      </c>
      <c r="M1180" s="3">
        <f t="shared" si="255"/>
        <v>5.6499999999999773</v>
      </c>
      <c r="N1180" s="3">
        <f t="shared" si="268"/>
        <v>19.515999999999995</v>
      </c>
      <c r="O1180" s="4"/>
      <c r="P1180" s="4">
        <f t="shared" si="256"/>
        <v>729.00299999999993</v>
      </c>
      <c r="Q1180" s="4">
        <f t="shared" si="257"/>
        <v>611.90699999999993</v>
      </c>
      <c r="R1180" s="4">
        <f t="shared" si="258"/>
        <v>726.577</v>
      </c>
      <c r="S1180" s="4">
        <f t="shared" si="259"/>
        <v>612.49599999999998</v>
      </c>
      <c r="T1180" s="4">
        <f t="shared" si="260"/>
        <v>726.577</v>
      </c>
      <c r="W1180" s="5">
        <f t="shared" si="267"/>
        <v>662.69133333333332</v>
      </c>
      <c r="X1180" s="5">
        <f t="shared" si="261"/>
        <v>664.7360000000001</v>
      </c>
      <c r="Y1180" s="5">
        <f t="shared" si="263"/>
        <v>-2.0446666666667852</v>
      </c>
      <c r="Z1180" s="5" t="str">
        <f t="shared" si="262"/>
        <v>False</v>
      </c>
    </row>
    <row r="1181" spans="1:26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5">
        <v>94636400</v>
      </c>
      <c r="G1181">
        <v>10608600000</v>
      </c>
      <c r="J1181" s="3">
        <f t="shared" si="264"/>
        <v>9.5699999999999363</v>
      </c>
      <c r="K1181" s="3">
        <f t="shared" si="265"/>
        <v>6.9999999999936335E-2</v>
      </c>
      <c r="L1181" s="3">
        <f t="shared" si="266"/>
        <v>-9.5</v>
      </c>
      <c r="M1181" s="3">
        <f t="shared" si="255"/>
        <v>9.5699999999999363</v>
      </c>
      <c r="N1181" s="3">
        <f t="shared" si="268"/>
        <v>18.664666666666662</v>
      </c>
      <c r="O1181" s="4"/>
      <c r="P1181" s="4">
        <f t="shared" si="256"/>
        <v>724.13900000000001</v>
      </c>
      <c r="Q1181" s="4">
        <f t="shared" si="257"/>
        <v>612.15099999999995</v>
      </c>
      <c r="R1181" s="4">
        <f t="shared" si="258"/>
        <v>724.13900000000001</v>
      </c>
      <c r="S1181" s="4">
        <f t="shared" si="259"/>
        <v>612.49599999999998</v>
      </c>
      <c r="T1181" s="4">
        <f t="shared" si="260"/>
        <v>724.13900000000001</v>
      </c>
      <c r="W1181" s="5">
        <f t="shared" si="267"/>
        <v>661.97133333333352</v>
      </c>
      <c r="X1181" s="5">
        <f t="shared" si="261"/>
        <v>661.70533333333333</v>
      </c>
      <c r="Y1181" s="5">
        <f t="shared" si="263"/>
        <v>0.26600000000019008</v>
      </c>
      <c r="Z1181" s="5" t="str">
        <f t="shared" si="262"/>
        <v>True</v>
      </c>
    </row>
    <row r="1182" spans="1:26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5">
        <v>60491800</v>
      </c>
      <c r="G1182">
        <v>10490300000</v>
      </c>
      <c r="J1182" s="3">
        <f t="shared" si="264"/>
        <v>5.8100000000000591</v>
      </c>
      <c r="K1182" s="3">
        <f t="shared" si="265"/>
        <v>0.54000000000007731</v>
      </c>
      <c r="L1182" s="3">
        <f t="shared" si="266"/>
        <v>-5.2699999999999818</v>
      </c>
      <c r="M1182" s="3">
        <f t="shared" si="255"/>
        <v>5.8100000000000591</v>
      </c>
      <c r="N1182" s="3">
        <f t="shared" si="268"/>
        <v>18.537333333333322</v>
      </c>
      <c r="O1182" s="4"/>
      <c r="P1182" s="4">
        <f t="shared" si="256"/>
        <v>718.92700000000002</v>
      </c>
      <c r="Q1182" s="4">
        <f t="shared" si="257"/>
        <v>607.70300000000009</v>
      </c>
      <c r="R1182" s="4">
        <f t="shared" si="258"/>
        <v>718.92700000000002</v>
      </c>
      <c r="S1182" s="4">
        <f t="shared" si="259"/>
        <v>612.49599999999998</v>
      </c>
      <c r="T1182" s="4">
        <f t="shared" si="260"/>
        <v>718.92700000000002</v>
      </c>
      <c r="W1182" s="5">
        <f t="shared" si="267"/>
        <v>661.64133333333336</v>
      </c>
      <c r="X1182" s="5">
        <f t="shared" si="261"/>
        <v>659.32033333333334</v>
      </c>
      <c r="Y1182" s="5">
        <f t="shared" si="263"/>
        <v>2.3210000000000264</v>
      </c>
      <c r="Z1182" s="5" t="str">
        <f t="shared" si="262"/>
        <v>False</v>
      </c>
    </row>
    <row r="1183" spans="1:26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5">
        <v>134169000</v>
      </c>
      <c r="G1183">
        <v>10486600000</v>
      </c>
      <c r="J1183" s="3">
        <f t="shared" si="264"/>
        <v>19.860000000000014</v>
      </c>
      <c r="K1183" s="3">
        <f t="shared" si="265"/>
        <v>1.57000000000005</v>
      </c>
      <c r="L1183" s="3">
        <f t="shared" si="266"/>
        <v>-18.289999999999964</v>
      </c>
      <c r="M1183" s="3">
        <f t="shared" si="255"/>
        <v>19.860000000000014</v>
      </c>
      <c r="N1183" s="3">
        <f t="shared" si="268"/>
        <v>14.217999999999998</v>
      </c>
      <c r="O1183" s="4"/>
      <c r="P1183" s="4">
        <f t="shared" si="256"/>
        <v>699.30400000000009</v>
      </c>
      <c r="Q1183" s="4">
        <f t="shared" si="257"/>
        <v>613.99600000000009</v>
      </c>
      <c r="R1183" s="4">
        <f t="shared" si="258"/>
        <v>699.30400000000009</v>
      </c>
      <c r="S1183" s="4">
        <f t="shared" si="259"/>
        <v>613.99600000000009</v>
      </c>
      <c r="T1183" s="4">
        <f t="shared" si="260"/>
        <v>699.30400000000009</v>
      </c>
      <c r="W1183" s="5">
        <f t="shared" si="267"/>
        <v>660.82</v>
      </c>
      <c r="X1183" s="5">
        <f t="shared" si="261"/>
        <v>659.26566666666656</v>
      </c>
      <c r="Y1183" s="5">
        <f t="shared" si="263"/>
        <v>1.5543333333334886</v>
      </c>
      <c r="Z1183" s="5" t="str">
        <f t="shared" si="262"/>
        <v>False</v>
      </c>
    </row>
    <row r="1184" spans="1:26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5">
        <v>69532200</v>
      </c>
      <c r="G1184">
        <v>10263700000</v>
      </c>
      <c r="J1184" s="3">
        <f t="shared" si="264"/>
        <v>7.8500000000000227</v>
      </c>
      <c r="K1184" s="3">
        <f t="shared" si="265"/>
        <v>5.75</v>
      </c>
      <c r="L1184" s="3">
        <f t="shared" si="266"/>
        <v>-2.1000000000000227</v>
      </c>
      <c r="M1184" s="3">
        <f t="shared" ref="M1184:M1247" si="269">MAX(J1184:L1184)</f>
        <v>7.8500000000000227</v>
      </c>
      <c r="N1184" s="3">
        <f t="shared" si="268"/>
        <v>13.526</v>
      </c>
      <c r="O1184" s="4"/>
      <c r="P1184" s="4">
        <f t="shared" ref="P1184:P1247" si="270">(C1184+D1184)/2+3*N1184</f>
        <v>693.02299999999991</v>
      </c>
      <c r="Q1184" s="4">
        <f t="shared" ref="Q1184:Q1247" si="271">(C1184+D1184)/2-3*N1184</f>
        <v>611.86699999999996</v>
      </c>
      <c r="R1184" s="4">
        <f t="shared" ref="R1184:R1247" si="272">IF(OR(P1184&lt;R1183,E1183&gt;R1183),P1184,R1183)</f>
        <v>693.02299999999991</v>
      </c>
      <c r="S1184" s="4">
        <f t="shared" ref="S1184:S1247" si="273">IF(OR(Q1184&gt;S1183,E1183&lt;S1183),Q1184,S1183)</f>
        <v>613.99600000000009</v>
      </c>
      <c r="T1184" s="4">
        <f t="shared" ref="T1184:T1247" si="274">IF(E1184&lt;=R1184,R1184,S1184)</f>
        <v>693.02299999999991</v>
      </c>
      <c r="W1184" s="5">
        <f t="shared" si="267"/>
        <v>661.4906666666667</v>
      </c>
      <c r="X1184" s="5">
        <f t="shared" si="261"/>
        <v>661.08233333333328</v>
      </c>
      <c r="Y1184" s="5">
        <f t="shared" si="263"/>
        <v>0.4083333333334167</v>
      </c>
      <c r="Z1184" s="5" t="str">
        <f t="shared" si="262"/>
        <v>False</v>
      </c>
    </row>
    <row r="1185" spans="1:26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5">
        <v>118184000</v>
      </c>
      <c r="G1185">
        <v>10338600000</v>
      </c>
      <c r="J1185" s="3">
        <f t="shared" si="264"/>
        <v>10.32000000000005</v>
      </c>
      <c r="K1185" s="3">
        <f t="shared" si="265"/>
        <v>7.5500000000000682</v>
      </c>
      <c r="L1185" s="3">
        <f t="shared" si="266"/>
        <v>-2.7699999999999818</v>
      </c>
      <c r="M1185" s="3">
        <f t="shared" si="269"/>
        <v>10.32000000000005</v>
      </c>
      <c r="N1185" s="3">
        <f t="shared" si="268"/>
        <v>11.850666666666665</v>
      </c>
      <c r="O1185" s="4"/>
      <c r="P1185" s="4">
        <f t="shared" si="270"/>
        <v>693.50200000000007</v>
      </c>
      <c r="Q1185" s="4">
        <f t="shared" si="271"/>
        <v>622.39800000000002</v>
      </c>
      <c r="R1185" s="4">
        <f t="shared" si="272"/>
        <v>693.02299999999991</v>
      </c>
      <c r="S1185" s="4">
        <f t="shared" si="273"/>
        <v>622.39800000000002</v>
      </c>
      <c r="T1185" s="4">
        <f t="shared" si="274"/>
        <v>693.02299999999991</v>
      </c>
      <c r="W1185" s="5">
        <f t="shared" si="267"/>
        <v>660.76</v>
      </c>
      <c r="X1185" s="5">
        <f t="shared" ref="X1185:X1248" si="275">AVERAGE(E1155:E1184)</f>
        <v>662.13499999999999</v>
      </c>
      <c r="Y1185" s="5">
        <f t="shared" si="263"/>
        <v>-1.375</v>
      </c>
      <c r="Z1185" s="5" t="str">
        <f t="shared" ref="Z1185:Z1248" si="276">IF(Y1184*Y1185&lt;0,"True","False")</f>
        <v>True</v>
      </c>
    </row>
    <row r="1186" spans="1:26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5">
        <v>78176500</v>
      </c>
      <c r="G1186">
        <v>10431900000</v>
      </c>
      <c r="J1186" s="3">
        <f t="shared" si="264"/>
        <v>8.4400000000000546</v>
      </c>
      <c r="K1186" s="3">
        <f t="shared" si="265"/>
        <v>0.55000000000006821</v>
      </c>
      <c r="L1186" s="3">
        <f t="shared" si="266"/>
        <v>-7.8899999999999864</v>
      </c>
      <c r="M1186" s="3">
        <f t="shared" si="269"/>
        <v>8.4400000000000546</v>
      </c>
      <c r="N1186" s="3">
        <f t="shared" si="268"/>
        <v>11.803333333333338</v>
      </c>
      <c r="O1186" s="4"/>
      <c r="P1186" s="4">
        <f t="shared" si="270"/>
        <v>693.02</v>
      </c>
      <c r="Q1186" s="4">
        <f t="shared" si="271"/>
        <v>622.20000000000005</v>
      </c>
      <c r="R1186" s="4">
        <f t="shared" si="272"/>
        <v>693.02</v>
      </c>
      <c r="S1186" s="4">
        <f t="shared" si="273"/>
        <v>622.39800000000002</v>
      </c>
      <c r="T1186" s="4">
        <f t="shared" si="274"/>
        <v>693.02</v>
      </c>
      <c r="W1186" s="5">
        <f t="shared" si="267"/>
        <v>661.44799999999998</v>
      </c>
      <c r="X1186" s="5">
        <f t="shared" si="275"/>
        <v>662.00099999999998</v>
      </c>
      <c r="Y1186" s="5">
        <f t="shared" si="263"/>
        <v>-0.55299999999999727</v>
      </c>
      <c r="Z1186" s="5" t="str">
        <f t="shared" si="276"/>
        <v>False</v>
      </c>
    </row>
    <row r="1187" spans="1:26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5">
        <v>225135000</v>
      </c>
      <c r="G1187">
        <v>10321900000</v>
      </c>
      <c r="J1187" s="3">
        <f t="shared" si="264"/>
        <v>10.350000000000023</v>
      </c>
      <c r="K1187" s="3">
        <f t="shared" si="265"/>
        <v>2.1299999999999955</v>
      </c>
      <c r="L1187" s="3">
        <f t="shared" si="266"/>
        <v>-8.2200000000000273</v>
      </c>
      <c r="M1187" s="3">
        <f t="shared" si="269"/>
        <v>10.350000000000023</v>
      </c>
      <c r="N1187" s="3">
        <f t="shared" si="268"/>
        <v>11.389333333333344</v>
      </c>
      <c r="O1187" s="4"/>
      <c r="P1187" s="4">
        <f t="shared" si="270"/>
        <v>685.22300000000007</v>
      </c>
      <c r="Q1187" s="4">
        <f t="shared" si="271"/>
        <v>616.88700000000006</v>
      </c>
      <c r="R1187" s="4">
        <f t="shared" si="272"/>
        <v>685.22300000000007</v>
      </c>
      <c r="S1187" s="4">
        <f t="shared" si="273"/>
        <v>622.39800000000002</v>
      </c>
      <c r="T1187" s="4">
        <f t="shared" si="274"/>
        <v>685.22300000000007</v>
      </c>
      <c r="W1187" s="5">
        <f t="shared" si="267"/>
        <v>661.76400000000001</v>
      </c>
      <c r="X1187" s="5">
        <f t="shared" si="275"/>
        <v>661.6336666666665</v>
      </c>
      <c r="Y1187" s="5">
        <f t="shared" si="263"/>
        <v>0.13033333333351038</v>
      </c>
      <c r="Z1187" s="5" t="str">
        <f t="shared" si="276"/>
        <v>True</v>
      </c>
    </row>
    <row r="1188" spans="1:26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5">
        <v>147461000</v>
      </c>
      <c r="G1188">
        <v>10281900000</v>
      </c>
      <c r="J1188" s="3">
        <f t="shared" si="264"/>
        <v>9.0099999999999909</v>
      </c>
      <c r="K1188" s="3">
        <f t="shared" si="265"/>
        <v>5.6800000000000637</v>
      </c>
      <c r="L1188" s="3">
        <f t="shared" si="266"/>
        <v>-3.3299999999999272</v>
      </c>
      <c r="M1188" s="3">
        <f t="shared" si="269"/>
        <v>9.0099999999999909</v>
      </c>
      <c r="N1188" s="3">
        <f t="shared" si="268"/>
        <v>10.180666666666676</v>
      </c>
      <c r="O1188" s="4"/>
      <c r="P1188" s="4">
        <f t="shared" si="270"/>
        <v>683.49700000000007</v>
      </c>
      <c r="Q1188" s="4">
        <f t="shared" si="271"/>
        <v>622.41300000000001</v>
      </c>
      <c r="R1188" s="4">
        <f t="shared" si="272"/>
        <v>683.49700000000007</v>
      </c>
      <c r="S1188" s="4">
        <f t="shared" si="273"/>
        <v>622.41300000000001</v>
      </c>
      <c r="T1188" s="4">
        <f t="shared" si="274"/>
        <v>683.49700000000007</v>
      </c>
      <c r="W1188" s="5">
        <f t="shared" si="267"/>
        <v>662.03866666666681</v>
      </c>
      <c r="X1188" s="5">
        <f t="shared" si="275"/>
        <v>662.38066666666646</v>
      </c>
      <c r="Y1188" s="5">
        <f t="shared" si="263"/>
        <v>-0.34199999999964348</v>
      </c>
      <c r="Z1188" s="5" t="str">
        <f t="shared" si="276"/>
        <v>True</v>
      </c>
    </row>
    <row r="1189" spans="1:26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5">
        <v>86428400</v>
      </c>
      <c r="G1189">
        <v>10328100000</v>
      </c>
      <c r="J1189" s="3">
        <f t="shared" si="264"/>
        <v>3.1100000000000136</v>
      </c>
      <c r="K1189" s="3">
        <f t="shared" si="265"/>
        <v>3.25</v>
      </c>
      <c r="L1189" s="3">
        <f t="shared" si="266"/>
        <v>0.13999999999998636</v>
      </c>
      <c r="M1189" s="3">
        <f t="shared" si="269"/>
        <v>3.25</v>
      </c>
      <c r="N1189" s="3">
        <f t="shared" si="268"/>
        <v>9.8326666666666753</v>
      </c>
      <c r="O1189" s="4"/>
      <c r="P1189" s="4">
        <f t="shared" si="270"/>
        <v>685.54300000000012</v>
      </c>
      <c r="Q1189" s="4">
        <f t="shared" si="271"/>
        <v>626.54700000000003</v>
      </c>
      <c r="R1189" s="4">
        <f t="shared" si="272"/>
        <v>683.49700000000007</v>
      </c>
      <c r="S1189" s="4">
        <f t="shared" si="273"/>
        <v>626.54700000000003</v>
      </c>
      <c r="T1189" s="4">
        <f t="shared" si="274"/>
        <v>683.49700000000007</v>
      </c>
      <c r="W1189" s="5">
        <f t="shared" si="267"/>
        <v>661.35866666666675</v>
      </c>
      <c r="X1189" s="5">
        <f t="shared" si="275"/>
        <v>662.34999999999991</v>
      </c>
      <c r="Y1189" s="5">
        <f t="shared" si="263"/>
        <v>-0.99133333333315932</v>
      </c>
      <c r="Z1189" s="5" t="str">
        <f t="shared" si="276"/>
        <v>False</v>
      </c>
    </row>
    <row r="1190" spans="1:26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5">
        <v>60703500</v>
      </c>
      <c r="G1190">
        <v>10338900000</v>
      </c>
      <c r="J1190" s="3">
        <f t="shared" si="264"/>
        <v>3.0099999999999909</v>
      </c>
      <c r="K1190" s="3">
        <f t="shared" si="265"/>
        <v>2.7699999999999818</v>
      </c>
      <c r="L1190" s="3">
        <f t="shared" si="266"/>
        <v>-0.24000000000000909</v>
      </c>
      <c r="M1190" s="3">
        <f t="shared" si="269"/>
        <v>3.0099999999999909</v>
      </c>
      <c r="N1190" s="3">
        <f t="shared" si="268"/>
        <v>9.3840000000000074</v>
      </c>
      <c r="O1190" s="4"/>
      <c r="P1190" s="4">
        <f t="shared" si="270"/>
        <v>684.447</v>
      </c>
      <c r="Q1190" s="4">
        <f t="shared" si="271"/>
        <v>628.14299999999992</v>
      </c>
      <c r="R1190" s="4">
        <f t="shared" si="272"/>
        <v>683.49700000000007</v>
      </c>
      <c r="S1190" s="4">
        <f t="shared" si="273"/>
        <v>628.14299999999992</v>
      </c>
      <c r="T1190" s="4">
        <f t="shared" si="274"/>
        <v>683.49700000000007</v>
      </c>
      <c r="W1190" s="5">
        <f t="shared" si="267"/>
        <v>661.39600000000007</v>
      </c>
      <c r="X1190" s="5">
        <f t="shared" si="275"/>
        <v>662.61766666666654</v>
      </c>
      <c r="Y1190" s="5">
        <f t="shared" si="263"/>
        <v>-1.2216666666664651</v>
      </c>
      <c r="Z1190" s="5" t="str">
        <f t="shared" si="276"/>
        <v>False</v>
      </c>
    </row>
    <row r="1191" spans="1:26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5">
        <v>38456100</v>
      </c>
      <c r="G1191">
        <v>10370100000</v>
      </c>
      <c r="J1191" s="3">
        <f t="shared" si="264"/>
        <v>4.0099999999999909</v>
      </c>
      <c r="K1191" s="3">
        <f t="shared" si="265"/>
        <v>1.2300000000000182</v>
      </c>
      <c r="L1191" s="3">
        <f t="shared" si="266"/>
        <v>-2.7799999999999727</v>
      </c>
      <c r="M1191" s="3">
        <f t="shared" si="269"/>
        <v>4.0099999999999909</v>
      </c>
      <c r="N1191" s="3">
        <f t="shared" si="268"/>
        <v>8.9846666666666728</v>
      </c>
      <c r="O1191" s="4"/>
      <c r="P1191" s="4">
        <f t="shared" si="270"/>
        <v>683.1690000000001</v>
      </c>
      <c r="Q1191" s="4">
        <f t="shared" si="271"/>
        <v>629.26099999999997</v>
      </c>
      <c r="R1191" s="4">
        <f t="shared" si="272"/>
        <v>683.1690000000001</v>
      </c>
      <c r="S1191" s="4">
        <f t="shared" si="273"/>
        <v>629.26099999999997</v>
      </c>
      <c r="T1191" s="4">
        <f t="shared" si="274"/>
        <v>683.1690000000001</v>
      </c>
      <c r="W1191" s="5">
        <f t="shared" si="267"/>
        <v>661.32333333333338</v>
      </c>
      <c r="X1191" s="5">
        <f t="shared" si="275"/>
        <v>663.18766666666659</v>
      </c>
      <c r="Y1191" s="5">
        <f t="shared" si="263"/>
        <v>-1.8643333333332066</v>
      </c>
      <c r="Z1191" s="5" t="str">
        <f t="shared" si="276"/>
        <v>False</v>
      </c>
    </row>
    <row r="1192" spans="1:26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5">
        <v>110818000</v>
      </c>
      <c r="G1192">
        <v>10340900000</v>
      </c>
      <c r="J1192" s="3">
        <f t="shared" si="264"/>
        <v>30.909999999999968</v>
      </c>
      <c r="K1192" s="3">
        <f t="shared" si="265"/>
        <v>0.23000000000001819</v>
      </c>
      <c r="L1192" s="3">
        <f t="shared" si="266"/>
        <v>-30.67999999999995</v>
      </c>
      <c r="M1192" s="3">
        <f t="shared" si="269"/>
        <v>30.909999999999968</v>
      </c>
      <c r="N1192" s="3">
        <f t="shared" si="268"/>
        <v>8.7766666666666726</v>
      </c>
      <c r="O1192" s="4"/>
      <c r="P1192" s="4">
        <f t="shared" si="270"/>
        <v>666.15500000000009</v>
      </c>
      <c r="Q1192" s="4">
        <f t="shared" si="271"/>
        <v>613.495</v>
      </c>
      <c r="R1192" s="4">
        <f t="shared" si="272"/>
        <v>666.15500000000009</v>
      </c>
      <c r="S1192" s="4">
        <f t="shared" si="273"/>
        <v>629.26099999999997</v>
      </c>
      <c r="T1192" s="4">
        <f t="shared" si="274"/>
        <v>666.15500000000009</v>
      </c>
      <c r="W1192" s="5">
        <f t="shared" si="267"/>
        <v>660.77666666666664</v>
      </c>
      <c r="X1192" s="5">
        <f t="shared" si="275"/>
        <v>662.57799999999997</v>
      </c>
      <c r="Y1192" s="5">
        <f t="shared" si="263"/>
        <v>-1.8013333333333321</v>
      </c>
      <c r="Z1192" s="5" t="str">
        <f t="shared" si="276"/>
        <v>False</v>
      </c>
    </row>
    <row r="1193" spans="1:26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5">
        <v>121887000</v>
      </c>
      <c r="G1193">
        <v>9860620000</v>
      </c>
      <c r="J1193" s="3">
        <f t="shared" si="264"/>
        <v>20.240000000000009</v>
      </c>
      <c r="K1193" s="3">
        <f t="shared" si="265"/>
        <v>1.4400000000000546</v>
      </c>
      <c r="L1193" s="3">
        <f t="shared" si="266"/>
        <v>-18.799999999999955</v>
      </c>
      <c r="M1193" s="3">
        <f t="shared" si="269"/>
        <v>20.240000000000009</v>
      </c>
      <c r="N1193" s="3">
        <f t="shared" si="268"/>
        <v>9.3973333333333358</v>
      </c>
      <c r="O1193" s="4"/>
      <c r="P1193" s="4">
        <f t="shared" si="270"/>
        <v>644.19200000000001</v>
      </c>
      <c r="Q1193" s="4">
        <f t="shared" si="271"/>
        <v>587.80799999999999</v>
      </c>
      <c r="R1193" s="4">
        <f t="shared" si="272"/>
        <v>644.19200000000001</v>
      </c>
      <c r="S1193" s="4">
        <f t="shared" si="273"/>
        <v>587.80799999999999</v>
      </c>
      <c r="T1193" s="4">
        <f t="shared" si="274"/>
        <v>644.19200000000001</v>
      </c>
      <c r="W1193" s="5">
        <f t="shared" si="267"/>
        <v>658.37066666666658</v>
      </c>
      <c r="X1193" s="5">
        <f t="shared" si="275"/>
        <v>660.85733333333337</v>
      </c>
      <c r="Y1193" s="5">
        <f t="shared" ref="Y1193:Y1256" si="277">W1193-X1193</f>
        <v>-2.4866666666667925</v>
      </c>
      <c r="Z1193" s="5" t="str">
        <f t="shared" si="276"/>
        <v>False</v>
      </c>
    </row>
    <row r="1194" spans="1:26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5">
        <v>330933000</v>
      </c>
      <c r="G1194">
        <v>9574320000</v>
      </c>
      <c r="J1194" s="3">
        <f t="shared" si="264"/>
        <v>81.519999999999982</v>
      </c>
      <c r="K1194" s="3">
        <f t="shared" si="265"/>
        <v>6.5800000000000409</v>
      </c>
      <c r="L1194" s="3">
        <f t="shared" si="266"/>
        <v>-74.939999999999941</v>
      </c>
      <c r="M1194" s="3">
        <f t="shared" si="269"/>
        <v>81.519999999999982</v>
      </c>
      <c r="N1194" s="3">
        <f t="shared" si="268"/>
        <v>9.8853333333333389</v>
      </c>
      <c r="O1194" s="4"/>
      <c r="P1194" s="4">
        <f t="shared" si="270"/>
        <v>601.74600000000009</v>
      </c>
      <c r="Q1194" s="4">
        <f t="shared" si="271"/>
        <v>542.43399999999997</v>
      </c>
      <c r="R1194" s="4">
        <f t="shared" si="272"/>
        <v>601.74600000000009</v>
      </c>
      <c r="S1194" s="4">
        <f t="shared" si="273"/>
        <v>587.80799999999999</v>
      </c>
      <c r="T1194" s="4">
        <f t="shared" si="274"/>
        <v>601.74600000000009</v>
      </c>
      <c r="W1194" s="5">
        <f t="shared" si="267"/>
        <v>653.49133333333339</v>
      </c>
      <c r="X1194" s="5">
        <f t="shared" si="275"/>
        <v>657.60966666666673</v>
      </c>
      <c r="Y1194" s="5">
        <f t="shared" si="277"/>
        <v>-4.1183333333333394</v>
      </c>
      <c r="Z1194" s="5" t="str">
        <f t="shared" si="276"/>
        <v>False</v>
      </c>
    </row>
    <row r="1195" spans="1:26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5">
        <v>207982000</v>
      </c>
      <c r="G1195">
        <v>8663670000</v>
      </c>
      <c r="J1195" s="3">
        <f t="shared" si="264"/>
        <v>31.810000000000059</v>
      </c>
      <c r="K1195" s="3">
        <f t="shared" si="265"/>
        <v>25.889999999999986</v>
      </c>
      <c r="L1195" s="3">
        <f t="shared" si="266"/>
        <v>-5.9200000000000728</v>
      </c>
      <c r="M1195" s="3">
        <f t="shared" si="269"/>
        <v>31.810000000000059</v>
      </c>
      <c r="N1195" s="3">
        <f t="shared" si="268"/>
        <v>14.943333333333339</v>
      </c>
      <c r="O1195" s="4"/>
      <c r="P1195" s="4">
        <f t="shared" si="270"/>
        <v>602.28499999999997</v>
      </c>
      <c r="Q1195" s="4">
        <f t="shared" si="271"/>
        <v>512.62499999999989</v>
      </c>
      <c r="R1195" s="4">
        <f t="shared" si="272"/>
        <v>601.74600000000009</v>
      </c>
      <c r="S1195" s="4">
        <f t="shared" si="273"/>
        <v>512.62499999999989</v>
      </c>
      <c r="T1195" s="4">
        <f t="shared" si="274"/>
        <v>601.74600000000009</v>
      </c>
      <c r="W1195" s="5">
        <f t="shared" si="267"/>
        <v>645.1153333333333</v>
      </c>
      <c r="X1195" s="5">
        <f t="shared" si="275"/>
        <v>653.90333333333353</v>
      </c>
      <c r="Y1195" s="5">
        <f t="shared" si="277"/>
        <v>-8.7880000000002383</v>
      </c>
      <c r="Z1195" s="5" t="str">
        <f t="shared" si="276"/>
        <v>False</v>
      </c>
    </row>
    <row r="1196" spans="1:26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5">
        <v>125292000</v>
      </c>
      <c r="G1196">
        <v>8943870000</v>
      </c>
      <c r="J1196" s="3">
        <f t="shared" si="264"/>
        <v>13.720000000000027</v>
      </c>
      <c r="K1196" s="3">
        <f t="shared" si="265"/>
        <v>13.139999999999986</v>
      </c>
      <c r="L1196" s="3">
        <f t="shared" si="266"/>
        <v>-0.58000000000004093</v>
      </c>
      <c r="M1196" s="3">
        <f t="shared" si="269"/>
        <v>13.720000000000027</v>
      </c>
      <c r="N1196" s="3">
        <f t="shared" si="268"/>
        <v>16.426000000000013</v>
      </c>
      <c r="O1196" s="4"/>
      <c r="P1196" s="4">
        <f t="shared" si="270"/>
        <v>621.91800000000001</v>
      </c>
      <c r="Q1196" s="4">
        <f t="shared" si="271"/>
        <v>523.36199999999997</v>
      </c>
      <c r="R1196" s="4">
        <f t="shared" si="272"/>
        <v>601.74600000000009</v>
      </c>
      <c r="S1196" s="4">
        <f t="shared" si="273"/>
        <v>523.36199999999997</v>
      </c>
      <c r="T1196" s="4">
        <f t="shared" si="274"/>
        <v>601.74600000000009</v>
      </c>
      <c r="W1196" s="5">
        <f t="shared" si="267"/>
        <v>638.01533333333327</v>
      </c>
      <c r="X1196" s="5">
        <f t="shared" si="275"/>
        <v>649.99333333333368</v>
      </c>
      <c r="Y1196" s="5">
        <f t="shared" si="277"/>
        <v>-11.978000000000407</v>
      </c>
      <c r="Z1196" s="5" t="str">
        <f t="shared" si="276"/>
        <v>False</v>
      </c>
    </row>
    <row r="1197" spans="1:26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5">
        <v>66127900</v>
      </c>
      <c r="G1197">
        <v>9133690000</v>
      </c>
      <c r="J1197" s="3">
        <f t="shared" si="264"/>
        <v>8.2999999999999545</v>
      </c>
      <c r="K1197" s="3">
        <f t="shared" si="265"/>
        <v>-9.9999999999909051E-3</v>
      </c>
      <c r="L1197" s="3">
        <f t="shared" si="266"/>
        <v>-8.3099999999999454</v>
      </c>
      <c r="M1197" s="3">
        <f t="shared" si="269"/>
        <v>8.2999999999999545</v>
      </c>
      <c r="N1197" s="3">
        <f t="shared" si="268"/>
        <v>16.953333333333344</v>
      </c>
      <c r="O1197" s="4"/>
      <c r="P1197" s="4">
        <f t="shared" si="270"/>
        <v>624.99</v>
      </c>
      <c r="Q1197" s="4">
        <f t="shared" si="271"/>
        <v>523.27</v>
      </c>
      <c r="R1197" s="4">
        <f t="shared" si="272"/>
        <v>601.74600000000009</v>
      </c>
      <c r="S1197" s="4">
        <f t="shared" si="273"/>
        <v>523.36199999999997</v>
      </c>
      <c r="T1197" s="4">
        <f t="shared" si="274"/>
        <v>601.74600000000009</v>
      </c>
      <c r="W1197" s="5">
        <f t="shared" si="267"/>
        <v>632.18933333333337</v>
      </c>
      <c r="X1197" s="5">
        <f t="shared" si="275"/>
        <v>646.91533333333359</v>
      </c>
      <c r="Y1197" s="5">
        <f t="shared" si="277"/>
        <v>-14.726000000000226</v>
      </c>
      <c r="Z1197" s="5" t="str">
        <f t="shared" si="276"/>
        <v>False</v>
      </c>
    </row>
    <row r="1198" spans="1:26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5">
        <v>80797300</v>
      </c>
      <c r="G1198">
        <v>9083510000</v>
      </c>
      <c r="J1198" s="3">
        <f t="shared" si="264"/>
        <v>18.92999999999995</v>
      </c>
      <c r="K1198" s="3">
        <f t="shared" si="265"/>
        <v>13.360000000000014</v>
      </c>
      <c r="L1198" s="3">
        <f t="shared" si="266"/>
        <v>-5.5699999999999363</v>
      </c>
      <c r="M1198" s="3">
        <f t="shared" si="269"/>
        <v>18.92999999999995</v>
      </c>
      <c r="N1198" s="3">
        <f t="shared" si="268"/>
        <v>16.182666666666673</v>
      </c>
      <c r="O1198" s="4"/>
      <c r="P1198" s="4">
        <f t="shared" si="270"/>
        <v>627.48299999999995</v>
      </c>
      <c r="Q1198" s="4">
        <f t="shared" si="271"/>
        <v>530.38699999999994</v>
      </c>
      <c r="R1198" s="4">
        <f t="shared" si="272"/>
        <v>601.74600000000009</v>
      </c>
      <c r="S1198" s="4">
        <f t="shared" si="273"/>
        <v>530.38699999999994</v>
      </c>
      <c r="T1198" s="4">
        <f t="shared" si="274"/>
        <v>601.74600000000009</v>
      </c>
      <c r="W1198" s="5">
        <f t="shared" si="267"/>
        <v>626.19133333333355</v>
      </c>
      <c r="X1198" s="5">
        <f t="shared" si="275"/>
        <v>643.5056666666668</v>
      </c>
      <c r="Y1198" s="5">
        <f t="shared" si="277"/>
        <v>-17.314333333333252</v>
      </c>
      <c r="Z1198" s="5" t="str">
        <f t="shared" si="276"/>
        <v>False</v>
      </c>
    </row>
    <row r="1199" spans="1:26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5">
        <v>82398400</v>
      </c>
      <c r="G1199">
        <v>9285940000</v>
      </c>
      <c r="J1199" s="3">
        <f t="shared" si="264"/>
        <v>10.689999999999941</v>
      </c>
      <c r="K1199" s="3">
        <f t="shared" si="265"/>
        <v>9.7300000000000182</v>
      </c>
      <c r="L1199" s="3">
        <f t="shared" si="266"/>
        <v>-0.95999999999992269</v>
      </c>
      <c r="M1199" s="3">
        <f t="shared" si="269"/>
        <v>10.689999999999941</v>
      </c>
      <c r="N1199" s="3">
        <f t="shared" si="268"/>
        <v>16.921333333333337</v>
      </c>
      <c r="O1199" s="4"/>
      <c r="P1199" s="4">
        <f t="shared" si="270"/>
        <v>642.92899999999997</v>
      </c>
      <c r="Q1199" s="4">
        <f t="shared" si="271"/>
        <v>541.40099999999995</v>
      </c>
      <c r="R1199" s="4">
        <f t="shared" si="272"/>
        <v>601.74600000000009</v>
      </c>
      <c r="S1199" s="4">
        <f t="shared" si="273"/>
        <v>541.40099999999995</v>
      </c>
      <c r="T1199" s="4">
        <f t="shared" si="274"/>
        <v>601.74600000000009</v>
      </c>
      <c r="W1199" s="5">
        <f t="shared" si="267"/>
        <v>622.00200000000007</v>
      </c>
      <c r="X1199" s="5">
        <f t="shared" si="275"/>
        <v>641.74633333333338</v>
      </c>
      <c r="Y1199" s="5">
        <f t="shared" si="277"/>
        <v>-19.744333333333316</v>
      </c>
      <c r="Z1199" s="5" t="str">
        <f t="shared" si="276"/>
        <v>False</v>
      </c>
    </row>
    <row r="1200" spans="1:26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5">
        <v>61194100</v>
      </c>
      <c r="G1200">
        <v>9365440000</v>
      </c>
      <c r="J1200" s="3">
        <f t="shared" si="264"/>
        <v>4.9400000000000546</v>
      </c>
      <c r="K1200" s="3">
        <f t="shared" si="265"/>
        <v>0.29999999999995453</v>
      </c>
      <c r="L1200" s="3">
        <f t="shared" si="266"/>
        <v>-4.6400000000001</v>
      </c>
      <c r="M1200" s="3">
        <f t="shared" si="269"/>
        <v>4.9400000000000546</v>
      </c>
      <c r="N1200" s="3">
        <f t="shared" si="268"/>
        <v>16.945999999999994</v>
      </c>
      <c r="O1200" s="4"/>
      <c r="P1200" s="4">
        <f t="shared" si="270"/>
        <v>641.35799999999995</v>
      </c>
      <c r="Q1200" s="4">
        <f t="shared" si="271"/>
        <v>539.68200000000002</v>
      </c>
      <c r="R1200" s="4">
        <f t="shared" si="272"/>
        <v>601.74600000000009</v>
      </c>
      <c r="S1200" s="4">
        <f t="shared" si="273"/>
        <v>541.40099999999995</v>
      </c>
      <c r="T1200" s="4">
        <f t="shared" si="274"/>
        <v>601.74600000000009</v>
      </c>
      <c r="W1200" s="5">
        <f t="shared" si="267"/>
        <v>617.81066666666675</v>
      </c>
      <c r="X1200" s="5">
        <f t="shared" si="275"/>
        <v>639.28533333333337</v>
      </c>
      <c r="Y1200" s="5">
        <f t="shared" si="277"/>
        <v>-21.474666666666621</v>
      </c>
      <c r="Z1200" s="5" t="str">
        <f t="shared" si="276"/>
        <v>False</v>
      </c>
    </row>
    <row r="1201" spans="1:26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5">
        <v>92228100</v>
      </c>
      <c r="G1201">
        <v>9339660000</v>
      </c>
      <c r="J1201" s="3">
        <f t="shared" si="264"/>
        <v>6.3000000000000682</v>
      </c>
      <c r="K1201" s="3">
        <f t="shared" si="265"/>
        <v>4.0000000000077307E-2</v>
      </c>
      <c r="L1201" s="3">
        <f t="shared" si="266"/>
        <v>-6.2599999999999909</v>
      </c>
      <c r="M1201" s="3">
        <f t="shared" si="269"/>
        <v>6.3000000000000682</v>
      </c>
      <c r="N1201" s="3">
        <f t="shared" si="268"/>
        <v>16.712666666666664</v>
      </c>
      <c r="O1201" s="4"/>
      <c r="P1201" s="4">
        <f t="shared" si="270"/>
        <v>638.07800000000009</v>
      </c>
      <c r="Q1201" s="4">
        <f t="shared" si="271"/>
        <v>537.80200000000002</v>
      </c>
      <c r="R1201" s="4">
        <f t="shared" si="272"/>
        <v>601.74600000000009</v>
      </c>
      <c r="S1201" s="4">
        <f t="shared" si="273"/>
        <v>541.40099999999995</v>
      </c>
      <c r="T1201" s="4">
        <f t="shared" si="274"/>
        <v>601.74600000000009</v>
      </c>
      <c r="W1201" s="5">
        <f t="shared" si="267"/>
        <v>613.12866666666662</v>
      </c>
      <c r="X1201" s="5">
        <f t="shared" si="275"/>
        <v>637.2883333333333</v>
      </c>
      <c r="Y1201" s="5">
        <f t="shared" si="277"/>
        <v>-24.159666666666681</v>
      </c>
      <c r="Z1201" s="5" t="str">
        <f t="shared" si="276"/>
        <v>False</v>
      </c>
    </row>
    <row r="1202" spans="1:26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5">
        <v>102905000</v>
      </c>
      <c r="G1202">
        <v>9286960000</v>
      </c>
      <c r="J1202" s="3">
        <f t="shared" si="264"/>
        <v>13.610000000000014</v>
      </c>
      <c r="K1202" s="3">
        <f t="shared" si="265"/>
        <v>12.180000000000064</v>
      </c>
      <c r="L1202" s="3">
        <f t="shared" si="266"/>
        <v>-1.42999999999995</v>
      </c>
      <c r="M1202" s="3">
        <f t="shared" si="269"/>
        <v>13.610000000000014</v>
      </c>
      <c r="N1202" s="3">
        <f t="shared" si="268"/>
        <v>16.442666666666664</v>
      </c>
      <c r="O1202" s="4"/>
      <c r="P1202" s="4">
        <f t="shared" si="270"/>
        <v>642.50299999999993</v>
      </c>
      <c r="Q1202" s="4">
        <f t="shared" si="271"/>
        <v>543.84699999999998</v>
      </c>
      <c r="R1202" s="4">
        <f t="shared" si="272"/>
        <v>601.74600000000009</v>
      </c>
      <c r="S1202" s="4">
        <f t="shared" si="273"/>
        <v>543.84699999999998</v>
      </c>
      <c r="T1202" s="4">
        <f t="shared" si="274"/>
        <v>601.74600000000009</v>
      </c>
      <c r="W1202" s="5">
        <f t="shared" si="267"/>
        <v>608.70866666666655</v>
      </c>
      <c r="X1202" s="5">
        <f t="shared" si="275"/>
        <v>635.23633333333339</v>
      </c>
      <c r="Y1202" s="5">
        <f t="shared" si="277"/>
        <v>-26.527666666666846</v>
      </c>
      <c r="Z1202" s="5" t="str">
        <f t="shared" si="276"/>
        <v>False</v>
      </c>
    </row>
    <row r="1203" spans="1:26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5">
        <v>74514400</v>
      </c>
      <c r="G1203">
        <v>9358770000</v>
      </c>
      <c r="J1203" s="3">
        <f t="shared" si="264"/>
        <v>8.4199999999999591</v>
      </c>
      <c r="K1203" s="3">
        <f t="shared" si="265"/>
        <v>5.4399999999999409</v>
      </c>
      <c r="L1203" s="3">
        <f t="shared" si="266"/>
        <v>-2.9800000000000182</v>
      </c>
      <c r="M1203" s="3">
        <f t="shared" si="269"/>
        <v>8.4199999999999591</v>
      </c>
      <c r="N1203" s="3">
        <f t="shared" si="268"/>
        <v>16.749333333333333</v>
      </c>
      <c r="O1203" s="4"/>
      <c r="P1203" s="4">
        <f t="shared" si="270"/>
        <v>643.57799999999997</v>
      </c>
      <c r="Q1203" s="4">
        <f t="shared" si="271"/>
        <v>543.08199999999988</v>
      </c>
      <c r="R1203" s="4">
        <f t="shared" si="272"/>
        <v>601.74600000000009</v>
      </c>
      <c r="S1203" s="4">
        <f t="shared" si="273"/>
        <v>543.84699999999998</v>
      </c>
      <c r="T1203" s="4">
        <f t="shared" si="274"/>
        <v>601.74600000000009</v>
      </c>
      <c r="W1203" s="5">
        <f t="shared" si="267"/>
        <v>604.73</v>
      </c>
      <c r="X1203" s="5">
        <f t="shared" si="275"/>
        <v>633.3843333333333</v>
      </c>
      <c r="Y1203" s="5">
        <f t="shared" si="277"/>
        <v>-28.654333333333284</v>
      </c>
      <c r="Z1203" s="5" t="str">
        <f t="shared" si="276"/>
        <v>False</v>
      </c>
    </row>
    <row r="1204" spans="1:26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5">
        <v>69218000</v>
      </c>
      <c r="G1204">
        <v>9307250000</v>
      </c>
      <c r="J1204" s="3">
        <f t="shared" si="264"/>
        <v>6.1000000000000227</v>
      </c>
      <c r="K1204" s="3">
        <f t="shared" si="265"/>
        <v>0.78999999999996362</v>
      </c>
      <c r="L1204" s="3">
        <f t="shared" si="266"/>
        <v>-5.3100000000000591</v>
      </c>
      <c r="M1204" s="3">
        <f t="shared" si="269"/>
        <v>6.1000000000000227</v>
      </c>
      <c r="N1204" s="3">
        <f t="shared" si="268"/>
        <v>17.093999999999998</v>
      </c>
      <c r="O1204" s="4"/>
      <c r="P1204" s="4">
        <f t="shared" si="270"/>
        <v>638.14199999999994</v>
      </c>
      <c r="Q1204" s="4">
        <f t="shared" si="271"/>
        <v>535.57799999999986</v>
      </c>
      <c r="R1204" s="4">
        <f t="shared" si="272"/>
        <v>601.74600000000009</v>
      </c>
      <c r="S1204" s="4">
        <f t="shared" si="273"/>
        <v>543.84699999999998</v>
      </c>
      <c r="T1204" s="4">
        <f t="shared" si="274"/>
        <v>601.74600000000009</v>
      </c>
      <c r="W1204" s="5">
        <f t="shared" si="267"/>
        <v>600.38133333333337</v>
      </c>
      <c r="X1204" s="5">
        <f t="shared" si="275"/>
        <v>630.87</v>
      </c>
      <c r="Y1204" s="5">
        <f t="shared" si="277"/>
        <v>-30.488666666666631</v>
      </c>
      <c r="Z1204" s="5" t="str">
        <f t="shared" si="276"/>
        <v>False</v>
      </c>
    </row>
    <row r="1205" spans="1:26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5">
        <v>43563000</v>
      </c>
      <c r="G1205">
        <v>9285530000</v>
      </c>
      <c r="J1205" s="3">
        <f t="shared" si="264"/>
        <v>4.7899999999999636</v>
      </c>
      <c r="K1205" s="3">
        <f t="shared" si="265"/>
        <v>2.2100000000000364</v>
      </c>
      <c r="L1205" s="3">
        <f t="shared" si="266"/>
        <v>-2.5799999999999272</v>
      </c>
      <c r="M1205" s="3">
        <f t="shared" si="269"/>
        <v>4.7899999999999636</v>
      </c>
      <c r="N1205" s="3">
        <f t="shared" si="268"/>
        <v>17.3</v>
      </c>
      <c r="O1205" s="4"/>
      <c r="P1205" s="4">
        <f t="shared" si="270"/>
        <v>639.27499999999998</v>
      </c>
      <c r="Q1205" s="4">
        <f t="shared" si="271"/>
        <v>535.47500000000002</v>
      </c>
      <c r="R1205" s="4">
        <f t="shared" si="272"/>
        <v>601.74600000000009</v>
      </c>
      <c r="S1205" s="4">
        <f t="shared" si="273"/>
        <v>543.84699999999998</v>
      </c>
      <c r="T1205" s="4">
        <f t="shared" si="274"/>
        <v>601.74600000000009</v>
      </c>
      <c r="W1205" s="5">
        <f t="shared" si="267"/>
        <v>595.88333333333344</v>
      </c>
      <c r="X1205" s="5">
        <f t="shared" si="275"/>
        <v>628.63966666666659</v>
      </c>
      <c r="Y1205" s="5">
        <f t="shared" si="277"/>
        <v>-32.756333333333146</v>
      </c>
      <c r="Z1205" s="5" t="str">
        <f t="shared" si="276"/>
        <v>False</v>
      </c>
    </row>
    <row r="1206" spans="1:26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5">
        <v>60851100</v>
      </c>
      <c r="G1206">
        <v>9258730000</v>
      </c>
      <c r="J1206" s="3">
        <f t="shared" si="264"/>
        <v>20.889999999999986</v>
      </c>
      <c r="K1206" s="3">
        <f t="shared" si="265"/>
        <v>7.999999999992724E-2</v>
      </c>
      <c r="L1206" s="3">
        <f t="shared" si="266"/>
        <v>-20.810000000000059</v>
      </c>
      <c r="M1206" s="3">
        <f t="shared" si="269"/>
        <v>20.889999999999986</v>
      </c>
      <c r="N1206" s="3">
        <f t="shared" si="268"/>
        <v>17.351999999999997</v>
      </c>
      <c r="O1206" s="4"/>
      <c r="P1206" s="4">
        <f t="shared" si="270"/>
        <v>627.28099999999995</v>
      </c>
      <c r="Q1206" s="4">
        <f t="shared" si="271"/>
        <v>523.16899999999987</v>
      </c>
      <c r="R1206" s="4">
        <f t="shared" si="272"/>
        <v>601.74600000000009</v>
      </c>
      <c r="S1206" s="4">
        <f t="shared" si="273"/>
        <v>543.84699999999998</v>
      </c>
      <c r="T1206" s="4">
        <f t="shared" si="274"/>
        <v>601.74600000000009</v>
      </c>
      <c r="W1206" s="5">
        <f t="shared" si="267"/>
        <v>591.12333333333333</v>
      </c>
      <c r="X1206" s="5">
        <f t="shared" si="275"/>
        <v>626.22333333333336</v>
      </c>
      <c r="Y1206" s="5">
        <f t="shared" si="277"/>
        <v>-35.100000000000023</v>
      </c>
      <c r="Z1206" s="5" t="str">
        <f t="shared" si="276"/>
        <v>False</v>
      </c>
    </row>
    <row r="1207" spans="1:26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5">
        <v>57262300</v>
      </c>
      <c r="G1207">
        <v>9021180000</v>
      </c>
      <c r="J1207" s="3">
        <f t="shared" si="264"/>
        <v>10.340000000000032</v>
      </c>
      <c r="K1207" s="3">
        <f t="shared" si="265"/>
        <v>3.1100000000000136</v>
      </c>
      <c r="L1207" s="3">
        <f t="shared" si="266"/>
        <v>-7.2300000000000182</v>
      </c>
      <c r="M1207" s="3">
        <f t="shared" si="269"/>
        <v>10.340000000000032</v>
      </c>
      <c r="N1207" s="3">
        <f t="shared" si="268"/>
        <v>16.684000000000001</v>
      </c>
      <c r="O1207" s="4"/>
      <c r="P1207" s="4">
        <f t="shared" si="270"/>
        <v>618.4620000000001</v>
      </c>
      <c r="Q1207" s="4">
        <f t="shared" si="271"/>
        <v>518.35800000000006</v>
      </c>
      <c r="R1207" s="4">
        <f t="shared" si="272"/>
        <v>601.74600000000009</v>
      </c>
      <c r="S1207" s="4">
        <f t="shared" si="273"/>
        <v>543.84699999999998</v>
      </c>
      <c r="T1207" s="4">
        <f t="shared" si="274"/>
        <v>601.74600000000009</v>
      </c>
      <c r="W1207" s="5">
        <f t="shared" si="267"/>
        <v>585.48466666666673</v>
      </c>
      <c r="X1207" s="5">
        <f t="shared" si="275"/>
        <v>623.1306666666668</v>
      </c>
      <c r="Y1207" s="5">
        <f t="shared" si="277"/>
        <v>-37.646000000000072</v>
      </c>
      <c r="Z1207" s="5" t="str">
        <f t="shared" si="276"/>
        <v>False</v>
      </c>
    </row>
    <row r="1208" spans="1:26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5">
        <v>58405200</v>
      </c>
      <c r="G1208">
        <v>8970770000</v>
      </c>
      <c r="J1208" s="3">
        <f t="shared" si="264"/>
        <v>15.019999999999982</v>
      </c>
      <c r="K1208" s="3">
        <f t="shared" si="265"/>
        <v>14.5</v>
      </c>
      <c r="L1208" s="3">
        <f t="shared" si="266"/>
        <v>-0.51999999999998181</v>
      </c>
      <c r="M1208" s="3">
        <f t="shared" si="269"/>
        <v>15.019999999999982</v>
      </c>
      <c r="N1208" s="3">
        <f t="shared" si="268"/>
        <v>16.024000000000001</v>
      </c>
      <c r="O1208" s="4"/>
      <c r="P1208" s="4">
        <f t="shared" si="270"/>
        <v>622.30200000000002</v>
      </c>
      <c r="Q1208" s="4">
        <f t="shared" si="271"/>
        <v>526.15800000000002</v>
      </c>
      <c r="R1208" s="4">
        <f t="shared" si="272"/>
        <v>601.74600000000009</v>
      </c>
      <c r="S1208" s="4">
        <f t="shared" si="273"/>
        <v>543.84699999999998</v>
      </c>
      <c r="T1208" s="4">
        <f t="shared" si="274"/>
        <v>601.74600000000009</v>
      </c>
      <c r="W1208" s="5">
        <f t="shared" si="267"/>
        <v>581.65533333333349</v>
      </c>
      <c r="X1208" s="5">
        <f t="shared" si="275"/>
        <v>620.01300000000026</v>
      </c>
      <c r="Y1208" s="5">
        <f t="shared" si="277"/>
        <v>-38.357666666666773</v>
      </c>
      <c r="Z1208" s="5" t="str">
        <f t="shared" si="276"/>
        <v>False</v>
      </c>
    </row>
    <row r="1209" spans="1:26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5">
        <v>54443000</v>
      </c>
      <c r="G1209">
        <v>9138030000</v>
      </c>
      <c r="J1209" s="3">
        <f t="shared" si="264"/>
        <v>9.4600000000000364</v>
      </c>
      <c r="K1209" s="3">
        <f t="shared" si="265"/>
        <v>3.4499999999999318</v>
      </c>
      <c r="L1209" s="3">
        <f t="shared" si="266"/>
        <v>-6.0100000000001046</v>
      </c>
      <c r="M1209" s="3">
        <f t="shared" si="269"/>
        <v>9.4600000000000364</v>
      </c>
      <c r="N1209" s="3">
        <f t="shared" si="268"/>
        <v>11.590666666666667</v>
      </c>
      <c r="O1209" s="4"/>
      <c r="P1209" s="4">
        <f t="shared" si="270"/>
        <v>610.93200000000002</v>
      </c>
      <c r="Q1209" s="4">
        <f t="shared" si="271"/>
        <v>541.38799999999992</v>
      </c>
      <c r="R1209" s="4">
        <f t="shared" si="272"/>
        <v>601.74600000000009</v>
      </c>
      <c r="S1209" s="4">
        <f t="shared" si="273"/>
        <v>543.84699999999998</v>
      </c>
      <c r="T1209" s="4">
        <f t="shared" si="274"/>
        <v>601.74600000000009</v>
      </c>
      <c r="W1209" s="5">
        <f t="shared" si="267"/>
        <v>579.73333333333335</v>
      </c>
      <c r="X1209" s="5">
        <f t="shared" si="275"/>
        <v>616.61233333333337</v>
      </c>
      <c r="Y1209" s="5">
        <f t="shared" si="277"/>
        <v>-36.879000000000019</v>
      </c>
      <c r="Z1209" s="5" t="str">
        <f t="shared" si="276"/>
        <v>False</v>
      </c>
    </row>
    <row r="1210" spans="1:26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5">
        <v>59896600</v>
      </c>
      <c r="G1210">
        <v>9074760000</v>
      </c>
      <c r="J1210" s="3">
        <f t="shared" si="264"/>
        <v>4.3600000000000136</v>
      </c>
      <c r="K1210" s="3">
        <f t="shared" si="265"/>
        <v>4.5699999999999363</v>
      </c>
      <c r="L1210" s="3">
        <f t="shared" si="266"/>
        <v>0.20999999999992269</v>
      </c>
      <c r="M1210" s="3">
        <f t="shared" si="269"/>
        <v>4.5699999999999363</v>
      </c>
      <c r="N1210" s="3">
        <f t="shared" si="268"/>
        <v>10.100666666666665</v>
      </c>
      <c r="O1210" s="4"/>
      <c r="P1210" s="4">
        <f t="shared" si="270"/>
        <v>605.91199999999992</v>
      </c>
      <c r="Q1210" s="4">
        <f t="shared" si="271"/>
        <v>545.30799999999988</v>
      </c>
      <c r="R1210" s="4">
        <f t="shared" si="272"/>
        <v>601.74600000000009</v>
      </c>
      <c r="S1210" s="4">
        <f t="shared" si="273"/>
        <v>545.30799999999988</v>
      </c>
      <c r="T1210" s="4">
        <f t="shared" si="274"/>
        <v>601.74600000000009</v>
      </c>
      <c r="W1210" s="5">
        <f t="shared" si="267"/>
        <v>581.45000000000005</v>
      </c>
      <c r="X1210" s="5">
        <f t="shared" si="275"/>
        <v>613.28266666666673</v>
      </c>
      <c r="Y1210" s="5">
        <f t="shared" si="277"/>
        <v>-31.832666666666682</v>
      </c>
      <c r="Z1210" s="5" t="str">
        <f t="shared" si="276"/>
        <v>False</v>
      </c>
    </row>
    <row r="1211" spans="1:26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5">
        <v>50631600</v>
      </c>
      <c r="G1211">
        <v>9085820000</v>
      </c>
      <c r="J1211" s="3">
        <f t="shared" si="264"/>
        <v>4.0600000000000591</v>
      </c>
      <c r="K1211" s="3">
        <f t="shared" si="265"/>
        <v>3.9199999999999591</v>
      </c>
      <c r="L1211" s="3">
        <f t="shared" si="266"/>
        <v>-0.14000000000010004</v>
      </c>
      <c r="M1211" s="3">
        <f t="shared" si="269"/>
        <v>4.0600000000000591</v>
      </c>
      <c r="N1211" s="3">
        <f t="shared" si="268"/>
        <v>9.4906666666666606</v>
      </c>
      <c r="O1211" s="4"/>
      <c r="P1211" s="4">
        <f t="shared" si="270"/>
        <v>604.68200000000002</v>
      </c>
      <c r="Q1211" s="4">
        <f t="shared" si="271"/>
        <v>547.73800000000006</v>
      </c>
      <c r="R1211" s="4">
        <f t="shared" si="272"/>
        <v>601.74600000000009</v>
      </c>
      <c r="S1211" s="4">
        <f t="shared" si="273"/>
        <v>547.73800000000006</v>
      </c>
      <c r="T1211" s="4">
        <f t="shared" si="274"/>
        <v>601.74600000000009</v>
      </c>
      <c r="W1211" s="5">
        <f t="shared" si="267"/>
        <v>581.98066666666671</v>
      </c>
      <c r="X1211" s="5">
        <f t="shared" si="275"/>
        <v>609.99800000000005</v>
      </c>
      <c r="Y1211" s="5">
        <f t="shared" si="277"/>
        <v>-28.01733333333334</v>
      </c>
      <c r="Z1211" s="5" t="str">
        <f t="shared" si="276"/>
        <v>False</v>
      </c>
    </row>
    <row r="1212" spans="1:26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5">
        <v>45301400</v>
      </c>
      <c r="G1212">
        <v>9114500000</v>
      </c>
      <c r="J1212" s="3">
        <f t="shared" si="264"/>
        <v>7.3600000000000136</v>
      </c>
      <c r="K1212" s="3">
        <f t="shared" si="265"/>
        <v>7.1900000000000546</v>
      </c>
      <c r="L1212" s="3">
        <f t="shared" si="266"/>
        <v>-0.16999999999995907</v>
      </c>
      <c r="M1212" s="3">
        <f t="shared" si="269"/>
        <v>7.3600000000000136</v>
      </c>
      <c r="N1212" s="3">
        <f t="shared" si="268"/>
        <v>9.2080000000000002</v>
      </c>
      <c r="O1212" s="4"/>
      <c r="P1212" s="4">
        <f t="shared" si="270"/>
        <v>606.76400000000012</v>
      </c>
      <c r="Q1212" s="4">
        <f t="shared" si="271"/>
        <v>551.51600000000008</v>
      </c>
      <c r="R1212" s="4">
        <f t="shared" si="272"/>
        <v>601.74600000000009</v>
      </c>
      <c r="S1212" s="4">
        <f t="shared" si="273"/>
        <v>551.51600000000008</v>
      </c>
      <c r="T1212" s="4">
        <f t="shared" si="274"/>
        <v>601.74600000000009</v>
      </c>
      <c r="W1212" s="5">
        <f t="shared" si="267"/>
        <v>581.80333333333328</v>
      </c>
      <c r="X1212" s="5">
        <f t="shared" si="275"/>
        <v>606.99633333333338</v>
      </c>
      <c r="Y1212" s="5">
        <f t="shared" si="277"/>
        <v>-25.193000000000097</v>
      </c>
      <c r="Z1212" s="5" t="str">
        <f t="shared" si="276"/>
        <v>False</v>
      </c>
    </row>
    <row r="1213" spans="1:26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5">
        <v>38299400</v>
      </c>
      <c r="G1213">
        <v>9208210000</v>
      </c>
      <c r="J1213" s="3">
        <f t="shared" si="264"/>
        <v>3.9399999999999409</v>
      </c>
      <c r="K1213" s="3">
        <f t="shared" si="265"/>
        <v>2.4599999999999227</v>
      </c>
      <c r="L1213" s="3">
        <f t="shared" si="266"/>
        <v>-1.4800000000000182</v>
      </c>
      <c r="M1213" s="3">
        <f t="shared" si="269"/>
        <v>3.9399999999999409</v>
      </c>
      <c r="N1213" s="3">
        <f t="shared" si="268"/>
        <v>8.436666666666671</v>
      </c>
      <c r="O1213" s="4"/>
      <c r="P1213" s="4">
        <f t="shared" si="270"/>
        <v>607.50000000000011</v>
      </c>
      <c r="Q1213" s="4">
        <f t="shared" si="271"/>
        <v>556.88</v>
      </c>
      <c r="R1213" s="4">
        <f t="shared" si="272"/>
        <v>601.74600000000009</v>
      </c>
      <c r="S1213" s="4">
        <f t="shared" si="273"/>
        <v>556.88</v>
      </c>
      <c r="T1213" s="4">
        <f t="shared" si="274"/>
        <v>601.74600000000009</v>
      </c>
      <c r="W1213" s="5">
        <f t="shared" si="267"/>
        <v>582.24733333333336</v>
      </c>
      <c r="X1213" s="5">
        <f t="shared" si="275"/>
        <v>604.21933333333357</v>
      </c>
      <c r="Y1213" s="5">
        <f t="shared" si="277"/>
        <v>-21.972000000000207</v>
      </c>
      <c r="Z1213" s="5" t="str">
        <f t="shared" si="276"/>
        <v>False</v>
      </c>
    </row>
    <row r="1214" spans="1:26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5">
        <v>72844000</v>
      </c>
      <c r="G1214">
        <v>9199410000</v>
      </c>
      <c r="J1214" s="3">
        <f t="shared" si="264"/>
        <v>7.8600000000000136</v>
      </c>
      <c r="K1214" s="3">
        <f t="shared" si="265"/>
        <v>7.1400000000001</v>
      </c>
      <c r="L1214" s="3">
        <f t="shared" si="266"/>
        <v>-0.7199999999999136</v>
      </c>
      <c r="M1214" s="3">
        <f t="shared" si="269"/>
        <v>7.8600000000000136</v>
      </c>
      <c r="N1214" s="3">
        <f t="shared" si="268"/>
        <v>7.9866666666666708</v>
      </c>
      <c r="O1214" s="4"/>
      <c r="P1214" s="4">
        <f t="shared" si="270"/>
        <v>608.48</v>
      </c>
      <c r="Q1214" s="4">
        <f t="shared" si="271"/>
        <v>560.55999999999995</v>
      </c>
      <c r="R1214" s="4">
        <f t="shared" si="272"/>
        <v>601.74600000000009</v>
      </c>
      <c r="S1214" s="4">
        <f t="shared" si="273"/>
        <v>560.55999999999995</v>
      </c>
      <c r="T1214" s="4">
        <f t="shared" si="274"/>
        <v>601.74600000000009</v>
      </c>
      <c r="W1214" s="5">
        <f t="shared" si="267"/>
        <v>581.81600000000003</v>
      </c>
      <c r="X1214" s="5">
        <f t="shared" si="275"/>
        <v>601.90899999999999</v>
      </c>
      <c r="Y1214" s="5">
        <f t="shared" si="277"/>
        <v>-20.092999999999961</v>
      </c>
      <c r="Z1214" s="5" t="str">
        <f t="shared" si="276"/>
        <v>False</v>
      </c>
    </row>
    <row r="1215" spans="1:26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5">
        <v>85349200</v>
      </c>
      <c r="G1215">
        <v>9286930000</v>
      </c>
      <c r="J1215" s="3">
        <f t="shared" si="264"/>
        <v>7.8400000000000318</v>
      </c>
      <c r="K1215" s="3">
        <f t="shared" si="265"/>
        <v>2.7200000000000273</v>
      </c>
      <c r="L1215" s="3">
        <f t="shared" si="266"/>
        <v>-5.1200000000000045</v>
      </c>
      <c r="M1215" s="3">
        <f t="shared" si="269"/>
        <v>7.8400000000000318</v>
      </c>
      <c r="N1215" s="3">
        <f t="shared" si="268"/>
        <v>8.1813333333333347</v>
      </c>
      <c r="O1215" s="4"/>
      <c r="P1215" s="4">
        <f t="shared" si="270"/>
        <v>610.09399999999994</v>
      </c>
      <c r="Q1215" s="4">
        <f t="shared" si="271"/>
        <v>561.00599999999997</v>
      </c>
      <c r="R1215" s="4">
        <f t="shared" si="272"/>
        <v>601.74600000000009</v>
      </c>
      <c r="S1215" s="4">
        <f t="shared" si="273"/>
        <v>561.00599999999997</v>
      </c>
      <c r="T1215" s="4">
        <f t="shared" si="274"/>
        <v>601.74600000000009</v>
      </c>
      <c r="W1215" s="5">
        <f t="shared" si="267"/>
        <v>581.41999999999996</v>
      </c>
      <c r="X1215" s="5">
        <f t="shared" si="275"/>
        <v>599.6153333333333</v>
      </c>
      <c r="Y1215" s="5">
        <f t="shared" si="277"/>
        <v>-18.195333333333338</v>
      </c>
      <c r="Z1215" s="5" t="str">
        <f t="shared" si="276"/>
        <v>False</v>
      </c>
    </row>
    <row r="1216" spans="1:26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5">
        <v>56328200</v>
      </c>
      <c r="G1216">
        <v>9234800000</v>
      </c>
      <c r="J1216" s="3">
        <f t="shared" si="264"/>
        <v>3.7300000000000182</v>
      </c>
      <c r="K1216" s="3">
        <f t="shared" si="265"/>
        <v>0.18000000000006366</v>
      </c>
      <c r="L1216" s="3">
        <f t="shared" si="266"/>
        <v>-3.5499999999999545</v>
      </c>
      <c r="M1216" s="3">
        <f t="shared" si="269"/>
        <v>3.7300000000000182</v>
      </c>
      <c r="N1216" s="3">
        <f t="shared" si="268"/>
        <v>8.2839999999999989</v>
      </c>
      <c r="O1216" s="4"/>
      <c r="P1216" s="4">
        <f t="shared" si="270"/>
        <v>606.577</v>
      </c>
      <c r="Q1216" s="4">
        <f t="shared" si="271"/>
        <v>556.87300000000005</v>
      </c>
      <c r="R1216" s="4">
        <f t="shared" si="272"/>
        <v>601.74600000000009</v>
      </c>
      <c r="S1216" s="4">
        <f t="shared" si="273"/>
        <v>561.00599999999997</v>
      </c>
      <c r="T1216" s="4">
        <f t="shared" si="274"/>
        <v>601.74600000000009</v>
      </c>
      <c r="W1216" s="5">
        <f t="shared" si="267"/>
        <v>580.91066666666666</v>
      </c>
      <c r="X1216" s="5">
        <f t="shared" si="275"/>
        <v>597.01966666666658</v>
      </c>
      <c r="Y1216" s="5">
        <f t="shared" si="277"/>
        <v>-16.108999999999924</v>
      </c>
      <c r="Z1216" s="5" t="str">
        <f t="shared" si="276"/>
        <v>False</v>
      </c>
    </row>
    <row r="1217" spans="1:26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5">
        <v>136130000</v>
      </c>
      <c r="G1217">
        <v>9184700000</v>
      </c>
      <c r="J1217" s="3">
        <f t="shared" si="264"/>
        <v>5.2800000000000864</v>
      </c>
      <c r="K1217" s="3">
        <f t="shared" si="265"/>
        <v>0.2700000000000955</v>
      </c>
      <c r="L1217" s="3">
        <f t="shared" si="266"/>
        <v>-5.0099999999999909</v>
      </c>
      <c r="M1217" s="3">
        <f t="shared" si="269"/>
        <v>5.2800000000000864</v>
      </c>
      <c r="N1217" s="3">
        <f t="shared" si="268"/>
        <v>7.6253333333333329</v>
      </c>
      <c r="O1217" s="4"/>
      <c r="P1217" s="4">
        <f t="shared" si="270"/>
        <v>600.68599999999992</v>
      </c>
      <c r="Q1217" s="4">
        <f t="shared" si="271"/>
        <v>554.93399999999997</v>
      </c>
      <c r="R1217" s="4">
        <f t="shared" si="272"/>
        <v>600.68599999999992</v>
      </c>
      <c r="S1217" s="4">
        <f t="shared" si="273"/>
        <v>561.00599999999997</v>
      </c>
      <c r="T1217" s="4">
        <f t="shared" si="274"/>
        <v>600.68599999999992</v>
      </c>
      <c r="W1217" s="5">
        <f t="shared" si="267"/>
        <v>580.40266666666662</v>
      </c>
      <c r="X1217" s="5">
        <f t="shared" si="275"/>
        <v>594.55566666666653</v>
      </c>
      <c r="Y1217" s="5">
        <f t="shared" si="277"/>
        <v>-14.152999999999906</v>
      </c>
      <c r="Z1217" s="5" t="str">
        <f t="shared" si="276"/>
        <v>False</v>
      </c>
    </row>
    <row r="1218" spans="1:26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5">
        <v>48856800</v>
      </c>
      <c r="G1218">
        <v>9147170000</v>
      </c>
      <c r="J1218" s="3">
        <f t="shared" ref="J1218:J1281" si="278">High-Low</f>
        <v>3.7599999999999909</v>
      </c>
      <c r="K1218" s="3">
        <f t="shared" si="265"/>
        <v>2.8600000000000136</v>
      </c>
      <c r="L1218" s="3">
        <f t="shared" si="266"/>
        <v>-0.89999999999997726</v>
      </c>
      <c r="M1218" s="3">
        <f t="shared" si="269"/>
        <v>3.7599999999999909</v>
      </c>
      <c r="N1218" s="3">
        <f t="shared" si="268"/>
        <v>7.4160000000000084</v>
      </c>
      <c r="O1218" s="4"/>
      <c r="P1218" s="4">
        <f t="shared" si="270"/>
        <v>600.98800000000006</v>
      </c>
      <c r="Q1218" s="4">
        <f t="shared" si="271"/>
        <v>556.49199999999996</v>
      </c>
      <c r="R1218" s="4">
        <f t="shared" si="272"/>
        <v>600.68599999999992</v>
      </c>
      <c r="S1218" s="4">
        <f t="shared" si="273"/>
        <v>561.00599999999997</v>
      </c>
      <c r="T1218" s="4">
        <f t="shared" si="274"/>
        <v>600.68599999999992</v>
      </c>
      <c r="W1218" s="5">
        <f t="shared" si="267"/>
        <v>579.4466666666666</v>
      </c>
      <c r="X1218" s="5">
        <f t="shared" si="275"/>
        <v>592.08833333333325</v>
      </c>
      <c r="Y1218" s="5">
        <f t="shared" si="277"/>
        <v>-12.641666666666652</v>
      </c>
      <c r="Z1218" s="5" t="str">
        <f t="shared" si="276"/>
        <v>False</v>
      </c>
    </row>
    <row r="1219" spans="1:26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5">
        <v>59698300</v>
      </c>
      <c r="G1219">
        <v>9174990000</v>
      </c>
      <c r="J1219" s="3">
        <f t="shared" si="278"/>
        <v>11.220000000000027</v>
      </c>
      <c r="K1219" s="3">
        <f t="shared" ref="K1219:K1282" si="279">High-E1218</f>
        <v>0.20000000000004547</v>
      </c>
      <c r="L1219" s="3">
        <f t="shared" ref="L1219:L1282" si="280">Low-E1218</f>
        <v>-11.019999999999982</v>
      </c>
      <c r="M1219" s="3">
        <f t="shared" si="269"/>
        <v>11.220000000000027</v>
      </c>
      <c r="N1219" s="3">
        <f t="shared" si="268"/>
        <v>7.260000000000006</v>
      </c>
      <c r="O1219" s="4"/>
      <c r="P1219" s="4">
        <f t="shared" si="270"/>
        <v>596.02</v>
      </c>
      <c r="Q1219" s="4">
        <f t="shared" si="271"/>
        <v>552.46</v>
      </c>
      <c r="R1219" s="4">
        <f t="shared" si="272"/>
        <v>596.02</v>
      </c>
      <c r="S1219" s="4">
        <f t="shared" si="273"/>
        <v>561.00599999999997</v>
      </c>
      <c r="T1219" s="4">
        <f t="shared" si="274"/>
        <v>596.02</v>
      </c>
      <c r="W1219" s="5">
        <f t="shared" si="267"/>
        <v>578.81533333333334</v>
      </c>
      <c r="X1219" s="5">
        <f t="shared" si="275"/>
        <v>589.59833333333324</v>
      </c>
      <c r="Y1219" s="5">
        <f t="shared" si="277"/>
        <v>-10.782999999999902</v>
      </c>
      <c r="Z1219" s="5" t="str">
        <f t="shared" si="276"/>
        <v>False</v>
      </c>
    </row>
    <row r="1220" spans="1:26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5">
        <v>86301600</v>
      </c>
      <c r="G1220">
        <v>9023610000</v>
      </c>
      <c r="J1220" s="3">
        <f t="shared" si="278"/>
        <v>4.2999999999999545</v>
      </c>
      <c r="K1220" s="3">
        <f t="shared" si="279"/>
        <v>4.0899999999999181</v>
      </c>
      <c r="L1220" s="3">
        <f t="shared" si="280"/>
        <v>-0.21000000000003638</v>
      </c>
      <c r="M1220" s="3">
        <f t="shared" si="269"/>
        <v>4.2999999999999545</v>
      </c>
      <c r="N1220" s="3">
        <f t="shared" si="268"/>
        <v>7.688666666666677</v>
      </c>
      <c r="O1220" s="4"/>
      <c r="P1220" s="4">
        <f t="shared" si="270"/>
        <v>594.95600000000002</v>
      </c>
      <c r="Q1220" s="4">
        <f t="shared" si="271"/>
        <v>548.82399999999996</v>
      </c>
      <c r="R1220" s="4">
        <f t="shared" si="272"/>
        <v>594.95600000000002</v>
      </c>
      <c r="S1220" s="4">
        <f t="shared" si="273"/>
        <v>561.00599999999997</v>
      </c>
      <c r="T1220" s="4">
        <f t="shared" si="274"/>
        <v>594.95600000000002</v>
      </c>
      <c r="W1220" s="5">
        <f t="shared" si="267"/>
        <v>577.64133333333336</v>
      </c>
      <c r="X1220" s="5">
        <f t="shared" si="275"/>
        <v>586.76233333333346</v>
      </c>
      <c r="Y1220" s="5">
        <f t="shared" si="277"/>
        <v>-9.1210000000000946</v>
      </c>
      <c r="Z1220" s="5" t="str">
        <f t="shared" si="276"/>
        <v>False</v>
      </c>
    </row>
    <row r="1221" spans="1:26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5">
        <v>110398000</v>
      </c>
      <c r="G1221">
        <v>9091830000</v>
      </c>
      <c r="J1221" s="3">
        <f t="shared" si="278"/>
        <v>2.8099999999999454</v>
      </c>
      <c r="K1221" s="3">
        <f t="shared" si="279"/>
        <v>2.3700000000000045</v>
      </c>
      <c r="L1221" s="3">
        <f t="shared" si="280"/>
        <v>-0.43999999999994088</v>
      </c>
      <c r="M1221" s="3">
        <f t="shared" si="269"/>
        <v>2.8099999999999454</v>
      </c>
      <c r="N1221" s="3">
        <f t="shared" si="268"/>
        <v>6.5826666666666744</v>
      </c>
      <c r="O1221" s="4"/>
      <c r="P1221" s="4">
        <f t="shared" si="270"/>
        <v>594.62300000000005</v>
      </c>
      <c r="Q1221" s="4">
        <f t="shared" si="271"/>
        <v>555.12699999999995</v>
      </c>
      <c r="R1221" s="4">
        <f t="shared" si="272"/>
        <v>594.62300000000005</v>
      </c>
      <c r="S1221" s="4">
        <f t="shared" si="273"/>
        <v>561.00599999999997</v>
      </c>
      <c r="T1221" s="4">
        <f t="shared" si="274"/>
        <v>594.62300000000005</v>
      </c>
      <c r="W1221" s="5">
        <f t="shared" si="267"/>
        <v>576.86266666666666</v>
      </c>
      <c r="X1221" s="5">
        <f t="shared" si="275"/>
        <v>583.99299999999994</v>
      </c>
      <c r="Y1221" s="5">
        <f t="shared" si="277"/>
        <v>-7.130333333333283</v>
      </c>
      <c r="Z1221" s="5" t="str">
        <f t="shared" si="276"/>
        <v>False</v>
      </c>
    </row>
    <row r="1222" spans="1:26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5">
        <v>70342400</v>
      </c>
      <c r="G1222">
        <v>9093530000</v>
      </c>
      <c r="J1222" s="3">
        <f t="shared" si="278"/>
        <v>4.25</v>
      </c>
      <c r="K1222" s="3">
        <f t="shared" si="279"/>
        <v>4.25</v>
      </c>
      <c r="L1222" s="3">
        <f t="shared" si="280"/>
        <v>0</v>
      </c>
      <c r="M1222" s="3">
        <f t="shared" si="269"/>
        <v>4.25</v>
      </c>
      <c r="N1222" s="3">
        <f t="shared" si="268"/>
        <v>6.0806666666666693</v>
      </c>
      <c r="O1222" s="4"/>
      <c r="P1222" s="4">
        <f t="shared" si="270"/>
        <v>594.47699999999998</v>
      </c>
      <c r="Q1222" s="4">
        <f t="shared" si="271"/>
        <v>557.99300000000005</v>
      </c>
      <c r="R1222" s="4">
        <f t="shared" si="272"/>
        <v>594.47699999999998</v>
      </c>
      <c r="S1222" s="4">
        <f t="shared" si="273"/>
        <v>561.00599999999997</v>
      </c>
      <c r="T1222" s="4">
        <f t="shared" si="274"/>
        <v>594.47699999999998</v>
      </c>
      <c r="W1222" s="5">
        <f t="shared" si="267"/>
        <v>577.10533333333331</v>
      </c>
      <c r="X1222" s="5">
        <f t="shared" si="275"/>
        <v>581.29500000000007</v>
      </c>
      <c r="Y1222" s="5">
        <f t="shared" si="277"/>
        <v>-4.189666666666767</v>
      </c>
      <c r="Z1222" s="5" t="str">
        <f t="shared" si="276"/>
        <v>False</v>
      </c>
    </row>
    <row r="1223" spans="1:26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5">
        <v>75840900</v>
      </c>
      <c r="G1223">
        <v>9149730000</v>
      </c>
      <c r="J1223" s="3">
        <f t="shared" si="278"/>
        <v>4.2200000000000273</v>
      </c>
      <c r="K1223" s="3">
        <f t="shared" si="279"/>
        <v>0.36000000000001364</v>
      </c>
      <c r="L1223" s="3">
        <f t="shared" si="280"/>
        <v>-3.8600000000000136</v>
      </c>
      <c r="M1223" s="3">
        <f t="shared" si="269"/>
        <v>4.2200000000000273</v>
      </c>
      <c r="N1223" s="3">
        <f t="shared" si="268"/>
        <v>5.3626666666666702</v>
      </c>
      <c r="O1223" s="4"/>
      <c r="P1223" s="4">
        <f t="shared" si="270"/>
        <v>591.83799999999997</v>
      </c>
      <c r="Q1223" s="4">
        <f t="shared" si="271"/>
        <v>559.66200000000003</v>
      </c>
      <c r="R1223" s="4">
        <f t="shared" si="272"/>
        <v>591.83799999999997</v>
      </c>
      <c r="S1223" s="4">
        <f t="shared" si="273"/>
        <v>561.00599999999997</v>
      </c>
      <c r="T1223" s="4">
        <f t="shared" si="274"/>
        <v>591.83799999999997</v>
      </c>
      <c r="W1223" s="5">
        <f t="shared" si="267"/>
        <v>577.78933333333339</v>
      </c>
      <c r="X1223" s="5">
        <f t="shared" si="275"/>
        <v>579.72233333333338</v>
      </c>
      <c r="Y1223" s="5">
        <f t="shared" si="277"/>
        <v>-1.9329999999999927</v>
      </c>
      <c r="Z1223" s="5" t="str">
        <f t="shared" si="276"/>
        <v>False</v>
      </c>
    </row>
    <row r="1224" spans="1:26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5">
        <v>76923400</v>
      </c>
      <c r="G1224">
        <v>9118280000</v>
      </c>
      <c r="J1224" s="3">
        <f t="shared" si="278"/>
        <v>4.5</v>
      </c>
      <c r="K1224" s="3">
        <f t="shared" si="279"/>
        <v>0.83999999999991815</v>
      </c>
      <c r="L1224" s="3">
        <f t="shared" si="280"/>
        <v>-3.6600000000000819</v>
      </c>
      <c r="M1224" s="3">
        <f t="shared" si="269"/>
        <v>4.5</v>
      </c>
      <c r="N1224" s="3">
        <f t="shared" si="268"/>
        <v>5.0133333333333363</v>
      </c>
      <c r="O1224" s="4"/>
      <c r="P1224" s="4">
        <f t="shared" si="270"/>
        <v>589.09999999999991</v>
      </c>
      <c r="Q1224" s="4">
        <f t="shared" si="271"/>
        <v>559.02</v>
      </c>
      <c r="R1224" s="4">
        <f t="shared" si="272"/>
        <v>589.09999999999991</v>
      </c>
      <c r="S1224" s="4">
        <f t="shared" si="273"/>
        <v>561.00599999999997</v>
      </c>
      <c r="T1224" s="4">
        <f t="shared" si="274"/>
        <v>589.09999999999991</v>
      </c>
      <c r="W1224" s="5">
        <f t="shared" si="267"/>
        <v>577.6579999999999</v>
      </c>
      <c r="X1224" s="5">
        <f t="shared" si="275"/>
        <v>578.69566666666674</v>
      </c>
      <c r="Y1224" s="5">
        <f t="shared" si="277"/>
        <v>-1.037666666666837</v>
      </c>
      <c r="Z1224" s="5" t="str">
        <f t="shared" si="276"/>
        <v>False</v>
      </c>
    </row>
    <row r="1225" spans="1:26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5">
        <v>79910800</v>
      </c>
      <c r="G1225">
        <v>9069550000</v>
      </c>
      <c r="J1225" s="3">
        <f t="shared" si="278"/>
        <v>4.8300000000000409</v>
      </c>
      <c r="K1225" s="3">
        <f t="shared" si="279"/>
        <v>3.3400000000000318</v>
      </c>
      <c r="L1225" s="3">
        <f t="shared" si="280"/>
        <v>-1.4900000000000091</v>
      </c>
      <c r="M1225" s="3">
        <f t="shared" si="269"/>
        <v>4.8300000000000409</v>
      </c>
      <c r="N1225" s="3">
        <f t="shared" si="268"/>
        <v>5.0086666666666737</v>
      </c>
      <c r="O1225" s="4"/>
      <c r="P1225" s="4">
        <f t="shared" si="270"/>
        <v>588.25099999999998</v>
      </c>
      <c r="Q1225" s="4">
        <f t="shared" si="271"/>
        <v>558.19899999999984</v>
      </c>
      <c r="R1225" s="4">
        <f t="shared" si="272"/>
        <v>588.25099999999998</v>
      </c>
      <c r="S1225" s="4">
        <f t="shared" si="273"/>
        <v>561.00599999999997</v>
      </c>
      <c r="T1225" s="4">
        <f t="shared" si="274"/>
        <v>588.25099999999998</v>
      </c>
      <c r="W1225" s="5">
        <f t="shared" si="267"/>
        <v>577.59666666666658</v>
      </c>
      <c r="X1225" s="5">
        <f t="shared" si="275"/>
        <v>579.52333333333331</v>
      </c>
      <c r="Y1225" s="5">
        <f t="shared" si="277"/>
        <v>-1.9266666666667334</v>
      </c>
      <c r="Z1225" s="5" t="str">
        <f t="shared" si="276"/>
        <v>False</v>
      </c>
    </row>
    <row r="1226" spans="1:26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5">
        <v>159014000</v>
      </c>
      <c r="G1226">
        <v>9120440000</v>
      </c>
      <c r="J1226" s="3">
        <f t="shared" si="278"/>
        <v>25.440000000000055</v>
      </c>
      <c r="K1226" s="3">
        <f t="shared" si="279"/>
        <v>23.960000000000036</v>
      </c>
      <c r="L1226" s="3">
        <f t="shared" si="280"/>
        <v>-1.4800000000000182</v>
      </c>
      <c r="M1226" s="3">
        <f t="shared" si="269"/>
        <v>25.440000000000055</v>
      </c>
      <c r="N1226" s="3">
        <f t="shared" si="268"/>
        <v>5.0600000000000058</v>
      </c>
      <c r="O1226" s="4"/>
      <c r="P1226" s="4">
        <f t="shared" si="270"/>
        <v>601.96</v>
      </c>
      <c r="Q1226" s="4">
        <f t="shared" si="271"/>
        <v>571.59999999999991</v>
      </c>
      <c r="R1226" s="4">
        <f t="shared" si="272"/>
        <v>588.25099999999998</v>
      </c>
      <c r="S1226" s="4">
        <f t="shared" si="273"/>
        <v>571.59999999999991</v>
      </c>
      <c r="T1226" s="4">
        <f t="shared" si="274"/>
        <v>571.59999999999991</v>
      </c>
      <c r="W1226" s="5">
        <f t="shared" si="267"/>
        <v>577.67799999999988</v>
      </c>
      <c r="X1226" s="5">
        <f t="shared" si="275"/>
        <v>579.82933333333335</v>
      </c>
      <c r="Y1226" s="5">
        <f t="shared" si="277"/>
        <v>-2.1513333333334685</v>
      </c>
      <c r="Z1226" s="5" t="str">
        <f t="shared" si="276"/>
        <v>False</v>
      </c>
    </row>
    <row r="1227" spans="1:26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5">
        <v>97942900</v>
      </c>
      <c r="G1227">
        <v>9486370000</v>
      </c>
      <c r="J1227" s="3">
        <f t="shared" si="278"/>
        <v>14.990000000000009</v>
      </c>
      <c r="K1227" s="3">
        <f t="shared" si="279"/>
        <v>13.629999999999995</v>
      </c>
      <c r="L1227" s="3">
        <f t="shared" si="280"/>
        <v>-1.3600000000000136</v>
      </c>
      <c r="M1227" s="3">
        <f t="shared" si="269"/>
        <v>14.990000000000009</v>
      </c>
      <c r="N1227" s="3">
        <f t="shared" si="268"/>
        <v>6.2653333333333423</v>
      </c>
      <c r="O1227" s="4"/>
      <c r="P1227" s="4">
        <f t="shared" si="270"/>
        <v>623.14100000000008</v>
      </c>
      <c r="Q1227" s="4">
        <f t="shared" si="271"/>
        <v>585.54899999999998</v>
      </c>
      <c r="R1227" s="4">
        <f t="shared" si="272"/>
        <v>623.14100000000008</v>
      </c>
      <c r="S1227" s="4">
        <f t="shared" si="273"/>
        <v>585.54899999999998</v>
      </c>
      <c r="T1227" s="4">
        <f t="shared" si="274"/>
        <v>623.14100000000008</v>
      </c>
      <c r="W1227" s="5">
        <f t="shared" si="267"/>
        <v>579.18333333333328</v>
      </c>
      <c r="X1227" s="5">
        <f t="shared" si="275"/>
        <v>580.49333333333334</v>
      </c>
      <c r="Y1227" s="5">
        <f t="shared" si="277"/>
        <v>-1.3100000000000591</v>
      </c>
      <c r="Z1227" s="5" t="str">
        <f t="shared" si="276"/>
        <v>False</v>
      </c>
    </row>
    <row r="1228" spans="1:26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5">
        <v>82446800</v>
      </c>
      <c r="G1228">
        <v>9652490000</v>
      </c>
      <c r="J1228" s="3">
        <f t="shared" si="278"/>
        <v>6.8099999999999454</v>
      </c>
      <c r="K1228" s="3">
        <f t="shared" si="279"/>
        <v>0.41999999999995907</v>
      </c>
      <c r="L1228" s="3">
        <f t="shared" si="280"/>
        <v>-6.3899999999999864</v>
      </c>
      <c r="M1228" s="3">
        <f t="shared" si="269"/>
        <v>6.8099999999999454</v>
      </c>
      <c r="N1228" s="3">
        <f t="shared" si="268"/>
        <v>7.0020000000000131</v>
      </c>
      <c r="O1228" s="4"/>
      <c r="P1228" s="4">
        <f t="shared" si="270"/>
        <v>626.65100000000007</v>
      </c>
      <c r="Q1228" s="4">
        <f t="shared" si="271"/>
        <v>584.6389999999999</v>
      </c>
      <c r="R1228" s="4">
        <f t="shared" si="272"/>
        <v>623.14100000000008</v>
      </c>
      <c r="S1228" s="4">
        <f t="shared" si="273"/>
        <v>585.54899999999998</v>
      </c>
      <c r="T1228" s="4">
        <f t="shared" si="274"/>
        <v>623.14100000000008</v>
      </c>
      <c r="W1228" s="5">
        <f t="shared" si="267"/>
        <v>580.97866666666664</v>
      </c>
      <c r="X1228" s="5">
        <f t="shared" si="275"/>
        <v>581.61299999999994</v>
      </c>
      <c r="Y1228" s="5">
        <f t="shared" si="277"/>
        <v>-0.63433333333330211</v>
      </c>
      <c r="Z1228" s="5" t="str">
        <f t="shared" si="276"/>
        <v>False</v>
      </c>
    </row>
    <row r="1229" spans="1:26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5">
        <v>78529100</v>
      </c>
      <c r="G1229">
        <v>9614140000</v>
      </c>
      <c r="J1229" s="3">
        <f t="shared" si="278"/>
        <v>5.7400000000000091</v>
      </c>
      <c r="K1229" s="3">
        <f t="shared" si="279"/>
        <v>4.2400000000000091</v>
      </c>
      <c r="L1229" s="3">
        <f t="shared" si="280"/>
        <v>-1.5</v>
      </c>
      <c r="M1229" s="3">
        <f t="shared" si="269"/>
        <v>5.7400000000000091</v>
      </c>
      <c r="N1229" s="3">
        <f t="shared" si="268"/>
        <v>6.9320000000000084</v>
      </c>
      <c r="O1229" s="4"/>
      <c r="P1229" s="4">
        <f t="shared" si="270"/>
        <v>628.75600000000009</v>
      </c>
      <c r="Q1229" s="4">
        <f t="shared" si="271"/>
        <v>587.16399999999999</v>
      </c>
      <c r="R1229" s="4">
        <f t="shared" si="272"/>
        <v>623.14100000000008</v>
      </c>
      <c r="S1229" s="4">
        <f t="shared" si="273"/>
        <v>587.16399999999999</v>
      </c>
      <c r="T1229" s="4">
        <f t="shared" si="274"/>
        <v>623.14100000000008</v>
      </c>
      <c r="W1229" s="5">
        <f t="shared" si="267"/>
        <v>582.66399999999999</v>
      </c>
      <c r="X1229" s="5">
        <f t="shared" si="275"/>
        <v>582.24</v>
      </c>
      <c r="Y1229" s="5">
        <f t="shared" si="277"/>
        <v>0.42399999999997817</v>
      </c>
      <c r="Z1229" s="5" t="str">
        <f t="shared" si="276"/>
        <v>True</v>
      </c>
    </row>
    <row r="1230" spans="1:26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5">
        <v>75032400</v>
      </c>
      <c r="G1230">
        <v>9679610000</v>
      </c>
      <c r="J1230" s="3">
        <f t="shared" si="278"/>
        <v>6.0299999999999727</v>
      </c>
      <c r="K1230" s="3">
        <f t="shared" si="279"/>
        <v>4.0999999999999091</v>
      </c>
      <c r="L1230" s="3">
        <f t="shared" si="280"/>
        <v>-1.9300000000000637</v>
      </c>
      <c r="M1230" s="3">
        <f t="shared" si="269"/>
        <v>6.0299999999999727</v>
      </c>
      <c r="N1230" s="3">
        <f t="shared" si="268"/>
        <v>6.7920000000000069</v>
      </c>
      <c r="O1230" s="4"/>
      <c r="P1230" s="4">
        <f t="shared" si="270"/>
        <v>631.90099999999995</v>
      </c>
      <c r="Q1230" s="4">
        <f t="shared" si="271"/>
        <v>591.149</v>
      </c>
      <c r="R1230" s="4">
        <f t="shared" si="272"/>
        <v>623.14100000000008</v>
      </c>
      <c r="S1230" s="4">
        <f t="shared" si="273"/>
        <v>591.149</v>
      </c>
      <c r="T1230" s="4">
        <f t="shared" si="274"/>
        <v>623.14100000000008</v>
      </c>
      <c r="W1230" s="5">
        <f t="shared" si="267"/>
        <v>584.24333333333334</v>
      </c>
      <c r="X1230" s="5">
        <f t="shared" si="275"/>
        <v>582.83166666666648</v>
      </c>
      <c r="Y1230" s="5">
        <f t="shared" si="277"/>
        <v>1.4116666666668607</v>
      </c>
      <c r="Z1230" s="5" t="str">
        <f t="shared" si="276"/>
        <v>False</v>
      </c>
    </row>
    <row r="1231" spans="1:26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5">
        <v>86713000</v>
      </c>
      <c r="G1231">
        <v>9745120000</v>
      </c>
      <c r="J1231" s="3">
        <f t="shared" si="278"/>
        <v>14.92999999999995</v>
      </c>
      <c r="K1231" s="3">
        <f t="shared" si="279"/>
        <v>14.230000000000018</v>
      </c>
      <c r="L1231" s="3">
        <f t="shared" si="280"/>
        <v>-0.69999999999993179</v>
      </c>
      <c r="M1231" s="3">
        <f t="shared" si="269"/>
        <v>14.92999999999995</v>
      </c>
      <c r="N1231" s="3">
        <f t="shared" si="268"/>
        <v>6.9453333333333376</v>
      </c>
      <c r="O1231" s="4"/>
      <c r="P1231" s="4">
        <f t="shared" si="270"/>
        <v>642.14100000000008</v>
      </c>
      <c r="Q1231" s="4">
        <f t="shared" si="271"/>
        <v>600.46900000000005</v>
      </c>
      <c r="R1231" s="4">
        <f t="shared" si="272"/>
        <v>623.14100000000008</v>
      </c>
      <c r="S1231" s="4">
        <f t="shared" si="273"/>
        <v>600.46900000000005</v>
      </c>
      <c r="T1231" s="4">
        <f t="shared" si="274"/>
        <v>600.46900000000005</v>
      </c>
      <c r="W1231" s="5">
        <f t="shared" si="267"/>
        <v>586.31866666666656</v>
      </c>
      <c r="X1231" s="5">
        <f t="shared" si="275"/>
        <v>583.61466666666661</v>
      </c>
      <c r="Y1231" s="5">
        <f t="shared" si="277"/>
        <v>2.7039999999999509</v>
      </c>
      <c r="Z1231" s="5" t="str">
        <f t="shared" si="276"/>
        <v>False</v>
      </c>
    </row>
    <row r="1232" spans="1:26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5">
        <v>64550200</v>
      </c>
      <c r="G1232">
        <v>9931980000</v>
      </c>
      <c r="J1232" s="3">
        <f t="shared" si="278"/>
        <v>6.57000000000005</v>
      </c>
      <c r="K1232" s="3">
        <f t="shared" si="279"/>
        <v>0.50999999999999091</v>
      </c>
      <c r="L1232" s="3">
        <f t="shared" si="280"/>
        <v>-6.0600000000000591</v>
      </c>
      <c r="M1232" s="3">
        <f t="shared" si="269"/>
        <v>6.57000000000005</v>
      </c>
      <c r="N1232" s="3">
        <f t="shared" si="268"/>
        <v>7.5886666666666622</v>
      </c>
      <c r="O1232" s="4"/>
      <c r="P1232" s="4">
        <f t="shared" si="270"/>
        <v>646.31100000000004</v>
      </c>
      <c r="Q1232" s="4">
        <f t="shared" si="271"/>
        <v>600.77900000000011</v>
      </c>
      <c r="R1232" s="4">
        <f t="shared" si="272"/>
        <v>646.31100000000004</v>
      </c>
      <c r="S1232" s="4">
        <f t="shared" si="273"/>
        <v>600.77900000000011</v>
      </c>
      <c r="T1232" s="4">
        <f t="shared" si="274"/>
        <v>646.31100000000004</v>
      </c>
      <c r="W1232" s="5">
        <f t="shared" si="267"/>
        <v>589.39466666666681</v>
      </c>
      <c r="X1232" s="5">
        <f t="shared" si="275"/>
        <v>584.8986666666666</v>
      </c>
      <c r="Y1232" s="5">
        <f t="shared" si="277"/>
        <v>4.4960000000002083</v>
      </c>
      <c r="Z1232" s="5" t="str">
        <f t="shared" si="276"/>
        <v>False</v>
      </c>
    </row>
    <row r="1233" spans="1:26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5">
        <v>45016800</v>
      </c>
      <c r="G1233">
        <v>9878730000</v>
      </c>
      <c r="J1233" s="3">
        <f t="shared" si="278"/>
        <v>2.7100000000000364</v>
      </c>
      <c r="K1233" s="3">
        <f t="shared" si="279"/>
        <v>2.2400000000000091</v>
      </c>
      <c r="L1233" s="3">
        <f t="shared" si="280"/>
        <v>-0.47000000000002728</v>
      </c>
      <c r="M1233" s="3">
        <f t="shared" si="269"/>
        <v>2.7100000000000364</v>
      </c>
      <c r="N1233" s="3">
        <f t="shared" si="268"/>
        <v>7.7759999999999989</v>
      </c>
      <c r="O1233" s="4"/>
      <c r="P1233" s="4">
        <f t="shared" si="270"/>
        <v>647.07299999999998</v>
      </c>
      <c r="Q1233" s="4">
        <f t="shared" si="271"/>
        <v>600.41700000000003</v>
      </c>
      <c r="R1233" s="4">
        <f t="shared" si="272"/>
        <v>646.31100000000004</v>
      </c>
      <c r="S1233" s="4">
        <f t="shared" si="273"/>
        <v>600.77900000000011</v>
      </c>
      <c r="T1233" s="4">
        <f t="shared" si="274"/>
        <v>646.31100000000004</v>
      </c>
      <c r="W1233" s="5">
        <f t="shared" si="267"/>
        <v>592.40133333333347</v>
      </c>
      <c r="X1233" s="5">
        <f t="shared" si="275"/>
        <v>585.92399999999986</v>
      </c>
      <c r="Y1233" s="5">
        <f t="shared" si="277"/>
        <v>6.4773333333336041</v>
      </c>
      <c r="Z1233" s="5" t="str">
        <f t="shared" si="276"/>
        <v>False</v>
      </c>
    </row>
    <row r="1234" spans="1:26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5">
        <v>73610800</v>
      </c>
      <c r="G1234">
        <v>9887780000</v>
      </c>
      <c r="J1234" s="3">
        <f t="shared" si="278"/>
        <v>28.310000000000059</v>
      </c>
      <c r="K1234" s="3">
        <f t="shared" si="279"/>
        <v>5.3100000000000591</v>
      </c>
      <c r="L1234" s="3">
        <f t="shared" si="280"/>
        <v>-23</v>
      </c>
      <c r="M1234" s="3">
        <f t="shared" si="269"/>
        <v>28.310000000000059</v>
      </c>
      <c r="N1234" s="3">
        <f t="shared" si="268"/>
        <v>7.2086666666666668</v>
      </c>
      <c r="O1234" s="4"/>
      <c r="P1234" s="4">
        <f t="shared" si="270"/>
        <v>636.29099999999994</v>
      </c>
      <c r="Q1234" s="4">
        <f t="shared" si="271"/>
        <v>593.03899999999999</v>
      </c>
      <c r="R1234" s="4">
        <f t="shared" si="272"/>
        <v>636.29099999999994</v>
      </c>
      <c r="S1234" s="4">
        <f t="shared" si="273"/>
        <v>600.77900000000011</v>
      </c>
      <c r="T1234" s="4">
        <f t="shared" si="274"/>
        <v>636.29099999999994</v>
      </c>
      <c r="W1234" s="5">
        <f t="shared" ref="W1234:W1297" si="281">AVERAGE(E1219:E1233)</f>
        <v>595.32533333333345</v>
      </c>
      <c r="X1234" s="5">
        <f t="shared" si="275"/>
        <v>587.07033333333322</v>
      </c>
      <c r="Y1234" s="5">
        <f t="shared" si="277"/>
        <v>8.2550000000002228</v>
      </c>
      <c r="Z1234" s="5" t="str">
        <f t="shared" si="276"/>
        <v>False</v>
      </c>
    </row>
    <row r="1235" spans="1:26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5">
        <v>72812300</v>
      </c>
      <c r="G1235">
        <v>9628560000</v>
      </c>
      <c r="J1235" s="3">
        <f t="shared" si="278"/>
        <v>3.0500000000000682</v>
      </c>
      <c r="K1235" s="3">
        <f t="shared" si="279"/>
        <v>1.7400000000000091</v>
      </c>
      <c r="L1235" s="3">
        <f t="shared" si="280"/>
        <v>-1.3100000000000591</v>
      </c>
      <c r="M1235" s="3">
        <f t="shared" si="269"/>
        <v>3.0500000000000682</v>
      </c>
      <c r="N1235" s="3">
        <f t="shared" ref="N1235:N1298" si="282">SUM(M1221:M1234)/15</f>
        <v>8.8093333333333401</v>
      </c>
      <c r="O1235" s="4"/>
      <c r="P1235" s="4">
        <f t="shared" si="270"/>
        <v>633.36299999999994</v>
      </c>
      <c r="Q1235" s="4">
        <f t="shared" si="271"/>
        <v>580.50699999999995</v>
      </c>
      <c r="R1235" s="4">
        <f t="shared" si="272"/>
        <v>633.36299999999994</v>
      </c>
      <c r="S1235" s="4">
        <f t="shared" si="273"/>
        <v>600.77900000000011</v>
      </c>
      <c r="T1235" s="4">
        <f t="shared" si="274"/>
        <v>633.36299999999994</v>
      </c>
      <c r="W1235" s="5">
        <f t="shared" si="281"/>
        <v>597.77666666666664</v>
      </c>
      <c r="X1235" s="5">
        <f t="shared" si="275"/>
        <v>587.70900000000006</v>
      </c>
      <c r="Y1235" s="5">
        <f t="shared" si="277"/>
        <v>10.067666666666582</v>
      </c>
      <c r="Z1235" s="5" t="str">
        <f t="shared" si="276"/>
        <v>False</v>
      </c>
    </row>
    <row r="1236" spans="1:26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5">
        <v>86920600</v>
      </c>
      <c r="G1236">
        <v>9645930000</v>
      </c>
      <c r="J1236" s="3">
        <f t="shared" si="278"/>
        <v>4.2700000000000955</v>
      </c>
      <c r="K1236" s="3">
        <f t="shared" si="279"/>
        <v>2.9500000000000455</v>
      </c>
      <c r="L1236" s="3">
        <f t="shared" si="280"/>
        <v>-1.32000000000005</v>
      </c>
      <c r="M1236" s="3">
        <f t="shared" si="269"/>
        <v>4.2700000000000955</v>
      </c>
      <c r="N1236" s="3">
        <f t="shared" si="282"/>
        <v>8.825333333333349</v>
      </c>
      <c r="O1236" s="4"/>
      <c r="P1236" s="4">
        <f t="shared" si="270"/>
        <v>635.53100000000006</v>
      </c>
      <c r="Q1236" s="4">
        <f t="shared" si="271"/>
        <v>582.57900000000006</v>
      </c>
      <c r="R1236" s="4">
        <f t="shared" si="272"/>
        <v>633.36299999999994</v>
      </c>
      <c r="S1236" s="4">
        <f t="shared" si="273"/>
        <v>600.77900000000011</v>
      </c>
      <c r="T1236" s="4">
        <f t="shared" si="274"/>
        <v>633.36299999999994</v>
      </c>
      <c r="W1236" s="5">
        <f t="shared" si="281"/>
        <v>600.06533333333334</v>
      </c>
      <c r="X1236" s="5">
        <f t="shared" si="275"/>
        <v>588.46400000000006</v>
      </c>
      <c r="Y1236" s="5">
        <f t="shared" si="277"/>
        <v>11.601333333333287</v>
      </c>
      <c r="Z1236" s="5" t="str">
        <f t="shared" si="276"/>
        <v>False</v>
      </c>
    </row>
    <row r="1237" spans="1:26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5">
        <v>47877700</v>
      </c>
      <c r="G1237">
        <v>9660080000</v>
      </c>
      <c r="J1237" s="3">
        <f t="shared" si="278"/>
        <v>3.5400000000000773</v>
      </c>
      <c r="K1237" s="3">
        <f t="shared" si="279"/>
        <v>2.7100000000000364</v>
      </c>
      <c r="L1237" s="3">
        <f t="shared" si="280"/>
        <v>-0.83000000000004093</v>
      </c>
      <c r="M1237" s="3">
        <f t="shared" si="269"/>
        <v>3.5400000000000773</v>
      </c>
      <c r="N1237" s="3">
        <f t="shared" si="282"/>
        <v>8.8266666666666875</v>
      </c>
      <c r="O1237" s="4"/>
      <c r="P1237" s="4">
        <f t="shared" si="270"/>
        <v>636.66000000000008</v>
      </c>
      <c r="Q1237" s="4">
        <f t="shared" si="271"/>
        <v>583.70000000000005</v>
      </c>
      <c r="R1237" s="4">
        <f t="shared" si="272"/>
        <v>633.36299999999994</v>
      </c>
      <c r="S1237" s="4">
        <f t="shared" si="273"/>
        <v>600.77900000000011</v>
      </c>
      <c r="T1237" s="4">
        <f t="shared" si="274"/>
        <v>633.36299999999994</v>
      </c>
      <c r="W1237" s="5">
        <f t="shared" si="281"/>
        <v>602.40733333333333</v>
      </c>
      <c r="X1237" s="5">
        <f t="shared" si="275"/>
        <v>589.75633333333337</v>
      </c>
      <c r="Y1237" s="5">
        <f t="shared" si="277"/>
        <v>12.650999999999954</v>
      </c>
      <c r="Z1237" s="5" t="str">
        <f t="shared" si="276"/>
        <v>False</v>
      </c>
    </row>
    <row r="1238" spans="1:26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5">
        <v>59464600</v>
      </c>
      <c r="G1238">
        <v>9688940000</v>
      </c>
      <c r="J1238" s="3">
        <f t="shared" si="278"/>
        <v>3.9400000000000546</v>
      </c>
      <c r="K1238" s="3">
        <f t="shared" si="279"/>
        <v>0.41000000000008185</v>
      </c>
      <c r="L1238" s="3">
        <f t="shared" si="280"/>
        <v>-3.5299999999999727</v>
      </c>
      <c r="M1238" s="3">
        <f t="shared" si="269"/>
        <v>3.9400000000000546</v>
      </c>
      <c r="N1238" s="3">
        <f t="shared" si="282"/>
        <v>8.7813333333333574</v>
      </c>
      <c r="O1238" s="4"/>
      <c r="P1238" s="4">
        <f t="shared" si="270"/>
        <v>635.46400000000006</v>
      </c>
      <c r="Q1238" s="4">
        <f t="shared" si="271"/>
        <v>582.77599999999995</v>
      </c>
      <c r="R1238" s="4">
        <f t="shared" si="272"/>
        <v>633.36299999999994</v>
      </c>
      <c r="S1238" s="4">
        <f t="shared" si="273"/>
        <v>600.77900000000011</v>
      </c>
      <c r="T1238" s="4">
        <f t="shared" si="274"/>
        <v>633.36299999999994</v>
      </c>
      <c r="W1238" s="5">
        <f t="shared" si="281"/>
        <v>604.61933333333343</v>
      </c>
      <c r="X1238" s="5">
        <f t="shared" si="275"/>
        <v>591.20433333333335</v>
      </c>
      <c r="Y1238" s="5">
        <f t="shared" si="277"/>
        <v>13.415000000000077</v>
      </c>
      <c r="Z1238" s="5" t="str">
        <f t="shared" si="276"/>
        <v>False</v>
      </c>
    </row>
    <row r="1239" spans="1:26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5">
        <v>64963400</v>
      </c>
      <c r="G1239">
        <v>9637020000</v>
      </c>
      <c r="J1239" s="3">
        <f t="shared" si="278"/>
        <v>2.5199999999999818</v>
      </c>
      <c r="K1239" s="3">
        <f t="shared" si="279"/>
        <v>2.1100000000000136</v>
      </c>
      <c r="L1239" s="3">
        <f t="shared" si="280"/>
        <v>-0.40999999999996817</v>
      </c>
      <c r="M1239" s="3">
        <f t="shared" si="269"/>
        <v>2.5199999999999818</v>
      </c>
      <c r="N1239" s="3">
        <f t="shared" si="282"/>
        <v>8.7440000000000282</v>
      </c>
      <c r="O1239" s="4"/>
      <c r="P1239" s="4">
        <f t="shared" si="270"/>
        <v>634.23200000000008</v>
      </c>
      <c r="Q1239" s="4">
        <f t="shared" si="271"/>
        <v>581.76799999999992</v>
      </c>
      <c r="R1239" s="4">
        <f t="shared" si="272"/>
        <v>633.36299999999994</v>
      </c>
      <c r="S1239" s="4">
        <f t="shared" si="273"/>
        <v>600.77900000000011</v>
      </c>
      <c r="T1239" s="4">
        <f t="shared" si="274"/>
        <v>633.36299999999994</v>
      </c>
      <c r="W1239" s="5">
        <f t="shared" si="281"/>
        <v>606.73133333333328</v>
      </c>
      <c r="X1239" s="5">
        <f t="shared" si="275"/>
        <v>592.19466666666665</v>
      </c>
      <c r="Y1239" s="5">
        <f t="shared" si="277"/>
        <v>14.536666666666633</v>
      </c>
      <c r="Z1239" s="5" t="str">
        <f t="shared" si="276"/>
        <v>False</v>
      </c>
    </row>
    <row r="1240" spans="1:26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5">
        <v>37140300</v>
      </c>
      <c r="G1240">
        <v>9637600000</v>
      </c>
      <c r="J1240" s="3">
        <f t="shared" si="278"/>
        <v>2.6699999999999591</v>
      </c>
      <c r="K1240" s="3">
        <f t="shared" si="279"/>
        <v>0.88999999999998636</v>
      </c>
      <c r="L1240" s="3">
        <f t="shared" si="280"/>
        <v>-1.7799999999999727</v>
      </c>
      <c r="M1240" s="3">
        <f t="shared" si="269"/>
        <v>2.6699999999999591</v>
      </c>
      <c r="N1240" s="3">
        <f t="shared" si="282"/>
        <v>8.5900000000000247</v>
      </c>
      <c r="O1240" s="4"/>
      <c r="P1240" s="4">
        <f t="shared" si="270"/>
        <v>632.29500000000019</v>
      </c>
      <c r="Q1240" s="4">
        <f t="shared" si="271"/>
        <v>580.755</v>
      </c>
      <c r="R1240" s="4">
        <f t="shared" si="272"/>
        <v>632.29500000000019</v>
      </c>
      <c r="S1240" s="4">
        <f t="shared" si="273"/>
        <v>600.77900000000011</v>
      </c>
      <c r="T1240" s="4">
        <f t="shared" si="274"/>
        <v>632.29500000000019</v>
      </c>
      <c r="W1240" s="5">
        <f t="shared" si="281"/>
        <v>609.04266666666661</v>
      </c>
      <c r="X1240" s="5">
        <f t="shared" si="275"/>
        <v>593.31966666666665</v>
      </c>
      <c r="Y1240" s="5">
        <f t="shared" si="277"/>
        <v>15.722999999999956</v>
      </c>
      <c r="Z1240" s="5" t="str">
        <f t="shared" si="276"/>
        <v>False</v>
      </c>
    </row>
    <row r="1241" spans="1:26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5">
        <v>48679400</v>
      </c>
      <c r="G1241">
        <v>9623950000</v>
      </c>
      <c r="J1241" s="3">
        <f t="shared" si="278"/>
        <v>4.2999999999999545</v>
      </c>
      <c r="K1241" s="3">
        <f t="shared" si="279"/>
        <v>4.17999999999995</v>
      </c>
      <c r="L1241" s="3">
        <f t="shared" si="280"/>
        <v>-0.12000000000000455</v>
      </c>
      <c r="M1241" s="3">
        <f t="shared" si="269"/>
        <v>4.2999999999999545</v>
      </c>
      <c r="N1241" s="3">
        <f t="shared" si="282"/>
        <v>7.0720000000000178</v>
      </c>
      <c r="O1241" s="4"/>
      <c r="P1241" s="4">
        <f t="shared" si="270"/>
        <v>629.226</v>
      </c>
      <c r="Q1241" s="4">
        <f t="shared" si="271"/>
        <v>586.79399999999998</v>
      </c>
      <c r="R1241" s="4">
        <f t="shared" si="272"/>
        <v>629.226</v>
      </c>
      <c r="S1241" s="4">
        <f t="shared" si="273"/>
        <v>600.77900000000011</v>
      </c>
      <c r="T1241" s="4">
        <f t="shared" si="274"/>
        <v>629.226</v>
      </c>
      <c r="W1241" s="5">
        <f t="shared" si="281"/>
        <v>611.072</v>
      </c>
      <c r="X1241" s="5">
        <f t="shared" si="275"/>
        <v>594.375</v>
      </c>
      <c r="Y1241" s="5">
        <f t="shared" si="277"/>
        <v>16.697000000000003</v>
      </c>
      <c r="Z1241" s="5" t="str">
        <f t="shared" si="276"/>
        <v>False</v>
      </c>
    </row>
    <row r="1242" spans="1:26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5">
        <v>54796400</v>
      </c>
      <c r="G1242">
        <v>9681960000</v>
      </c>
      <c r="J1242" s="3">
        <f t="shared" si="278"/>
        <v>2.6599999999999682</v>
      </c>
      <c r="K1242" s="3">
        <f t="shared" si="279"/>
        <v>1.0599999999999454</v>
      </c>
      <c r="L1242" s="3">
        <f t="shared" si="280"/>
        <v>-1.6000000000000227</v>
      </c>
      <c r="M1242" s="3">
        <f t="shared" si="269"/>
        <v>2.6599999999999682</v>
      </c>
      <c r="N1242" s="3">
        <f t="shared" si="282"/>
        <v>6.3593333333333479</v>
      </c>
      <c r="O1242" s="4"/>
      <c r="P1242" s="4">
        <f t="shared" si="270"/>
        <v>628.678</v>
      </c>
      <c r="Q1242" s="4">
        <f t="shared" si="271"/>
        <v>590.52199999999982</v>
      </c>
      <c r="R1242" s="4">
        <f t="shared" si="272"/>
        <v>628.678</v>
      </c>
      <c r="S1242" s="4">
        <f t="shared" si="273"/>
        <v>600.77900000000011</v>
      </c>
      <c r="T1242" s="4">
        <f t="shared" si="274"/>
        <v>628.678</v>
      </c>
      <c r="W1242" s="5">
        <f t="shared" si="281"/>
        <v>611.84933333333345</v>
      </c>
      <c r="X1242" s="5">
        <f t="shared" si="275"/>
        <v>595.51633333333325</v>
      </c>
      <c r="Y1242" s="5">
        <f t="shared" si="277"/>
        <v>16.333000000000197</v>
      </c>
      <c r="Z1242" s="5" t="str">
        <f t="shared" si="276"/>
        <v>False</v>
      </c>
    </row>
    <row r="1243" spans="1:26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5">
        <v>72710900</v>
      </c>
      <c r="G1243">
        <v>9673140000</v>
      </c>
      <c r="J1243" s="3">
        <f t="shared" si="278"/>
        <v>1.5799999999999272</v>
      </c>
      <c r="K1243" s="3">
        <f t="shared" si="279"/>
        <v>0.28999999999996362</v>
      </c>
      <c r="L1243" s="3">
        <f t="shared" si="280"/>
        <v>-1.2899999999999636</v>
      </c>
      <c r="M1243" s="3">
        <f t="shared" si="269"/>
        <v>1.5799999999999272</v>
      </c>
      <c r="N1243" s="3">
        <f t="shared" si="282"/>
        <v>6.0826666666666824</v>
      </c>
      <c r="O1243" s="4"/>
      <c r="P1243" s="4">
        <f t="shared" si="270"/>
        <v>626.97800000000007</v>
      </c>
      <c r="Q1243" s="4">
        <f t="shared" si="271"/>
        <v>590.48199999999997</v>
      </c>
      <c r="R1243" s="4">
        <f t="shared" si="272"/>
        <v>626.97800000000007</v>
      </c>
      <c r="S1243" s="4">
        <f t="shared" si="273"/>
        <v>600.77900000000011</v>
      </c>
      <c r="T1243" s="4">
        <f t="shared" si="274"/>
        <v>626.97800000000007</v>
      </c>
      <c r="W1243" s="5">
        <f t="shared" si="281"/>
        <v>611.8893333333333</v>
      </c>
      <c r="X1243" s="5">
        <f t="shared" si="275"/>
        <v>596.43399999999986</v>
      </c>
      <c r="Y1243" s="5">
        <f t="shared" si="277"/>
        <v>15.455333333333442</v>
      </c>
      <c r="Z1243" s="5" t="str">
        <f t="shared" si="276"/>
        <v>False</v>
      </c>
    </row>
    <row r="1244" spans="1:26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5">
        <v>82776200</v>
      </c>
      <c r="G1244">
        <v>9584260000</v>
      </c>
      <c r="J1244" s="3">
        <f t="shared" si="278"/>
        <v>7.7100000000000364</v>
      </c>
      <c r="K1244" s="3">
        <f t="shared" si="279"/>
        <v>-4.7199999999999136</v>
      </c>
      <c r="L1244" s="3">
        <f t="shared" si="280"/>
        <v>-12.42999999999995</v>
      </c>
      <c r="M1244" s="3">
        <f t="shared" si="269"/>
        <v>7.7100000000000364</v>
      </c>
      <c r="N1244" s="3">
        <f t="shared" si="282"/>
        <v>5.8053333333333432</v>
      </c>
      <c r="O1244" s="4"/>
      <c r="P1244" s="4">
        <f t="shared" si="270"/>
        <v>617.15100000000007</v>
      </c>
      <c r="Q1244" s="4">
        <f t="shared" si="271"/>
        <v>582.31899999999996</v>
      </c>
      <c r="R1244" s="4">
        <f t="shared" si="272"/>
        <v>617.15100000000007</v>
      </c>
      <c r="S1244" s="4">
        <f t="shared" si="273"/>
        <v>600.77900000000011</v>
      </c>
      <c r="T1244" s="4">
        <f t="shared" si="274"/>
        <v>617.15100000000007</v>
      </c>
      <c r="W1244" s="5">
        <f t="shared" si="281"/>
        <v>612.00400000000002</v>
      </c>
      <c r="X1244" s="5">
        <f t="shared" si="275"/>
        <v>597.33399999999995</v>
      </c>
      <c r="Y1244" s="5">
        <f t="shared" si="277"/>
        <v>14.670000000000073</v>
      </c>
      <c r="Z1244" s="5" t="str">
        <f t="shared" si="276"/>
        <v>False</v>
      </c>
    </row>
    <row r="1245" spans="1:26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5">
        <v>67085300</v>
      </c>
      <c r="G1245">
        <v>9485280000</v>
      </c>
      <c r="J1245" s="3">
        <f t="shared" si="278"/>
        <v>2.2799999999999727</v>
      </c>
      <c r="K1245" s="3">
        <f t="shared" si="279"/>
        <v>1.3400000000000318</v>
      </c>
      <c r="L1245" s="3">
        <f t="shared" si="280"/>
        <v>-0.93999999999994088</v>
      </c>
      <c r="M1245" s="3">
        <f t="shared" si="269"/>
        <v>2.2799999999999727</v>
      </c>
      <c r="N1245" s="3">
        <f t="shared" si="282"/>
        <v>5.9173333333333478</v>
      </c>
      <c r="O1245" s="4"/>
      <c r="P1245" s="4">
        <f t="shared" si="270"/>
        <v>615.10200000000009</v>
      </c>
      <c r="Q1245" s="4">
        <f t="shared" si="271"/>
        <v>579.59799999999996</v>
      </c>
      <c r="R1245" s="4">
        <f t="shared" si="272"/>
        <v>615.10200000000009</v>
      </c>
      <c r="S1245" s="4">
        <f t="shared" si="273"/>
        <v>579.59799999999996</v>
      </c>
      <c r="T1245" s="4">
        <f t="shared" si="274"/>
        <v>615.10200000000009</v>
      </c>
      <c r="W1245" s="5">
        <f t="shared" si="281"/>
        <v>611.11800000000005</v>
      </c>
      <c r="X1245" s="5">
        <f t="shared" si="275"/>
        <v>597.68066666666675</v>
      </c>
      <c r="Y1245" s="5">
        <f t="shared" si="277"/>
        <v>13.437333333333299</v>
      </c>
      <c r="Z1245" s="5" t="str">
        <f t="shared" si="276"/>
        <v>False</v>
      </c>
    </row>
    <row r="1246" spans="1:26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5">
        <v>51067000</v>
      </c>
      <c r="G1246">
        <v>9469130000</v>
      </c>
      <c r="J1246" s="3">
        <f t="shared" si="278"/>
        <v>7.4200000000000728</v>
      </c>
      <c r="K1246" s="3">
        <f t="shared" si="279"/>
        <v>6.9100000000000819</v>
      </c>
      <c r="L1246" s="3">
        <f t="shared" si="280"/>
        <v>-0.50999999999999091</v>
      </c>
      <c r="M1246" s="3">
        <f t="shared" si="269"/>
        <v>7.4200000000000728</v>
      </c>
      <c r="N1246" s="3">
        <f t="shared" si="282"/>
        <v>5.0740000000000158</v>
      </c>
      <c r="O1246" s="4"/>
      <c r="P1246" s="4">
        <f t="shared" si="270"/>
        <v>614.72200000000009</v>
      </c>
      <c r="Q1246" s="4">
        <f t="shared" si="271"/>
        <v>584.27799999999991</v>
      </c>
      <c r="R1246" s="4">
        <f t="shared" si="272"/>
        <v>614.72200000000009</v>
      </c>
      <c r="S1246" s="4">
        <f t="shared" si="273"/>
        <v>584.27799999999991</v>
      </c>
      <c r="T1246" s="4">
        <f t="shared" si="274"/>
        <v>614.72200000000009</v>
      </c>
      <c r="W1246" s="5">
        <f t="shared" si="281"/>
        <v>609.90199999999993</v>
      </c>
      <c r="X1246" s="5">
        <f t="shared" si="275"/>
        <v>598.1103333333333</v>
      </c>
      <c r="Y1246" s="5">
        <f t="shared" si="277"/>
        <v>11.791666666666629</v>
      </c>
      <c r="Z1246" s="5" t="str">
        <f t="shared" si="276"/>
        <v>False</v>
      </c>
    </row>
    <row r="1247" spans="1:26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5">
        <v>35359500</v>
      </c>
      <c r="G1247">
        <v>9577520000</v>
      </c>
      <c r="J1247" s="3">
        <f t="shared" si="278"/>
        <v>2.5400000000000773</v>
      </c>
      <c r="K1247" s="3">
        <f t="shared" si="279"/>
        <v>1.7400000000000091</v>
      </c>
      <c r="L1247" s="3">
        <f t="shared" si="280"/>
        <v>-0.80000000000006821</v>
      </c>
      <c r="M1247" s="3">
        <f t="shared" si="269"/>
        <v>2.5400000000000773</v>
      </c>
      <c r="N1247" s="3">
        <f t="shared" si="282"/>
        <v>5.1306666666666843</v>
      </c>
      <c r="O1247" s="4"/>
      <c r="P1247" s="4">
        <f t="shared" si="270"/>
        <v>618.702</v>
      </c>
      <c r="Q1247" s="4">
        <f t="shared" si="271"/>
        <v>587.91799999999989</v>
      </c>
      <c r="R1247" s="4">
        <f t="shared" si="272"/>
        <v>614.72200000000009</v>
      </c>
      <c r="S1247" s="4">
        <f t="shared" si="273"/>
        <v>587.91799999999989</v>
      </c>
      <c r="T1247" s="4">
        <f t="shared" si="274"/>
        <v>614.72200000000009</v>
      </c>
      <c r="W1247" s="5">
        <f t="shared" si="281"/>
        <v>608.33666666666659</v>
      </c>
      <c r="X1247" s="5">
        <f t="shared" si="275"/>
        <v>598.8656666666667</v>
      </c>
      <c r="Y1247" s="5">
        <f t="shared" si="277"/>
        <v>9.47099999999989</v>
      </c>
      <c r="Z1247" s="5" t="str">
        <f t="shared" si="276"/>
        <v>False</v>
      </c>
    </row>
    <row r="1248" spans="1:26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5">
        <v>33977800</v>
      </c>
      <c r="G1248">
        <v>9575360000</v>
      </c>
      <c r="J1248" s="3">
        <f t="shared" si="278"/>
        <v>3.6699999999999591</v>
      </c>
      <c r="K1248" s="3">
        <f t="shared" si="279"/>
        <v>0.75</v>
      </c>
      <c r="L1248" s="3">
        <f t="shared" si="280"/>
        <v>-2.9199999999999591</v>
      </c>
      <c r="M1248" s="3">
        <f t="shared" ref="M1248:M1311" si="283">MAX(J1248:L1248)</f>
        <v>3.6699999999999591</v>
      </c>
      <c r="N1248" s="3">
        <f t="shared" si="282"/>
        <v>5.1193333333333539</v>
      </c>
      <c r="O1248" s="4"/>
      <c r="P1248" s="4">
        <f t="shared" ref="P1248:P1311" si="284">(C1248+D1248)/2+3*N1248</f>
        <v>616.90300000000013</v>
      </c>
      <c r="Q1248" s="4">
        <f t="shared" ref="Q1248:Q1311" si="285">(C1248+D1248)/2-3*N1248</f>
        <v>586.18700000000001</v>
      </c>
      <c r="R1248" s="4">
        <f t="shared" ref="R1248:R1311" si="286">IF(OR(P1248&lt;R1247,E1247&gt;R1247),P1248,R1247)</f>
        <v>614.72200000000009</v>
      </c>
      <c r="S1248" s="4">
        <f t="shared" ref="S1248:S1311" si="287">IF(OR(Q1248&gt;S1247,E1247&lt;S1247),Q1248,S1247)</f>
        <v>587.91799999999989</v>
      </c>
      <c r="T1248" s="4">
        <f t="shared" ref="T1248:T1311" si="288">IF(E1248&lt;=R1248,R1248,S1248)</f>
        <v>614.72200000000009</v>
      </c>
      <c r="W1248" s="5">
        <f t="shared" si="281"/>
        <v>606.98799999999983</v>
      </c>
      <c r="X1248" s="5">
        <f t="shared" si="275"/>
        <v>599.69466666666665</v>
      </c>
      <c r="Y1248" s="5">
        <f t="shared" si="277"/>
        <v>7.2933333333331802</v>
      </c>
      <c r="Z1248" s="5" t="str">
        <f t="shared" si="276"/>
        <v>False</v>
      </c>
    </row>
    <row r="1249" spans="1:26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5">
        <v>59153800</v>
      </c>
      <c r="G1249">
        <v>9545830000</v>
      </c>
      <c r="J1249" s="3">
        <f t="shared" si="278"/>
        <v>7.7899999999999636</v>
      </c>
      <c r="K1249" s="3">
        <f t="shared" si="279"/>
        <v>7.3099999999999454</v>
      </c>
      <c r="L1249" s="3">
        <f t="shared" si="280"/>
        <v>-0.48000000000001819</v>
      </c>
      <c r="M1249" s="3">
        <f t="shared" si="283"/>
        <v>7.7899999999999636</v>
      </c>
      <c r="N1249" s="3">
        <f t="shared" si="282"/>
        <v>3.4766666666666803</v>
      </c>
      <c r="O1249" s="4"/>
      <c r="P1249" s="4">
        <f t="shared" si="284"/>
        <v>614.67500000000007</v>
      </c>
      <c r="Q1249" s="4">
        <f t="shared" si="285"/>
        <v>593.81499999999994</v>
      </c>
      <c r="R1249" s="4">
        <f t="shared" si="286"/>
        <v>614.67500000000007</v>
      </c>
      <c r="S1249" s="4">
        <f t="shared" si="287"/>
        <v>593.81499999999994</v>
      </c>
      <c r="T1249" s="4">
        <f t="shared" si="288"/>
        <v>614.67500000000007</v>
      </c>
      <c r="W1249" s="5">
        <f t="shared" si="281"/>
        <v>605.476</v>
      </c>
      <c r="X1249" s="5">
        <f t="shared" ref="X1249:X1312" si="289">AVERAGE(E1219:E1248)</f>
        <v>600.40066666666667</v>
      </c>
      <c r="Y1249" s="5">
        <f t="shared" si="277"/>
        <v>5.075333333333333</v>
      </c>
      <c r="Z1249" s="5" t="str">
        <f t="shared" ref="Z1249:Z1312" si="290">IF(Y1248*Y1249&lt;0,"True","False")</f>
        <v>False</v>
      </c>
    </row>
    <row r="1250" spans="1:26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5">
        <v>49422400</v>
      </c>
      <c r="G1250">
        <v>9661590000</v>
      </c>
      <c r="J1250" s="3">
        <f t="shared" si="278"/>
        <v>4.1399999999999864</v>
      </c>
      <c r="K1250" s="3">
        <f t="shared" si="279"/>
        <v>0.21000000000003638</v>
      </c>
      <c r="L1250" s="3">
        <f t="shared" si="280"/>
        <v>-3.92999999999995</v>
      </c>
      <c r="M1250" s="3">
        <f t="shared" si="283"/>
        <v>4.1399999999999864</v>
      </c>
      <c r="N1250" s="3">
        <f t="shared" si="282"/>
        <v>3.7926666666666735</v>
      </c>
      <c r="O1250" s="4"/>
      <c r="P1250" s="4">
        <f t="shared" si="284"/>
        <v>617.55800000000011</v>
      </c>
      <c r="Q1250" s="4">
        <f t="shared" si="285"/>
        <v>594.80200000000002</v>
      </c>
      <c r="R1250" s="4">
        <f t="shared" si="286"/>
        <v>614.67500000000007</v>
      </c>
      <c r="S1250" s="4">
        <f t="shared" si="287"/>
        <v>594.80200000000002</v>
      </c>
      <c r="T1250" s="4">
        <f t="shared" si="288"/>
        <v>614.67500000000007</v>
      </c>
      <c r="W1250" s="5">
        <f t="shared" si="281"/>
        <v>605.56399999999996</v>
      </c>
      <c r="X1250" s="5">
        <f t="shared" si="289"/>
        <v>601.67033333333336</v>
      </c>
      <c r="Y1250" s="5">
        <f t="shared" si="277"/>
        <v>3.8936666666666042</v>
      </c>
      <c r="Z1250" s="5" t="str">
        <f t="shared" si="290"/>
        <v>False</v>
      </c>
    </row>
    <row r="1251" spans="1:26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5">
        <v>48722600</v>
      </c>
      <c r="G1251">
        <v>9634530000</v>
      </c>
      <c r="J1251" s="3">
        <f t="shared" si="278"/>
        <v>1.9800000000000182</v>
      </c>
      <c r="K1251" s="3">
        <f t="shared" si="279"/>
        <v>0.42000000000007276</v>
      </c>
      <c r="L1251" s="3">
        <f t="shared" si="280"/>
        <v>-1.5599999999999454</v>
      </c>
      <c r="M1251" s="3">
        <f t="shared" si="283"/>
        <v>1.9800000000000182</v>
      </c>
      <c r="N1251" s="3">
        <f t="shared" si="282"/>
        <v>3.7839999999999994</v>
      </c>
      <c r="O1251" s="4"/>
      <c r="P1251" s="4">
        <f t="shared" si="284"/>
        <v>616.952</v>
      </c>
      <c r="Q1251" s="4">
        <f t="shared" si="285"/>
        <v>594.24800000000005</v>
      </c>
      <c r="R1251" s="4">
        <f t="shared" si="286"/>
        <v>614.67500000000007</v>
      </c>
      <c r="S1251" s="4">
        <f t="shared" si="287"/>
        <v>594.80200000000002</v>
      </c>
      <c r="T1251" s="4">
        <f t="shared" si="288"/>
        <v>614.67500000000007</v>
      </c>
      <c r="W1251" s="5">
        <f t="shared" si="281"/>
        <v>605.42600000000004</v>
      </c>
      <c r="X1251" s="5">
        <f t="shared" si="289"/>
        <v>602.74566666666647</v>
      </c>
      <c r="Y1251" s="5">
        <f t="shared" si="277"/>
        <v>2.6803333333335786</v>
      </c>
      <c r="Z1251" s="5" t="str">
        <f t="shared" si="290"/>
        <v>False</v>
      </c>
    </row>
    <row r="1252" spans="1:26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5">
        <v>55658600</v>
      </c>
      <c r="G1252">
        <v>9616160000</v>
      </c>
      <c r="J1252" s="3">
        <f t="shared" si="278"/>
        <v>1.9700000000000273</v>
      </c>
      <c r="K1252" s="3">
        <f t="shared" si="279"/>
        <v>2.0900000000000318</v>
      </c>
      <c r="L1252" s="3">
        <f t="shared" si="280"/>
        <v>0.12000000000000455</v>
      </c>
      <c r="M1252" s="3">
        <f t="shared" si="283"/>
        <v>2.0900000000000318</v>
      </c>
      <c r="N1252" s="3">
        <f t="shared" si="282"/>
        <v>3.6799999999999953</v>
      </c>
      <c r="O1252" s="4"/>
      <c r="P1252" s="4">
        <f t="shared" si="284"/>
        <v>616.875</v>
      </c>
      <c r="Q1252" s="4">
        <f t="shared" si="285"/>
        <v>594.79500000000007</v>
      </c>
      <c r="R1252" s="4">
        <f t="shared" si="286"/>
        <v>614.67500000000007</v>
      </c>
      <c r="S1252" s="4">
        <f t="shared" si="287"/>
        <v>594.80200000000002</v>
      </c>
      <c r="T1252" s="4">
        <f t="shared" si="288"/>
        <v>614.67500000000007</v>
      </c>
      <c r="W1252" s="5">
        <f t="shared" si="281"/>
        <v>605.12533333333329</v>
      </c>
      <c r="X1252" s="5">
        <f t="shared" si="289"/>
        <v>603.76633333333314</v>
      </c>
      <c r="Y1252" s="5">
        <f t="shared" si="277"/>
        <v>1.359000000000151</v>
      </c>
      <c r="Z1252" s="5" t="str">
        <f t="shared" si="290"/>
        <v>False</v>
      </c>
    </row>
    <row r="1253" spans="1:26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5">
        <v>56122400</v>
      </c>
      <c r="G1253">
        <v>9628250000</v>
      </c>
      <c r="J1253" s="3">
        <f t="shared" si="278"/>
        <v>5.6000000000000227</v>
      </c>
      <c r="K1253" s="3">
        <f t="shared" si="279"/>
        <v>4.0499999999999545</v>
      </c>
      <c r="L1253" s="3">
        <f t="shared" si="280"/>
        <v>-1.5500000000000682</v>
      </c>
      <c r="M1253" s="3">
        <f t="shared" si="283"/>
        <v>5.6000000000000227</v>
      </c>
      <c r="N1253" s="3">
        <f t="shared" si="282"/>
        <v>3.5566666666666604</v>
      </c>
      <c r="O1253" s="4"/>
      <c r="P1253" s="4">
        <f t="shared" si="284"/>
        <v>617.61</v>
      </c>
      <c r="Q1253" s="4">
        <f t="shared" si="285"/>
        <v>596.2700000000001</v>
      </c>
      <c r="R1253" s="4">
        <f t="shared" si="286"/>
        <v>614.67500000000007</v>
      </c>
      <c r="S1253" s="4">
        <f t="shared" si="287"/>
        <v>596.2700000000001</v>
      </c>
      <c r="T1253" s="4">
        <f t="shared" si="288"/>
        <v>614.67500000000007</v>
      </c>
      <c r="W1253" s="5">
        <f t="shared" si="281"/>
        <v>604.79266666666672</v>
      </c>
      <c r="X1253" s="5">
        <f t="shared" si="289"/>
        <v>604.70599999999979</v>
      </c>
      <c r="Y1253" s="5">
        <f t="shared" si="277"/>
        <v>8.6666666666928904E-2</v>
      </c>
      <c r="Z1253" s="5" t="str">
        <f t="shared" si="290"/>
        <v>False</v>
      </c>
    </row>
    <row r="1254" spans="1:26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5">
        <v>56357000</v>
      </c>
      <c r="G1254">
        <v>9696280000</v>
      </c>
      <c r="J1254" s="3">
        <f t="shared" si="278"/>
        <v>5.3100000000000591</v>
      </c>
      <c r="K1254" s="3">
        <f t="shared" si="279"/>
        <v>5.5</v>
      </c>
      <c r="L1254" s="3">
        <f t="shared" si="280"/>
        <v>0.18999999999994088</v>
      </c>
      <c r="M1254" s="3">
        <f t="shared" si="283"/>
        <v>5.5</v>
      </c>
      <c r="N1254" s="3">
        <f t="shared" si="282"/>
        <v>3.7619999999999965</v>
      </c>
      <c r="O1254" s="4"/>
      <c r="P1254" s="4">
        <f t="shared" si="284"/>
        <v>623.87099999999998</v>
      </c>
      <c r="Q1254" s="4">
        <f t="shared" si="285"/>
        <v>601.29900000000009</v>
      </c>
      <c r="R1254" s="4">
        <f t="shared" si="286"/>
        <v>614.67500000000007</v>
      </c>
      <c r="S1254" s="4">
        <f t="shared" si="287"/>
        <v>601.29900000000009</v>
      </c>
      <c r="T1254" s="4">
        <f t="shared" si="288"/>
        <v>614.67500000000007</v>
      </c>
      <c r="W1254" s="5">
        <f t="shared" si="281"/>
        <v>604.96533333333343</v>
      </c>
      <c r="X1254" s="5">
        <f t="shared" si="289"/>
        <v>605.84833333333324</v>
      </c>
      <c r="Y1254" s="5">
        <f t="shared" si="277"/>
        <v>-0.88299999999981083</v>
      </c>
      <c r="Z1254" s="5" t="str">
        <f t="shared" si="290"/>
        <v>True</v>
      </c>
    </row>
    <row r="1255" spans="1:26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5">
        <v>39249800</v>
      </c>
      <c r="G1255">
        <v>9761330000</v>
      </c>
      <c r="J1255" s="3">
        <f t="shared" si="278"/>
        <v>4.32000000000005</v>
      </c>
      <c r="K1255" s="3">
        <f t="shared" si="279"/>
        <v>1.999999999998181E-2</v>
      </c>
      <c r="L1255" s="3">
        <f t="shared" si="280"/>
        <v>-4.3000000000000682</v>
      </c>
      <c r="M1255" s="3">
        <f t="shared" si="283"/>
        <v>4.32000000000005</v>
      </c>
      <c r="N1255" s="3">
        <f t="shared" si="282"/>
        <v>3.9506666666666659</v>
      </c>
      <c r="O1255" s="4"/>
      <c r="P1255" s="4">
        <f t="shared" si="284"/>
        <v>623.69199999999989</v>
      </c>
      <c r="Q1255" s="4">
        <f t="shared" si="285"/>
        <v>599.98799999999994</v>
      </c>
      <c r="R1255" s="4">
        <f t="shared" si="286"/>
        <v>614.67500000000007</v>
      </c>
      <c r="S1255" s="4">
        <f t="shared" si="287"/>
        <v>601.29900000000009</v>
      </c>
      <c r="T1255" s="4">
        <f t="shared" si="288"/>
        <v>614.67500000000007</v>
      </c>
      <c r="W1255" s="5">
        <f t="shared" si="281"/>
        <v>605.43266666666671</v>
      </c>
      <c r="X1255" s="5">
        <f t="shared" si="289"/>
        <v>607.23766666666654</v>
      </c>
      <c r="Y1255" s="5">
        <f t="shared" si="277"/>
        <v>-1.8049999999998363</v>
      </c>
      <c r="Z1255" s="5" t="str">
        <f t="shared" si="290"/>
        <v>False</v>
      </c>
    </row>
    <row r="1256" spans="1:26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5">
        <v>46798300</v>
      </c>
      <c r="G1256">
        <v>9714980000</v>
      </c>
      <c r="J1256" s="3">
        <f t="shared" si="278"/>
        <v>2.1100000000000136</v>
      </c>
      <c r="K1256" s="3">
        <f t="shared" si="279"/>
        <v>1.6800000000000637</v>
      </c>
      <c r="L1256" s="3">
        <f t="shared" si="280"/>
        <v>-0.42999999999994998</v>
      </c>
      <c r="M1256" s="3">
        <f t="shared" si="283"/>
        <v>2.1100000000000136</v>
      </c>
      <c r="N1256" s="3">
        <f t="shared" si="282"/>
        <v>3.9520000000000057</v>
      </c>
      <c r="O1256" s="4"/>
      <c r="P1256" s="4">
        <f t="shared" si="284"/>
        <v>623.37100000000009</v>
      </c>
      <c r="Q1256" s="4">
        <f t="shared" si="285"/>
        <v>599.65900000000011</v>
      </c>
      <c r="R1256" s="4">
        <f t="shared" si="286"/>
        <v>614.67500000000007</v>
      </c>
      <c r="S1256" s="4">
        <f t="shared" si="287"/>
        <v>601.29900000000009</v>
      </c>
      <c r="T1256" s="4">
        <f t="shared" si="288"/>
        <v>614.67500000000007</v>
      </c>
      <c r="W1256" s="5">
        <f t="shared" si="281"/>
        <v>605.76</v>
      </c>
      <c r="X1256" s="5">
        <f t="shared" si="289"/>
        <v>608.41599999999994</v>
      </c>
      <c r="Y1256" s="5">
        <f t="shared" si="277"/>
        <v>-2.6559999999999491</v>
      </c>
      <c r="Z1256" s="5" t="str">
        <f t="shared" si="290"/>
        <v>False</v>
      </c>
    </row>
    <row r="1257" spans="1:26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5">
        <v>49801600</v>
      </c>
      <c r="G1257">
        <v>9733330000</v>
      </c>
      <c r="J1257" s="3">
        <f t="shared" si="278"/>
        <v>2.5699999999999363</v>
      </c>
      <c r="K1257" s="3">
        <f t="shared" si="279"/>
        <v>-8.0000000000040927E-2</v>
      </c>
      <c r="L1257" s="3">
        <f t="shared" si="280"/>
        <v>-2.6499999999999773</v>
      </c>
      <c r="M1257" s="3">
        <f t="shared" si="283"/>
        <v>2.5699999999999363</v>
      </c>
      <c r="N1257" s="3">
        <f t="shared" si="282"/>
        <v>3.9153333333333422</v>
      </c>
      <c r="O1257" s="4"/>
      <c r="P1257" s="4">
        <f t="shared" si="284"/>
        <v>622.51099999999997</v>
      </c>
      <c r="Q1257" s="4">
        <f t="shared" si="285"/>
        <v>599.01900000000001</v>
      </c>
      <c r="R1257" s="4">
        <f t="shared" si="286"/>
        <v>614.67500000000007</v>
      </c>
      <c r="S1257" s="4">
        <f t="shared" si="287"/>
        <v>601.29900000000009</v>
      </c>
      <c r="T1257" s="4">
        <f t="shared" si="288"/>
        <v>614.67500000000007</v>
      </c>
      <c r="W1257" s="5">
        <f t="shared" si="281"/>
        <v>605.91066666666654</v>
      </c>
      <c r="X1257" s="5">
        <f t="shared" si="289"/>
        <v>608.88</v>
      </c>
      <c r="Y1257" s="5">
        <f t="shared" ref="Y1257:Y1320" si="291">W1257-X1257</f>
        <v>-2.9693333333334522</v>
      </c>
      <c r="Z1257" s="5" t="str">
        <f t="shared" si="290"/>
        <v>False</v>
      </c>
    </row>
    <row r="1258" spans="1:26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5">
        <v>68077500</v>
      </c>
      <c r="G1258">
        <v>9705320000</v>
      </c>
      <c r="J1258" s="3">
        <f t="shared" si="278"/>
        <v>4.1899999999999409</v>
      </c>
      <c r="K1258" s="3">
        <f t="shared" si="279"/>
        <v>3.6099999999999</v>
      </c>
      <c r="L1258" s="3">
        <f t="shared" si="280"/>
        <v>-0.58000000000004093</v>
      </c>
      <c r="M1258" s="3">
        <f t="shared" si="283"/>
        <v>4.1899999999999409</v>
      </c>
      <c r="N1258" s="3">
        <f t="shared" si="282"/>
        <v>3.9813333333333429</v>
      </c>
      <c r="O1258" s="4"/>
      <c r="P1258" s="4">
        <f t="shared" si="284"/>
        <v>623.65899999999999</v>
      </c>
      <c r="Q1258" s="4">
        <f t="shared" si="285"/>
        <v>599.77099999999984</v>
      </c>
      <c r="R1258" s="4">
        <f t="shared" si="286"/>
        <v>614.67500000000007</v>
      </c>
      <c r="S1258" s="4">
        <f t="shared" si="287"/>
        <v>601.29900000000009</v>
      </c>
      <c r="T1258" s="4">
        <f t="shared" si="288"/>
        <v>614.67500000000007</v>
      </c>
      <c r="W1258" s="5">
        <f t="shared" si="281"/>
        <v>605.97533333333342</v>
      </c>
      <c r="X1258" s="5">
        <f t="shared" si="289"/>
        <v>608.93233333333342</v>
      </c>
      <c r="Y1258" s="5">
        <f t="shared" si="291"/>
        <v>-2.9569999999999936</v>
      </c>
      <c r="Z1258" s="5" t="str">
        <f t="shared" si="290"/>
        <v>False</v>
      </c>
    </row>
    <row r="1259" spans="1:26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5">
        <v>56812100</v>
      </c>
      <c r="G1259">
        <v>9742370000</v>
      </c>
      <c r="J1259" s="3">
        <f t="shared" si="278"/>
        <v>2.3500000000000227</v>
      </c>
      <c r="K1259" s="3">
        <f t="shared" si="279"/>
        <v>1.3100000000000591</v>
      </c>
      <c r="L1259" s="3">
        <f t="shared" si="280"/>
        <v>-1.0399999999999636</v>
      </c>
      <c r="M1259" s="3">
        <f t="shared" si="283"/>
        <v>2.3500000000000227</v>
      </c>
      <c r="N1259" s="3">
        <f t="shared" si="282"/>
        <v>3.7466666666666697</v>
      </c>
      <c r="O1259" s="4"/>
      <c r="P1259" s="4">
        <f t="shared" si="284"/>
        <v>623.88499999999999</v>
      </c>
      <c r="Q1259" s="4">
        <f t="shared" si="285"/>
        <v>601.40499999999997</v>
      </c>
      <c r="R1259" s="4">
        <f t="shared" si="286"/>
        <v>614.67500000000007</v>
      </c>
      <c r="S1259" s="4">
        <f t="shared" si="287"/>
        <v>601.40499999999997</v>
      </c>
      <c r="T1259" s="4">
        <f t="shared" si="288"/>
        <v>614.67500000000007</v>
      </c>
      <c r="W1259" s="5">
        <f t="shared" si="281"/>
        <v>606.2553333333334</v>
      </c>
      <c r="X1259" s="5">
        <f t="shared" si="289"/>
        <v>609.12966666666659</v>
      </c>
      <c r="Y1259" s="5">
        <f t="shared" si="291"/>
        <v>-2.8743333333331975</v>
      </c>
      <c r="Z1259" s="5" t="str">
        <f t="shared" si="290"/>
        <v>False</v>
      </c>
    </row>
    <row r="1260" spans="1:26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5">
        <v>64071400</v>
      </c>
      <c r="G1260">
        <v>9745740000</v>
      </c>
      <c r="J1260" s="3">
        <f t="shared" si="278"/>
        <v>6.0899999999999181</v>
      </c>
      <c r="K1260" s="3">
        <f t="shared" si="279"/>
        <v>4.8899999999999864</v>
      </c>
      <c r="L1260" s="3">
        <f t="shared" si="280"/>
        <v>-1.1999999999999318</v>
      </c>
      <c r="M1260" s="3">
        <f t="shared" si="283"/>
        <v>6.0899999999999181</v>
      </c>
      <c r="N1260" s="3">
        <f t="shared" si="282"/>
        <v>3.7513333333333398</v>
      </c>
      <c r="O1260" s="4"/>
      <c r="P1260" s="4">
        <f t="shared" si="284"/>
        <v>626.11900000000003</v>
      </c>
      <c r="Q1260" s="4">
        <f t="shared" si="285"/>
        <v>603.61099999999999</v>
      </c>
      <c r="R1260" s="4">
        <f t="shared" si="286"/>
        <v>614.67500000000007</v>
      </c>
      <c r="S1260" s="4">
        <f t="shared" si="287"/>
        <v>603.61099999999999</v>
      </c>
      <c r="T1260" s="4">
        <f t="shared" si="288"/>
        <v>603.61099999999999</v>
      </c>
      <c r="W1260" s="5">
        <f t="shared" si="281"/>
        <v>607.31333333333328</v>
      </c>
      <c r="X1260" s="5">
        <f t="shared" si="289"/>
        <v>609.21566666666661</v>
      </c>
      <c r="Y1260" s="5">
        <f t="shared" si="291"/>
        <v>-1.9023333333333312</v>
      </c>
      <c r="Z1260" s="5" t="str">
        <f t="shared" si="290"/>
        <v>False</v>
      </c>
    </row>
    <row r="1261" spans="1:26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5">
        <v>42345900</v>
      </c>
      <c r="G1261">
        <v>9822100000</v>
      </c>
      <c r="J1261" s="3">
        <f t="shared" si="278"/>
        <v>2.5099999999999909</v>
      </c>
      <c r="K1261" s="3">
        <f t="shared" si="279"/>
        <v>2.7300000000000182</v>
      </c>
      <c r="L1261" s="3">
        <f t="shared" si="280"/>
        <v>0.22000000000002728</v>
      </c>
      <c r="M1261" s="3">
        <f t="shared" si="283"/>
        <v>2.7300000000000182</v>
      </c>
      <c r="N1261" s="3">
        <f t="shared" si="282"/>
        <v>3.6626666666666625</v>
      </c>
      <c r="O1261" s="4"/>
      <c r="P1261" s="4">
        <f t="shared" si="284"/>
        <v>629.58299999999997</v>
      </c>
      <c r="Q1261" s="4">
        <f t="shared" si="285"/>
        <v>607.60700000000008</v>
      </c>
      <c r="R1261" s="4">
        <f t="shared" si="286"/>
        <v>629.58299999999997</v>
      </c>
      <c r="S1261" s="4">
        <f t="shared" si="287"/>
        <v>607.60700000000008</v>
      </c>
      <c r="T1261" s="4">
        <f t="shared" si="288"/>
        <v>629.58299999999997</v>
      </c>
      <c r="W1261" s="5">
        <f t="shared" si="281"/>
        <v>608.70133333333331</v>
      </c>
      <c r="X1261" s="5">
        <f t="shared" si="289"/>
        <v>609.30166666666651</v>
      </c>
      <c r="Y1261" s="5">
        <f t="shared" si="291"/>
        <v>-0.60033333333319661</v>
      </c>
      <c r="Z1261" s="5" t="str">
        <f t="shared" si="290"/>
        <v>False</v>
      </c>
    </row>
    <row r="1262" spans="1:26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5">
        <v>39243400</v>
      </c>
      <c r="G1262">
        <v>9852480000</v>
      </c>
      <c r="J1262" s="3">
        <f t="shared" si="278"/>
        <v>2.5900000000000318</v>
      </c>
      <c r="K1262" s="3">
        <f t="shared" si="279"/>
        <v>9.0000000000031832E-2</v>
      </c>
      <c r="L1262" s="3">
        <f t="shared" si="280"/>
        <v>-2.5</v>
      </c>
      <c r="M1262" s="3">
        <f t="shared" si="283"/>
        <v>2.5900000000000318</v>
      </c>
      <c r="N1262" s="3">
        <f t="shared" si="282"/>
        <v>3.6753333333333256</v>
      </c>
      <c r="O1262" s="4"/>
      <c r="P1262" s="4">
        <f t="shared" si="284"/>
        <v>628.93099999999993</v>
      </c>
      <c r="Q1262" s="4">
        <f t="shared" si="285"/>
        <v>606.87900000000002</v>
      </c>
      <c r="R1262" s="4">
        <f t="shared" si="286"/>
        <v>628.93099999999993</v>
      </c>
      <c r="S1262" s="4">
        <f t="shared" si="287"/>
        <v>607.60700000000008</v>
      </c>
      <c r="T1262" s="4">
        <f t="shared" si="288"/>
        <v>628.93099999999993</v>
      </c>
      <c r="W1262" s="5">
        <f t="shared" si="281"/>
        <v>609.78600000000006</v>
      </c>
      <c r="X1262" s="5">
        <f t="shared" si="289"/>
        <v>609.06133333333321</v>
      </c>
      <c r="Y1262" s="5">
        <f t="shared" si="291"/>
        <v>0.72466666666684887</v>
      </c>
      <c r="Z1262" s="5" t="str">
        <f t="shared" si="290"/>
        <v>True</v>
      </c>
    </row>
    <row r="1263" spans="1:26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5">
        <v>67481100</v>
      </c>
      <c r="G1263">
        <v>9816270000</v>
      </c>
      <c r="J1263" s="3">
        <f t="shared" si="278"/>
        <v>5.1200000000000045</v>
      </c>
      <c r="K1263" s="3">
        <f t="shared" si="279"/>
        <v>4.57000000000005</v>
      </c>
      <c r="L1263" s="3">
        <f t="shared" si="280"/>
        <v>-0.54999999999995453</v>
      </c>
      <c r="M1263" s="3">
        <f t="shared" si="283"/>
        <v>5.1200000000000045</v>
      </c>
      <c r="N1263" s="3">
        <f t="shared" si="282"/>
        <v>3.6033333333333304</v>
      </c>
      <c r="O1263" s="4"/>
      <c r="P1263" s="4">
        <f t="shared" si="284"/>
        <v>629.56999999999994</v>
      </c>
      <c r="Q1263" s="4">
        <f t="shared" si="285"/>
        <v>607.95000000000005</v>
      </c>
      <c r="R1263" s="4">
        <f t="shared" si="286"/>
        <v>628.93099999999993</v>
      </c>
      <c r="S1263" s="4">
        <f t="shared" si="287"/>
        <v>607.95000000000005</v>
      </c>
      <c r="T1263" s="4">
        <f t="shared" si="288"/>
        <v>628.93099999999993</v>
      </c>
      <c r="W1263" s="5">
        <f t="shared" si="281"/>
        <v>610.72733333333338</v>
      </c>
      <c r="X1263" s="5">
        <f t="shared" si="289"/>
        <v>608.85766666666655</v>
      </c>
      <c r="Y1263" s="5">
        <f t="shared" si="291"/>
        <v>1.8696666666668307</v>
      </c>
      <c r="Z1263" s="5" t="str">
        <f t="shared" si="290"/>
        <v>False</v>
      </c>
    </row>
    <row r="1264" spans="1:26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5">
        <v>103590000</v>
      </c>
      <c r="G1264">
        <v>9855650000</v>
      </c>
      <c r="J1264" s="3">
        <f t="shared" si="278"/>
        <v>23.580000000000041</v>
      </c>
      <c r="K1264" s="3">
        <f t="shared" si="279"/>
        <v>23.090000000000032</v>
      </c>
      <c r="L1264" s="3">
        <f t="shared" si="280"/>
        <v>-0.49000000000000909</v>
      </c>
      <c r="M1264" s="3">
        <f t="shared" si="283"/>
        <v>23.580000000000041</v>
      </c>
      <c r="N1264" s="3">
        <f t="shared" si="282"/>
        <v>3.4253333333333331</v>
      </c>
      <c r="O1264" s="4"/>
      <c r="P1264" s="4">
        <f t="shared" si="284"/>
        <v>640.56599999999992</v>
      </c>
      <c r="Q1264" s="4">
        <f t="shared" si="285"/>
        <v>620.01400000000001</v>
      </c>
      <c r="R1264" s="4">
        <f t="shared" si="286"/>
        <v>628.93099999999993</v>
      </c>
      <c r="S1264" s="4">
        <f t="shared" si="287"/>
        <v>620.01400000000001</v>
      </c>
      <c r="T1264" s="4">
        <f t="shared" si="288"/>
        <v>620.01400000000001</v>
      </c>
      <c r="W1264" s="5">
        <f t="shared" si="281"/>
        <v>611.93799999999999</v>
      </c>
      <c r="X1264" s="5">
        <f t="shared" si="289"/>
        <v>608.70700000000011</v>
      </c>
      <c r="Y1264" s="5">
        <f t="shared" si="291"/>
        <v>3.2309999999998809</v>
      </c>
      <c r="Z1264" s="5" t="str">
        <f t="shared" si="290"/>
        <v>False</v>
      </c>
    </row>
    <row r="1265" spans="1:26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5">
        <v>92370200</v>
      </c>
      <c r="G1265">
        <v>10201000000</v>
      </c>
      <c r="J1265" s="3">
        <f t="shared" si="278"/>
        <v>5.3700000000000045</v>
      </c>
      <c r="K1265" s="3">
        <f t="shared" si="279"/>
        <v>0.26999999999998181</v>
      </c>
      <c r="L1265" s="3">
        <f t="shared" si="280"/>
        <v>-5.1000000000000227</v>
      </c>
      <c r="M1265" s="3">
        <f t="shared" si="283"/>
        <v>5.3700000000000045</v>
      </c>
      <c r="N1265" s="3">
        <f t="shared" si="282"/>
        <v>4.7213333333333365</v>
      </c>
      <c r="O1265" s="4"/>
      <c r="P1265" s="4">
        <f t="shared" si="284"/>
        <v>652.81899999999996</v>
      </c>
      <c r="Q1265" s="4">
        <f t="shared" si="285"/>
        <v>624.49099999999999</v>
      </c>
      <c r="R1265" s="4">
        <f t="shared" si="286"/>
        <v>652.81899999999996</v>
      </c>
      <c r="S1265" s="4">
        <f t="shared" si="287"/>
        <v>624.49099999999999</v>
      </c>
      <c r="T1265" s="4">
        <f t="shared" si="288"/>
        <v>652.81899999999996</v>
      </c>
      <c r="W1265" s="5">
        <f t="shared" si="281"/>
        <v>614.13999999999987</v>
      </c>
      <c r="X1265" s="5">
        <f t="shared" si="289"/>
        <v>609.85200000000009</v>
      </c>
      <c r="Y1265" s="5">
        <f t="shared" si="291"/>
        <v>4.2879999999997835</v>
      </c>
      <c r="Z1265" s="5" t="str">
        <f t="shared" si="290"/>
        <v>False</v>
      </c>
    </row>
    <row r="1266" spans="1:26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5">
        <v>61620700</v>
      </c>
      <c r="G1266">
        <v>10125100000</v>
      </c>
      <c r="J1266" s="3">
        <f t="shared" si="278"/>
        <v>3.8000000000000682</v>
      </c>
      <c r="K1266" s="3">
        <f t="shared" si="279"/>
        <v>2.6399999999999864</v>
      </c>
      <c r="L1266" s="3">
        <f t="shared" si="280"/>
        <v>-1.1600000000000819</v>
      </c>
      <c r="M1266" s="3">
        <f t="shared" si="283"/>
        <v>3.8000000000000682</v>
      </c>
      <c r="N1266" s="3">
        <f t="shared" si="282"/>
        <v>4.9473333333333356</v>
      </c>
      <c r="O1266" s="4"/>
      <c r="P1266" s="4">
        <f t="shared" si="284"/>
        <v>651.77200000000005</v>
      </c>
      <c r="Q1266" s="4">
        <f t="shared" si="285"/>
        <v>622.08800000000008</v>
      </c>
      <c r="R1266" s="4">
        <f t="shared" si="286"/>
        <v>651.77200000000005</v>
      </c>
      <c r="S1266" s="4">
        <f t="shared" si="287"/>
        <v>624.49099999999999</v>
      </c>
      <c r="T1266" s="4">
        <f t="shared" si="288"/>
        <v>651.77200000000005</v>
      </c>
      <c r="W1266" s="5">
        <f t="shared" si="281"/>
        <v>616.14133333333336</v>
      </c>
      <c r="X1266" s="5">
        <f t="shared" si="289"/>
        <v>610.7836666666667</v>
      </c>
      <c r="Y1266" s="5">
        <f t="shared" si="291"/>
        <v>5.3576666666666597</v>
      </c>
      <c r="Z1266" s="5" t="str">
        <f t="shared" si="290"/>
        <v>False</v>
      </c>
    </row>
    <row r="1267" spans="1:26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5">
        <v>58144600</v>
      </c>
      <c r="G1267">
        <v>10141600000</v>
      </c>
      <c r="J1267" s="3">
        <f t="shared" si="278"/>
        <v>4.2699999999999818</v>
      </c>
      <c r="K1267" s="3">
        <f t="shared" si="279"/>
        <v>4.4900000000000091</v>
      </c>
      <c r="L1267" s="3">
        <f t="shared" si="280"/>
        <v>0.22000000000002728</v>
      </c>
      <c r="M1267" s="3">
        <f t="shared" si="283"/>
        <v>4.4900000000000091</v>
      </c>
      <c r="N1267" s="3">
        <f t="shared" si="282"/>
        <v>5.0613333333333381</v>
      </c>
      <c r="O1267" s="4"/>
      <c r="P1267" s="4">
        <f t="shared" si="284"/>
        <v>654.32899999999995</v>
      </c>
      <c r="Q1267" s="4">
        <f t="shared" si="285"/>
        <v>623.96100000000001</v>
      </c>
      <c r="R1267" s="4">
        <f t="shared" si="286"/>
        <v>651.77200000000005</v>
      </c>
      <c r="S1267" s="4">
        <f t="shared" si="287"/>
        <v>624.49099999999999</v>
      </c>
      <c r="T1267" s="4">
        <f t="shared" si="288"/>
        <v>651.77200000000005</v>
      </c>
      <c r="W1267" s="5">
        <f t="shared" si="281"/>
        <v>618.27866666666671</v>
      </c>
      <c r="X1267" s="5">
        <f t="shared" si="289"/>
        <v>611.702</v>
      </c>
      <c r="Y1267" s="5">
        <f t="shared" si="291"/>
        <v>6.5766666666667106</v>
      </c>
      <c r="Z1267" s="5" t="str">
        <f t="shared" si="290"/>
        <v>False</v>
      </c>
    </row>
    <row r="1268" spans="1:26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5">
        <v>39035400</v>
      </c>
      <c r="G1268">
        <v>10195200000</v>
      </c>
      <c r="J1268" s="3">
        <f t="shared" si="278"/>
        <v>4.7100000000000364</v>
      </c>
      <c r="K1268" s="3">
        <f t="shared" si="279"/>
        <v>1.7200000000000273</v>
      </c>
      <c r="L1268" s="3">
        <f t="shared" si="280"/>
        <v>-2.9900000000000091</v>
      </c>
      <c r="M1268" s="3">
        <f t="shared" si="283"/>
        <v>4.7100000000000364</v>
      </c>
      <c r="N1268" s="3">
        <f t="shared" si="282"/>
        <v>4.9873333333333374</v>
      </c>
      <c r="O1268" s="4"/>
      <c r="P1268" s="4">
        <f t="shared" si="284"/>
        <v>654.70699999999999</v>
      </c>
      <c r="Q1268" s="4">
        <f t="shared" si="285"/>
        <v>624.78300000000002</v>
      </c>
      <c r="R1268" s="4">
        <f t="shared" si="286"/>
        <v>651.77200000000005</v>
      </c>
      <c r="S1268" s="4">
        <f t="shared" si="287"/>
        <v>624.78300000000002</v>
      </c>
      <c r="T1268" s="4">
        <f t="shared" si="288"/>
        <v>651.77200000000005</v>
      </c>
      <c r="W1268" s="5">
        <f t="shared" si="281"/>
        <v>620.59133333333341</v>
      </c>
      <c r="X1268" s="5">
        <f t="shared" si="289"/>
        <v>612.69200000000012</v>
      </c>
      <c r="Y1268" s="5">
        <f t="shared" si="291"/>
        <v>7.8993333333332885</v>
      </c>
      <c r="Z1268" s="5" t="str">
        <f t="shared" si="290"/>
        <v>False</v>
      </c>
    </row>
    <row r="1269" spans="1:26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5">
        <v>40298100</v>
      </c>
      <c r="G1269">
        <v>10176800000</v>
      </c>
      <c r="J1269" s="3">
        <f t="shared" si="278"/>
        <v>4</v>
      </c>
      <c r="K1269" s="3">
        <f t="shared" si="279"/>
        <v>4.25</v>
      </c>
      <c r="L1269" s="3">
        <f t="shared" si="280"/>
        <v>0.25</v>
      </c>
      <c r="M1269" s="3">
        <f t="shared" si="283"/>
        <v>4.25</v>
      </c>
      <c r="N1269" s="3">
        <f t="shared" si="282"/>
        <v>4.934666666666673</v>
      </c>
      <c r="O1269" s="4"/>
      <c r="P1269" s="4">
        <f t="shared" si="284"/>
        <v>655.70399999999995</v>
      </c>
      <c r="Q1269" s="4">
        <f t="shared" si="285"/>
        <v>626.096</v>
      </c>
      <c r="R1269" s="4">
        <f t="shared" si="286"/>
        <v>651.77200000000005</v>
      </c>
      <c r="S1269" s="4">
        <f t="shared" si="287"/>
        <v>626.096</v>
      </c>
      <c r="T1269" s="4">
        <f t="shared" si="288"/>
        <v>651.77200000000005</v>
      </c>
      <c r="W1269" s="5">
        <f t="shared" si="281"/>
        <v>622.5186666666666</v>
      </c>
      <c r="X1269" s="5">
        <f t="shared" si="289"/>
        <v>613.74200000000019</v>
      </c>
      <c r="Y1269" s="5">
        <f t="shared" si="291"/>
        <v>8.776666666666415</v>
      </c>
      <c r="Z1269" s="5" t="str">
        <f t="shared" si="290"/>
        <v>False</v>
      </c>
    </row>
    <row r="1270" spans="1:26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5">
        <v>58063600</v>
      </c>
      <c r="G1270">
        <v>10221300000</v>
      </c>
      <c r="J1270" s="3">
        <f t="shared" si="278"/>
        <v>3.6700000000000728</v>
      </c>
      <c r="K1270" s="3">
        <f t="shared" si="279"/>
        <v>0.70000000000004547</v>
      </c>
      <c r="L1270" s="3">
        <f t="shared" si="280"/>
        <v>-2.9700000000000273</v>
      </c>
      <c r="M1270" s="3">
        <f t="shared" si="283"/>
        <v>3.6700000000000728</v>
      </c>
      <c r="N1270" s="3">
        <f t="shared" si="282"/>
        <v>4.9300000000000033</v>
      </c>
      <c r="O1270" s="4"/>
      <c r="P1270" s="4">
        <f t="shared" si="284"/>
        <v>655.28499999999997</v>
      </c>
      <c r="Q1270" s="4">
        <f t="shared" si="285"/>
        <v>625.70500000000004</v>
      </c>
      <c r="R1270" s="4">
        <f t="shared" si="286"/>
        <v>651.77200000000005</v>
      </c>
      <c r="S1270" s="4">
        <f t="shared" si="287"/>
        <v>626.096</v>
      </c>
      <c r="T1270" s="4">
        <f t="shared" si="288"/>
        <v>651.77200000000005</v>
      </c>
      <c r="W1270" s="5">
        <f t="shared" si="281"/>
        <v>624.36199999999985</v>
      </c>
      <c r="X1270" s="5">
        <f t="shared" si="289"/>
        <v>614.89733333333356</v>
      </c>
      <c r="Y1270" s="5">
        <f t="shared" si="291"/>
        <v>9.4646666666662895</v>
      </c>
      <c r="Z1270" s="5" t="str">
        <f t="shared" si="290"/>
        <v>False</v>
      </c>
    </row>
    <row r="1271" spans="1:26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5">
        <v>65546700</v>
      </c>
      <c r="G1271">
        <v>10184000000</v>
      </c>
      <c r="J1271" s="3">
        <f t="shared" si="278"/>
        <v>4.7400000000000091</v>
      </c>
      <c r="K1271" s="3">
        <f t="shared" si="279"/>
        <v>1.5499999999999545</v>
      </c>
      <c r="L1271" s="3">
        <f t="shared" si="280"/>
        <v>-3.1900000000000546</v>
      </c>
      <c r="M1271" s="3">
        <f t="shared" si="283"/>
        <v>4.7400000000000091</v>
      </c>
      <c r="N1271" s="3">
        <f t="shared" si="282"/>
        <v>5.0340000000000069</v>
      </c>
      <c r="O1271" s="4"/>
      <c r="P1271" s="4">
        <f t="shared" si="284"/>
        <v>653.47199999999998</v>
      </c>
      <c r="Q1271" s="4">
        <f t="shared" si="285"/>
        <v>623.26800000000003</v>
      </c>
      <c r="R1271" s="4">
        <f t="shared" si="286"/>
        <v>651.77200000000005</v>
      </c>
      <c r="S1271" s="4">
        <f t="shared" si="287"/>
        <v>626.096</v>
      </c>
      <c r="T1271" s="4">
        <f t="shared" si="288"/>
        <v>651.77200000000005</v>
      </c>
      <c r="W1271" s="5">
        <f t="shared" si="281"/>
        <v>626.24866666666662</v>
      </c>
      <c r="X1271" s="5">
        <f t="shared" si="289"/>
        <v>616.00433333333353</v>
      </c>
      <c r="Y1271" s="5">
        <f t="shared" si="291"/>
        <v>10.244333333333088</v>
      </c>
      <c r="Z1271" s="5" t="str">
        <f t="shared" si="290"/>
        <v>False</v>
      </c>
    </row>
    <row r="1272" spans="1:26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5">
        <v>69381700</v>
      </c>
      <c r="G1272">
        <v>10164800000</v>
      </c>
      <c r="J1272" s="3">
        <f t="shared" si="278"/>
        <v>10.860000000000014</v>
      </c>
      <c r="K1272" s="3">
        <f t="shared" si="279"/>
        <v>0.90999999999996817</v>
      </c>
      <c r="L1272" s="3">
        <f t="shared" si="280"/>
        <v>-9.9500000000000455</v>
      </c>
      <c r="M1272" s="3">
        <f t="shared" si="283"/>
        <v>10.860000000000014</v>
      </c>
      <c r="N1272" s="3">
        <f t="shared" si="282"/>
        <v>5.1786666666666781</v>
      </c>
      <c r="O1272" s="4"/>
      <c r="P1272" s="4">
        <f t="shared" si="284"/>
        <v>648.97600000000011</v>
      </c>
      <c r="Q1272" s="4">
        <f t="shared" si="285"/>
        <v>617.904</v>
      </c>
      <c r="R1272" s="4">
        <f t="shared" si="286"/>
        <v>648.97600000000011</v>
      </c>
      <c r="S1272" s="4">
        <f t="shared" si="287"/>
        <v>626.096</v>
      </c>
      <c r="T1272" s="4">
        <f t="shared" si="288"/>
        <v>648.97600000000011</v>
      </c>
      <c r="W1272" s="5">
        <f t="shared" si="281"/>
        <v>627.97066666666649</v>
      </c>
      <c r="X1272" s="5">
        <f t="shared" si="289"/>
        <v>616.94066666666663</v>
      </c>
      <c r="Y1272" s="5">
        <f t="shared" si="291"/>
        <v>11.029999999999859</v>
      </c>
      <c r="Z1272" s="5" t="str">
        <f t="shared" si="290"/>
        <v>False</v>
      </c>
    </row>
    <row r="1273" spans="1:26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5">
        <v>56957300</v>
      </c>
      <c r="G1273">
        <v>10046700000</v>
      </c>
      <c r="J1273" s="3">
        <f t="shared" si="278"/>
        <v>3.6599999999999682</v>
      </c>
      <c r="K1273" s="3">
        <f t="shared" si="279"/>
        <v>1.3999999999999773</v>
      </c>
      <c r="L1273" s="3">
        <f t="shared" si="280"/>
        <v>-2.2599999999999909</v>
      </c>
      <c r="M1273" s="3">
        <f t="shared" si="283"/>
        <v>3.6599999999999682</v>
      </c>
      <c r="N1273" s="3">
        <f t="shared" si="282"/>
        <v>5.6233333333333499</v>
      </c>
      <c r="O1273" s="4"/>
      <c r="P1273" s="4">
        <f t="shared" si="284"/>
        <v>646.95999999999992</v>
      </c>
      <c r="Q1273" s="4">
        <f t="shared" si="285"/>
        <v>613.21999999999991</v>
      </c>
      <c r="R1273" s="4">
        <f t="shared" si="286"/>
        <v>646.95999999999992</v>
      </c>
      <c r="S1273" s="4">
        <f t="shared" si="287"/>
        <v>626.096</v>
      </c>
      <c r="T1273" s="4">
        <f t="shared" si="288"/>
        <v>646.95999999999992</v>
      </c>
      <c r="W1273" s="5">
        <f t="shared" si="281"/>
        <v>629.32533333333345</v>
      </c>
      <c r="X1273" s="5">
        <f t="shared" si="289"/>
        <v>617.65033333333338</v>
      </c>
      <c r="Y1273" s="5">
        <f t="shared" si="291"/>
        <v>11.675000000000068</v>
      </c>
      <c r="Z1273" s="5" t="str">
        <f t="shared" si="290"/>
        <v>False</v>
      </c>
    </row>
    <row r="1274" spans="1:26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5">
        <v>55951000</v>
      </c>
      <c r="G1274">
        <v>10050300000</v>
      </c>
      <c r="J1274" s="3">
        <f t="shared" si="278"/>
        <v>3.3999999999999773</v>
      </c>
      <c r="K1274" s="3">
        <f t="shared" si="279"/>
        <v>3.2300000000000182</v>
      </c>
      <c r="L1274" s="3">
        <f t="shared" si="280"/>
        <v>-0.16999999999995907</v>
      </c>
      <c r="M1274" s="3">
        <f t="shared" si="283"/>
        <v>3.3999999999999773</v>
      </c>
      <c r="N1274" s="3">
        <f t="shared" si="282"/>
        <v>5.7106666666666799</v>
      </c>
      <c r="O1274" s="4"/>
      <c r="P1274" s="4">
        <f t="shared" si="284"/>
        <v>649.52200000000016</v>
      </c>
      <c r="Q1274" s="4">
        <f t="shared" si="285"/>
        <v>615.25800000000004</v>
      </c>
      <c r="R1274" s="4">
        <f t="shared" si="286"/>
        <v>646.95999999999992</v>
      </c>
      <c r="S1274" s="4">
        <f t="shared" si="287"/>
        <v>626.096</v>
      </c>
      <c r="T1274" s="4">
        <f t="shared" si="288"/>
        <v>646.95999999999992</v>
      </c>
      <c r="W1274" s="5">
        <f t="shared" si="281"/>
        <v>630.54866666666669</v>
      </c>
      <c r="X1274" s="5">
        <f t="shared" si="289"/>
        <v>618.40200000000004</v>
      </c>
      <c r="Y1274" s="5">
        <f t="shared" si="291"/>
        <v>12.146666666666647</v>
      </c>
      <c r="Z1274" s="5" t="str">
        <f t="shared" si="290"/>
        <v>False</v>
      </c>
    </row>
    <row r="1275" spans="1:26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5">
        <v>78556500</v>
      </c>
      <c r="G1275">
        <v>10088400000</v>
      </c>
      <c r="J1275" s="3">
        <f t="shared" si="278"/>
        <v>25.350000000000023</v>
      </c>
      <c r="K1275" s="3">
        <f t="shared" si="279"/>
        <v>25.370000000000005</v>
      </c>
      <c r="L1275" s="3">
        <f t="shared" si="280"/>
        <v>1.999999999998181E-2</v>
      </c>
      <c r="M1275" s="3">
        <f t="shared" si="283"/>
        <v>25.370000000000005</v>
      </c>
      <c r="N1275" s="3">
        <f t="shared" si="282"/>
        <v>5.5313333333333503</v>
      </c>
      <c r="O1275" s="4"/>
      <c r="P1275" s="4">
        <f t="shared" si="284"/>
        <v>662.11900000000014</v>
      </c>
      <c r="Q1275" s="4">
        <f t="shared" si="285"/>
        <v>628.93100000000004</v>
      </c>
      <c r="R1275" s="4">
        <f t="shared" si="286"/>
        <v>646.95999999999992</v>
      </c>
      <c r="S1275" s="4">
        <f t="shared" si="287"/>
        <v>628.93100000000004</v>
      </c>
      <c r="T1275" s="4">
        <f t="shared" si="288"/>
        <v>628.93100000000004</v>
      </c>
      <c r="W1275" s="5">
        <f t="shared" si="281"/>
        <v>631.86933333333343</v>
      </c>
      <c r="X1275" s="5">
        <f t="shared" si="289"/>
        <v>619.59133333333341</v>
      </c>
      <c r="Y1275" s="5">
        <f t="shared" si="291"/>
        <v>12.27800000000002</v>
      </c>
      <c r="Z1275" s="5" t="str">
        <f t="shared" si="290"/>
        <v>False</v>
      </c>
    </row>
    <row r="1276" spans="1:26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5">
        <v>54474600</v>
      </c>
      <c r="G1276">
        <v>10479700000</v>
      </c>
      <c r="J1276" s="3">
        <f t="shared" si="278"/>
        <v>7.2400000000000091</v>
      </c>
      <c r="K1276" s="3">
        <f t="shared" si="279"/>
        <v>3.8400000000000318</v>
      </c>
      <c r="L1276" s="3">
        <f t="shared" si="280"/>
        <v>-3.3999999999999773</v>
      </c>
      <c r="M1276" s="3">
        <f t="shared" si="283"/>
        <v>7.2400000000000091</v>
      </c>
      <c r="N1276" s="3">
        <f t="shared" si="282"/>
        <v>7.0406666666666826</v>
      </c>
      <c r="O1276" s="4"/>
      <c r="P1276" s="4">
        <f t="shared" si="284"/>
        <v>678.63200000000006</v>
      </c>
      <c r="Q1276" s="4">
        <f t="shared" si="285"/>
        <v>636.38799999999992</v>
      </c>
      <c r="R1276" s="4">
        <f t="shared" si="286"/>
        <v>678.63200000000006</v>
      </c>
      <c r="S1276" s="4">
        <f t="shared" si="287"/>
        <v>636.38799999999992</v>
      </c>
      <c r="T1276" s="4">
        <f t="shared" si="288"/>
        <v>678.63200000000006</v>
      </c>
      <c r="W1276" s="5">
        <f t="shared" si="281"/>
        <v>634.54733333333331</v>
      </c>
      <c r="X1276" s="5">
        <f t="shared" si="289"/>
        <v>621.62433333333342</v>
      </c>
      <c r="Y1276" s="5">
        <f t="shared" si="291"/>
        <v>12.922999999999888</v>
      </c>
      <c r="Z1276" s="5" t="str">
        <f t="shared" si="290"/>
        <v>False</v>
      </c>
    </row>
    <row r="1277" spans="1:26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5">
        <v>62218200</v>
      </c>
      <c r="G1277">
        <v>10473500000</v>
      </c>
      <c r="J1277" s="3">
        <f t="shared" si="278"/>
        <v>4.6499999999999773</v>
      </c>
      <c r="K1277" s="3">
        <f t="shared" si="279"/>
        <v>0.17999999999994998</v>
      </c>
      <c r="L1277" s="3">
        <f t="shared" si="280"/>
        <v>-4.4700000000000273</v>
      </c>
      <c r="M1277" s="3">
        <f t="shared" si="283"/>
        <v>4.6499999999999773</v>
      </c>
      <c r="N1277" s="3">
        <f t="shared" si="282"/>
        <v>7.3506666666666813</v>
      </c>
      <c r="O1277" s="4"/>
      <c r="P1277" s="4">
        <f t="shared" si="284"/>
        <v>676.97699999999998</v>
      </c>
      <c r="Q1277" s="4">
        <f t="shared" si="285"/>
        <v>632.87299999999993</v>
      </c>
      <c r="R1277" s="4">
        <f t="shared" si="286"/>
        <v>676.97699999999998</v>
      </c>
      <c r="S1277" s="4">
        <f t="shared" si="287"/>
        <v>636.38799999999992</v>
      </c>
      <c r="T1277" s="4">
        <f t="shared" si="288"/>
        <v>676.97699999999998</v>
      </c>
      <c r="W1277" s="5">
        <f t="shared" si="281"/>
        <v>637.07799999999986</v>
      </c>
      <c r="X1277" s="5">
        <f t="shared" si="289"/>
        <v>623.43200000000013</v>
      </c>
      <c r="Y1277" s="5">
        <f t="shared" si="291"/>
        <v>13.645999999999731</v>
      </c>
      <c r="Z1277" s="5" t="str">
        <f t="shared" si="290"/>
        <v>False</v>
      </c>
    </row>
    <row r="1278" spans="1:26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5">
        <v>90378800</v>
      </c>
      <c r="G1278">
        <v>10424300000</v>
      </c>
      <c r="J1278" s="3">
        <f t="shared" si="278"/>
        <v>10.719999999999914</v>
      </c>
      <c r="K1278" s="3">
        <f t="shared" si="279"/>
        <v>10.659999999999968</v>
      </c>
      <c r="L1278" s="3">
        <f t="shared" si="280"/>
        <v>-5.999999999994543E-2</v>
      </c>
      <c r="M1278" s="3">
        <f t="shared" si="283"/>
        <v>10.719999999999914</v>
      </c>
      <c r="N1278" s="3">
        <f t="shared" si="282"/>
        <v>7.3193333333333461</v>
      </c>
      <c r="O1278" s="4"/>
      <c r="P1278" s="4">
        <f t="shared" si="284"/>
        <v>681.01800000000003</v>
      </c>
      <c r="Q1278" s="4">
        <f t="shared" si="285"/>
        <v>637.10199999999986</v>
      </c>
      <c r="R1278" s="4">
        <f t="shared" si="286"/>
        <v>676.97699999999998</v>
      </c>
      <c r="S1278" s="4">
        <f t="shared" si="287"/>
        <v>637.10199999999986</v>
      </c>
      <c r="T1278" s="4">
        <f t="shared" si="288"/>
        <v>676.97699999999998</v>
      </c>
      <c r="W1278" s="5">
        <f t="shared" si="281"/>
        <v>639.54533333333325</v>
      </c>
      <c r="X1278" s="5">
        <f t="shared" si="289"/>
        <v>625.13633333333337</v>
      </c>
      <c r="Y1278" s="5">
        <f t="shared" si="291"/>
        <v>14.408999999999878</v>
      </c>
      <c r="Z1278" s="5" t="str">
        <f t="shared" si="290"/>
        <v>False</v>
      </c>
    </row>
    <row r="1279" spans="1:26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5">
        <v>88877100</v>
      </c>
      <c r="G1279">
        <v>10484000000</v>
      </c>
      <c r="J1279" s="3">
        <f t="shared" si="278"/>
        <v>22.050000000000068</v>
      </c>
      <c r="K1279" s="3">
        <f t="shared" si="279"/>
        <v>22.139999999999986</v>
      </c>
      <c r="L1279" s="3">
        <f t="shared" si="280"/>
        <v>8.9999999999918145E-2</v>
      </c>
      <c r="M1279" s="3">
        <f t="shared" si="283"/>
        <v>22.139999999999986</v>
      </c>
      <c r="N1279" s="3">
        <f t="shared" si="282"/>
        <v>6.4620000000000042</v>
      </c>
      <c r="O1279" s="4"/>
      <c r="P1279" s="4">
        <f t="shared" si="284"/>
        <v>688.09099999999989</v>
      </c>
      <c r="Q1279" s="4">
        <f t="shared" si="285"/>
        <v>649.31899999999996</v>
      </c>
      <c r="R1279" s="4">
        <f t="shared" si="286"/>
        <v>676.97699999999998</v>
      </c>
      <c r="S1279" s="4">
        <f t="shared" si="287"/>
        <v>649.31899999999996</v>
      </c>
      <c r="T1279" s="4">
        <f t="shared" si="288"/>
        <v>649.31899999999996</v>
      </c>
      <c r="W1279" s="5">
        <f t="shared" si="281"/>
        <v>642.11866666666674</v>
      </c>
      <c r="X1279" s="5">
        <f t="shared" si="289"/>
        <v>627.02833333333319</v>
      </c>
      <c r="Y1279" s="5">
        <f t="shared" si="291"/>
        <v>15.090333333333547</v>
      </c>
      <c r="Z1279" s="5" t="str">
        <f t="shared" si="290"/>
        <v>False</v>
      </c>
    </row>
    <row r="1280" spans="1:26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5">
        <v>96105300</v>
      </c>
      <c r="G1280">
        <v>10812500000</v>
      </c>
      <c r="J1280" s="3">
        <f t="shared" si="278"/>
        <v>10.550000000000068</v>
      </c>
      <c r="K1280" s="3">
        <f t="shared" si="279"/>
        <v>10.290000000000077</v>
      </c>
      <c r="L1280" s="3">
        <f t="shared" si="280"/>
        <v>-0.25999999999999091</v>
      </c>
      <c r="M1280" s="3">
        <f t="shared" si="283"/>
        <v>10.550000000000068</v>
      </c>
      <c r="N1280" s="3">
        <f t="shared" si="282"/>
        <v>7.5800000000000027</v>
      </c>
      <c r="O1280" s="4"/>
      <c r="P1280" s="4">
        <f t="shared" si="284"/>
        <v>706.05500000000006</v>
      </c>
      <c r="Q1280" s="4">
        <f t="shared" si="285"/>
        <v>660.57500000000005</v>
      </c>
      <c r="R1280" s="4">
        <f t="shared" si="286"/>
        <v>706.05500000000006</v>
      </c>
      <c r="S1280" s="4">
        <f t="shared" si="287"/>
        <v>660.57500000000005</v>
      </c>
      <c r="T1280" s="4">
        <f t="shared" si="288"/>
        <v>706.05500000000006</v>
      </c>
      <c r="W1280" s="5">
        <f t="shared" si="281"/>
        <v>644.60066666666671</v>
      </c>
      <c r="X1280" s="5">
        <f t="shared" si="289"/>
        <v>629.37033333333306</v>
      </c>
      <c r="Y1280" s="5">
        <f t="shared" si="291"/>
        <v>15.230333333333647</v>
      </c>
      <c r="Z1280" s="5" t="str">
        <f t="shared" si="290"/>
        <v>False</v>
      </c>
    </row>
    <row r="1281" spans="1:26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5">
        <v>81145500</v>
      </c>
      <c r="G1281">
        <v>10969800000</v>
      </c>
      <c r="J1281" s="3">
        <f t="shared" si="278"/>
        <v>6.2800000000000864</v>
      </c>
      <c r="K1281" s="3">
        <f t="shared" si="279"/>
        <v>2.1300000000001091</v>
      </c>
      <c r="L1281" s="3">
        <f t="shared" si="280"/>
        <v>-4.1499999999999773</v>
      </c>
      <c r="M1281" s="3">
        <f t="shared" si="283"/>
        <v>6.2800000000000864</v>
      </c>
      <c r="N1281" s="3">
        <f t="shared" si="282"/>
        <v>8.0300000000000029</v>
      </c>
      <c r="O1281" s="4"/>
      <c r="P1281" s="4">
        <f t="shared" si="284"/>
        <v>711.39</v>
      </c>
      <c r="Q1281" s="4">
        <f t="shared" si="285"/>
        <v>663.20999999999992</v>
      </c>
      <c r="R1281" s="4">
        <f t="shared" si="286"/>
        <v>706.05500000000006</v>
      </c>
      <c r="S1281" s="4">
        <f t="shared" si="287"/>
        <v>663.20999999999992</v>
      </c>
      <c r="T1281" s="4">
        <f t="shared" si="288"/>
        <v>706.05500000000006</v>
      </c>
      <c r="W1281" s="5">
        <f t="shared" si="281"/>
        <v>648.07533333333333</v>
      </c>
      <c r="X1281" s="5">
        <f t="shared" si="289"/>
        <v>632.10833333333323</v>
      </c>
      <c r="Y1281" s="5">
        <f t="shared" si="291"/>
        <v>15.967000000000098</v>
      </c>
      <c r="Z1281" s="5" t="str">
        <f t="shared" si="290"/>
        <v>False</v>
      </c>
    </row>
    <row r="1282" spans="1:26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5">
        <v>134761000</v>
      </c>
      <c r="G1282">
        <v>11007600000</v>
      </c>
      <c r="J1282" s="3">
        <f t="shared" ref="J1282:J1345" si="292">High-Low</f>
        <v>30.350000000000023</v>
      </c>
      <c r="K1282" s="3">
        <f t="shared" si="279"/>
        <v>30.75</v>
      </c>
      <c r="L1282" s="3">
        <f t="shared" si="280"/>
        <v>0.39999999999997726</v>
      </c>
      <c r="M1282" s="3">
        <f t="shared" si="283"/>
        <v>30.75</v>
      </c>
      <c r="N1282" s="3">
        <f t="shared" si="282"/>
        <v>8.1493333333333418</v>
      </c>
      <c r="O1282" s="4"/>
      <c r="P1282" s="4">
        <f t="shared" si="284"/>
        <v>729.67299999999989</v>
      </c>
      <c r="Q1282" s="4">
        <f t="shared" si="285"/>
        <v>680.77699999999993</v>
      </c>
      <c r="R1282" s="4">
        <f t="shared" si="286"/>
        <v>706.05500000000006</v>
      </c>
      <c r="S1282" s="4">
        <f t="shared" si="287"/>
        <v>680.77699999999993</v>
      </c>
      <c r="T1282" s="4">
        <f t="shared" si="288"/>
        <v>680.77699999999993</v>
      </c>
      <c r="W1282" s="5">
        <f t="shared" si="281"/>
        <v>651.59933333333322</v>
      </c>
      <c r="X1282" s="5">
        <f t="shared" si="289"/>
        <v>634.93899999999996</v>
      </c>
      <c r="Y1282" s="5">
        <f t="shared" si="291"/>
        <v>16.660333333333256</v>
      </c>
      <c r="Z1282" s="5" t="str">
        <f t="shared" si="290"/>
        <v>False</v>
      </c>
    </row>
    <row r="1283" spans="1:26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5">
        <v>100665000</v>
      </c>
      <c r="G1283">
        <v>11388800000</v>
      </c>
      <c r="J1283" s="3">
        <f t="shared" si="292"/>
        <v>17.639999999999986</v>
      </c>
      <c r="K1283" s="3">
        <f t="shared" ref="K1283:K1346" si="293">High-E1282</f>
        <v>-0.36000000000001364</v>
      </c>
      <c r="L1283" s="3">
        <f t="shared" ref="L1283:L1346" si="294">Low-E1282</f>
        <v>-18</v>
      </c>
      <c r="M1283" s="3">
        <f t="shared" si="283"/>
        <v>17.639999999999986</v>
      </c>
      <c r="N1283" s="3">
        <f t="shared" si="282"/>
        <v>9.8853333333333389</v>
      </c>
      <c r="O1283" s="4"/>
      <c r="P1283" s="4">
        <f t="shared" si="284"/>
        <v>734.95600000000002</v>
      </c>
      <c r="Q1283" s="4">
        <f t="shared" si="285"/>
        <v>675.64399999999989</v>
      </c>
      <c r="R1283" s="4">
        <f t="shared" si="286"/>
        <v>734.95600000000002</v>
      </c>
      <c r="S1283" s="4">
        <f t="shared" si="287"/>
        <v>680.77699999999993</v>
      </c>
      <c r="T1283" s="4">
        <f t="shared" si="288"/>
        <v>734.95600000000002</v>
      </c>
      <c r="W1283" s="5">
        <f t="shared" si="281"/>
        <v>656.53933333333339</v>
      </c>
      <c r="X1283" s="5">
        <f t="shared" si="289"/>
        <v>638.56533333333334</v>
      </c>
      <c r="Y1283" s="5">
        <f t="shared" si="291"/>
        <v>17.974000000000046</v>
      </c>
      <c r="Z1283" s="5" t="str">
        <f t="shared" si="290"/>
        <v>False</v>
      </c>
    </row>
    <row r="1284" spans="1:26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5">
        <v>97064400</v>
      </c>
      <c r="G1284">
        <v>11207200000</v>
      </c>
      <c r="J1284" s="3">
        <f t="shared" si="292"/>
        <v>17.610000000000014</v>
      </c>
      <c r="K1284" s="3">
        <f t="shared" si="293"/>
        <v>7.42999999999995</v>
      </c>
      <c r="L1284" s="3">
        <f t="shared" si="294"/>
        <v>-10.180000000000064</v>
      </c>
      <c r="M1284" s="3">
        <f t="shared" si="283"/>
        <v>17.610000000000014</v>
      </c>
      <c r="N1284" s="3">
        <f t="shared" si="282"/>
        <v>10.778000000000004</v>
      </c>
      <c r="O1284" s="4"/>
      <c r="P1284" s="4">
        <f t="shared" si="284"/>
        <v>732.81899999999996</v>
      </c>
      <c r="Q1284" s="4">
        <f t="shared" si="285"/>
        <v>668.15099999999984</v>
      </c>
      <c r="R1284" s="4">
        <f t="shared" si="286"/>
        <v>732.81899999999996</v>
      </c>
      <c r="S1284" s="4">
        <f t="shared" si="287"/>
        <v>680.77699999999993</v>
      </c>
      <c r="T1284" s="4">
        <f t="shared" si="288"/>
        <v>732.81899999999996</v>
      </c>
      <c r="W1284" s="5">
        <f t="shared" si="281"/>
        <v>660.75333333333344</v>
      </c>
      <c r="X1284" s="5">
        <f t="shared" si="289"/>
        <v>641.63600000000008</v>
      </c>
      <c r="Y1284" s="5">
        <f t="shared" si="291"/>
        <v>19.117333333333363</v>
      </c>
      <c r="Z1284" s="5" t="str">
        <f t="shared" si="290"/>
        <v>False</v>
      </c>
    </row>
    <row r="1285" spans="1:26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5">
        <v>130527000</v>
      </c>
      <c r="G1285">
        <v>11187700000</v>
      </c>
      <c r="J1285" s="3">
        <f t="shared" si="292"/>
        <v>35.110000000000014</v>
      </c>
      <c r="K1285" s="3">
        <f t="shared" si="293"/>
        <v>35.480000000000018</v>
      </c>
      <c r="L1285" s="3">
        <f t="shared" si="294"/>
        <v>0.37000000000000455</v>
      </c>
      <c r="M1285" s="3">
        <f t="shared" si="283"/>
        <v>35.480000000000018</v>
      </c>
      <c r="N1285" s="3">
        <f t="shared" si="282"/>
        <v>11.707333333333334</v>
      </c>
      <c r="O1285" s="4"/>
      <c r="P1285" s="4">
        <f t="shared" si="284"/>
        <v>754.01699999999994</v>
      </c>
      <c r="Q1285" s="4">
        <f t="shared" si="285"/>
        <v>683.77300000000002</v>
      </c>
      <c r="R1285" s="4">
        <f t="shared" si="286"/>
        <v>732.81899999999996</v>
      </c>
      <c r="S1285" s="4">
        <f t="shared" si="287"/>
        <v>683.77300000000002</v>
      </c>
      <c r="T1285" s="4">
        <f t="shared" si="288"/>
        <v>732.81899999999996</v>
      </c>
      <c r="W1285" s="5">
        <f t="shared" si="281"/>
        <v>664.70933333333335</v>
      </c>
      <c r="X1285" s="5">
        <f t="shared" si="289"/>
        <v>644.53566666666666</v>
      </c>
      <c r="Y1285" s="5">
        <f t="shared" si="291"/>
        <v>20.173666666666691</v>
      </c>
      <c r="Z1285" s="5" t="str">
        <f t="shared" si="290"/>
        <v>False</v>
      </c>
    </row>
    <row r="1286" spans="1:26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5">
        <v>84865200</v>
      </c>
      <c r="G1286">
        <v>11647200000</v>
      </c>
      <c r="J1286" s="3">
        <f t="shared" si="292"/>
        <v>18.480000000000018</v>
      </c>
      <c r="K1286" s="3">
        <f t="shared" si="293"/>
        <v>11.040000000000077</v>
      </c>
      <c r="L1286" s="3">
        <f t="shared" si="294"/>
        <v>-7.4399999999999409</v>
      </c>
      <c r="M1286" s="3">
        <f t="shared" si="283"/>
        <v>18.480000000000018</v>
      </c>
      <c r="N1286" s="3">
        <f t="shared" si="282"/>
        <v>13.756666666666668</v>
      </c>
      <c r="O1286" s="4"/>
      <c r="P1286" s="4">
        <f t="shared" si="284"/>
        <v>772.86</v>
      </c>
      <c r="Q1286" s="4">
        <f t="shared" si="285"/>
        <v>690.32</v>
      </c>
      <c r="R1286" s="4">
        <f t="shared" si="286"/>
        <v>732.81899999999996</v>
      </c>
      <c r="S1286" s="4">
        <f t="shared" si="287"/>
        <v>690.32</v>
      </c>
      <c r="T1286" s="4">
        <f t="shared" si="288"/>
        <v>690.32</v>
      </c>
      <c r="W1286" s="5">
        <f t="shared" si="281"/>
        <v>670.7493333333332</v>
      </c>
      <c r="X1286" s="5">
        <f t="shared" si="289"/>
        <v>648.49900000000002</v>
      </c>
      <c r="Y1286" s="5">
        <f t="shared" si="291"/>
        <v>22.250333333333174</v>
      </c>
      <c r="Z1286" s="5" t="str">
        <f t="shared" si="290"/>
        <v>False</v>
      </c>
    </row>
    <row r="1287" spans="1:26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5">
        <v>172808000</v>
      </c>
      <c r="G1287">
        <v>11844300000</v>
      </c>
      <c r="J1287" s="3">
        <f t="shared" si="292"/>
        <v>67.610000000000014</v>
      </c>
      <c r="K1287" s="3">
        <f t="shared" si="293"/>
        <v>4.9399999999999409</v>
      </c>
      <c r="L1287" s="3">
        <f t="shared" si="294"/>
        <v>-62.670000000000073</v>
      </c>
      <c r="M1287" s="3">
        <f t="shared" si="283"/>
        <v>67.610000000000014</v>
      </c>
      <c r="N1287" s="3">
        <f t="shared" si="282"/>
        <v>14.264666666666669</v>
      </c>
      <c r="O1287" s="4"/>
      <c r="P1287" s="4">
        <f t="shared" si="284"/>
        <v>754.7589999999999</v>
      </c>
      <c r="Q1287" s="4">
        <f t="shared" si="285"/>
        <v>669.17099999999994</v>
      </c>
      <c r="R1287" s="4">
        <f t="shared" si="286"/>
        <v>754.7589999999999</v>
      </c>
      <c r="S1287" s="4">
        <f t="shared" si="287"/>
        <v>690.32</v>
      </c>
      <c r="T1287" s="4">
        <f t="shared" si="288"/>
        <v>754.7589999999999</v>
      </c>
      <c r="W1287" s="5">
        <f t="shared" si="281"/>
        <v>677.60733333333326</v>
      </c>
      <c r="X1287" s="5">
        <f t="shared" si="289"/>
        <v>652.7890000000001</v>
      </c>
      <c r="Y1287" s="5">
        <f t="shared" si="291"/>
        <v>24.818333333333157</v>
      </c>
      <c r="Z1287" s="5" t="str">
        <f t="shared" si="290"/>
        <v>False</v>
      </c>
    </row>
    <row r="1288" spans="1:26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5">
        <v>99907700</v>
      </c>
      <c r="G1288">
        <v>10996400000</v>
      </c>
      <c r="J1288" s="3">
        <f t="shared" si="292"/>
        <v>21.370000000000005</v>
      </c>
      <c r="K1288" s="3">
        <f t="shared" si="293"/>
        <v>18.229999999999905</v>
      </c>
      <c r="L1288" s="3">
        <f t="shared" si="294"/>
        <v>-3.1400000000001</v>
      </c>
      <c r="M1288" s="3">
        <f t="shared" si="283"/>
        <v>21.370000000000005</v>
      </c>
      <c r="N1288" s="3">
        <f t="shared" si="282"/>
        <v>18.528000000000006</v>
      </c>
      <c r="O1288" s="4"/>
      <c r="P1288" s="4">
        <f t="shared" si="284"/>
        <v>751.82899999999995</v>
      </c>
      <c r="Q1288" s="4">
        <f t="shared" si="285"/>
        <v>640.66099999999983</v>
      </c>
      <c r="R1288" s="4">
        <f t="shared" si="286"/>
        <v>751.82899999999995</v>
      </c>
      <c r="S1288" s="4">
        <f t="shared" si="287"/>
        <v>640.66099999999983</v>
      </c>
      <c r="T1288" s="4">
        <f t="shared" si="288"/>
        <v>751.82899999999995</v>
      </c>
      <c r="W1288" s="5">
        <f t="shared" si="281"/>
        <v>681.48599999999999</v>
      </c>
      <c r="X1288" s="5">
        <f t="shared" si="289"/>
        <v>655.40566666666678</v>
      </c>
      <c r="Y1288" s="5">
        <f t="shared" si="291"/>
        <v>26.080333333333215</v>
      </c>
      <c r="Z1288" s="5" t="str">
        <f t="shared" si="290"/>
        <v>False</v>
      </c>
    </row>
    <row r="1289" spans="1:26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5">
        <v>53752300</v>
      </c>
      <c r="G1289">
        <v>11227200000</v>
      </c>
      <c r="J1289" s="3">
        <f t="shared" si="292"/>
        <v>9.7699999999999818</v>
      </c>
      <c r="K1289" s="3">
        <f t="shared" si="293"/>
        <v>4.2699999999999818</v>
      </c>
      <c r="L1289" s="3">
        <f t="shared" si="294"/>
        <v>-5.5</v>
      </c>
      <c r="M1289" s="3">
        <f t="shared" si="283"/>
        <v>9.7699999999999818</v>
      </c>
      <c r="N1289" s="3">
        <f t="shared" si="282"/>
        <v>19.726000000000006</v>
      </c>
      <c r="O1289" s="4"/>
      <c r="P1289" s="4">
        <f t="shared" si="284"/>
        <v>761.803</v>
      </c>
      <c r="Q1289" s="4">
        <f t="shared" si="285"/>
        <v>643.447</v>
      </c>
      <c r="R1289" s="4">
        <f t="shared" si="286"/>
        <v>751.82899999999995</v>
      </c>
      <c r="S1289" s="4">
        <f t="shared" si="287"/>
        <v>643.447</v>
      </c>
      <c r="T1289" s="4">
        <f t="shared" si="288"/>
        <v>751.82899999999995</v>
      </c>
      <c r="W1289" s="5">
        <f t="shared" si="281"/>
        <v>686.31133333333332</v>
      </c>
      <c r="X1289" s="5">
        <f t="shared" si="289"/>
        <v>658.43000000000006</v>
      </c>
      <c r="Y1289" s="5">
        <f t="shared" si="291"/>
        <v>27.881333333333259</v>
      </c>
      <c r="Z1289" s="5" t="str">
        <f t="shared" si="290"/>
        <v>False</v>
      </c>
    </row>
    <row r="1290" spans="1:26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5">
        <v>59902200</v>
      </c>
      <c r="G1290">
        <v>11233000000</v>
      </c>
      <c r="J1290" s="3">
        <f t="shared" si="292"/>
        <v>14.700000000000045</v>
      </c>
      <c r="K1290" s="3">
        <f t="shared" si="293"/>
        <v>10.840000000000032</v>
      </c>
      <c r="L1290" s="3">
        <f t="shared" si="294"/>
        <v>-3.8600000000000136</v>
      </c>
      <c r="M1290" s="3">
        <f t="shared" si="283"/>
        <v>14.700000000000045</v>
      </c>
      <c r="N1290" s="3">
        <f t="shared" si="282"/>
        <v>18.686000000000003</v>
      </c>
      <c r="O1290" s="4"/>
      <c r="P1290" s="4">
        <f t="shared" si="284"/>
        <v>762.96799999999996</v>
      </c>
      <c r="Q1290" s="4">
        <f t="shared" si="285"/>
        <v>650.85199999999998</v>
      </c>
      <c r="R1290" s="4">
        <f t="shared" si="286"/>
        <v>751.82899999999995</v>
      </c>
      <c r="S1290" s="4">
        <f t="shared" si="287"/>
        <v>650.85199999999998</v>
      </c>
      <c r="T1290" s="4">
        <f t="shared" si="288"/>
        <v>751.82899999999995</v>
      </c>
      <c r="W1290" s="5">
        <f t="shared" si="281"/>
        <v>691.01733333333345</v>
      </c>
      <c r="X1290" s="5">
        <f t="shared" si="289"/>
        <v>661.44333333333338</v>
      </c>
      <c r="Y1290" s="5">
        <f t="shared" si="291"/>
        <v>29.574000000000069</v>
      </c>
      <c r="Z1290" s="5" t="str">
        <f t="shared" si="290"/>
        <v>False</v>
      </c>
    </row>
    <row r="1291" spans="1:26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5">
        <v>65047100</v>
      </c>
      <c r="G1291">
        <v>11344800000</v>
      </c>
      <c r="J1291" s="3">
        <f t="shared" si="292"/>
        <v>10.840000000000032</v>
      </c>
      <c r="K1291" s="3">
        <f t="shared" si="293"/>
        <v>-0.77999999999997272</v>
      </c>
      <c r="L1291" s="3">
        <f t="shared" si="294"/>
        <v>-11.620000000000005</v>
      </c>
      <c r="M1291" s="3">
        <f t="shared" si="283"/>
        <v>10.840000000000032</v>
      </c>
      <c r="N1291" s="3">
        <f t="shared" si="282"/>
        <v>19.183333333333341</v>
      </c>
      <c r="O1291" s="4"/>
      <c r="P1291" s="4">
        <f t="shared" si="284"/>
        <v>762.87</v>
      </c>
      <c r="Q1291" s="4">
        <f t="shared" si="285"/>
        <v>647.76999999999987</v>
      </c>
      <c r="R1291" s="4">
        <f t="shared" si="286"/>
        <v>751.82899999999995</v>
      </c>
      <c r="S1291" s="4">
        <f t="shared" si="287"/>
        <v>650.85199999999998</v>
      </c>
      <c r="T1291" s="4">
        <f t="shared" si="288"/>
        <v>751.82899999999995</v>
      </c>
      <c r="W1291" s="5">
        <f t="shared" si="281"/>
        <v>694.63266666666664</v>
      </c>
      <c r="X1291" s="5">
        <f t="shared" si="289"/>
        <v>664.59</v>
      </c>
      <c r="Y1291" s="5">
        <f t="shared" si="291"/>
        <v>30.042666666666605</v>
      </c>
      <c r="Z1291" s="5" t="str">
        <f t="shared" si="290"/>
        <v>False</v>
      </c>
    </row>
    <row r="1292" spans="1:26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5">
        <v>79660800</v>
      </c>
      <c r="G1292">
        <v>11224000000</v>
      </c>
      <c r="J1292" s="3">
        <f t="shared" si="292"/>
        <v>10.600000000000023</v>
      </c>
      <c r="K1292" s="3">
        <f t="shared" si="293"/>
        <v>9.8600000000000136</v>
      </c>
      <c r="L1292" s="3">
        <f t="shared" si="294"/>
        <v>-0.74000000000000909</v>
      </c>
      <c r="M1292" s="3">
        <f t="shared" si="283"/>
        <v>10.600000000000023</v>
      </c>
      <c r="N1292" s="3">
        <f t="shared" si="282"/>
        <v>19.596000000000011</v>
      </c>
      <c r="O1292" s="4"/>
      <c r="P1292" s="4">
        <f t="shared" si="284"/>
        <v>766.47800000000007</v>
      </c>
      <c r="Q1292" s="4">
        <f t="shared" si="285"/>
        <v>648.90200000000004</v>
      </c>
      <c r="R1292" s="4">
        <f t="shared" si="286"/>
        <v>751.82899999999995</v>
      </c>
      <c r="S1292" s="4">
        <f t="shared" si="287"/>
        <v>650.85199999999998</v>
      </c>
      <c r="T1292" s="4">
        <f t="shared" si="288"/>
        <v>751.82899999999995</v>
      </c>
      <c r="W1292" s="5">
        <f t="shared" si="281"/>
        <v>697.70333333333326</v>
      </c>
      <c r="X1292" s="5">
        <f t="shared" si="289"/>
        <v>667.39066666666668</v>
      </c>
      <c r="Y1292" s="5">
        <f t="shared" si="291"/>
        <v>30.312666666666587</v>
      </c>
      <c r="Z1292" s="5" t="str">
        <f t="shared" si="290"/>
        <v>False</v>
      </c>
    </row>
    <row r="1293" spans="1:26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5">
        <v>132429000</v>
      </c>
      <c r="G1293">
        <v>11333000000</v>
      </c>
      <c r="J1293" s="3">
        <f t="shared" si="292"/>
        <v>31.439999999999941</v>
      </c>
      <c r="K1293" s="3">
        <f t="shared" si="293"/>
        <v>30.199999999999932</v>
      </c>
      <c r="L1293" s="3">
        <f t="shared" si="294"/>
        <v>-1.2400000000000091</v>
      </c>
      <c r="M1293" s="3">
        <f t="shared" si="283"/>
        <v>31.439999999999941</v>
      </c>
      <c r="N1293" s="3">
        <f t="shared" si="282"/>
        <v>19.588000000000019</v>
      </c>
      <c r="O1293" s="4"/>
      <c r="P1293" s="4">
        <f t="shared" si="284"/>
        <v>783.09399999999994</v>
      </c>
      <c r="Q1293" s="4">
        <f t="shared" si="285"/>
        <v>665.56599999999992</v>
      </c>
      <c r="R1293" s="4">
        <f t="shared" si="286"/>
        <v>751.82899999999995</v>
      </c>
      <c r="S1293" s="4">
        <f t="shared" si="287"/>
        <v>665.56599999999992</v>
      </c>
      <c r="T1293" s="4">
        <f t="shared" si="288"/>
        <v>751.82899999999995</v>
      </c>
      <c r="W1293" s="5">
        <f t="shared" si="281"/>
        <v>701.44266666666658</v>
      </c>
      <c r="X1293" s="5">
        <f t="shared" si="289"/>
        <v>670.49399999999991</v>
      </c>
      <c r="Y1293" s="5">
        <f t="shared" si="291"/>
        <v>30.948666666666668</v>
      </c>
      <c r="Z1293" s="5" t="str">
        <f t="shared" si="290"/>
        <v>False</v>
      </c>
    </row>
    <row r="1294" spans="1:26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5">
        <v>68807800</v>
      </c>
      <c r="G1294">
        <v>11542100000</v>
      </c>
      <c r="J1294" s="3">
        <f t="shared" si="292"/>
        <v>11.809999999999945</v>
      </c>
      <c r="K1294" s="3">
        <f t="shared" si="293"/>
        <v>-0.25</v>
      </c>
      <c r="L1294" s="3">
        <f t="shared" si="294"/>
        <v>-12.059999999999945</v>
      </c>
      <c r="M1294" s="3">
        <f t="shared" si="283"/>
        <v>11.809999999999945</v>
      </c>
      <c r="N1294" s="3">
        <f t="shared" si="282"/>
        <v>20.208000000000016</v>
      </c>
      <c r="O1294" s="4"/>
      <c r="P1294" s="4">
        <f t="shared" si="284"/>
        <v>777.73900000000003</v>
      </c>
      <c r="Q1294" s="4">
        <f t="shared" si="285"/>
        <v>656.49099999999999</v>
      </c>
      <c r="R1294" s="4">
        <f t="shared" si="286"/>
        <v>751.82899999999995</v>
      </c>
      <c r="S1294" s="4">
        <f t="shared" si="287"/>
        <v>665.56599999999992</v>
      </c>
      <c r="T1294" s="4">
        <f t="shared" si="288"/>
        <v>751.82899999999995</v>
      </c>
      <c r="W1294" s="5">
        <f t="shared" si="281"/>
        <v>705.82133333333331</v>
      </c>
      <c r="X1294" s="5">
        <f t="shared" si="289"/>
        <v>673.96999999999991</v>
      </c>
      <c r="Y1294" s="5">
        <f t="shared" si="291"/>
        <v>31.8513333333334</v>
      </c>
      <c r="Z1294" s="5" t="str">
        <f t="shared" si="290"/>
        <v>False</v>
      </c>
    </row>
    <row r="1295" spans="1:26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5">
        <v>63119700</v>
      </c>
      <c r="G1295">
        <v>11427200000</v>
      </c>
      <c r="J1295" s="3">
        <f t="shared" si="292"/>
        <v>3.9100000000000819</v>
      </c>
      <c r="K1295" s="3">
        <f t="shared" si="293"/>
        <v>2.7900000000000773</v>
      </c>
      <c r="L1295" s="3">
        <f t="shared" si="294"/>
        <v>-1.1200000000000045</v>
      </c>
      <c r="M1295" s="3">
        <f t="shared" si="283"/>
        <v>3.9100000000000819</v>
      </c>
      <c r="N1295" s="3">
        <f t="shared" si="282"/>
        <v>20.292000000000009</v>
      </c>
      <c r="O1295" s="4"/>
      <c r="P1295" s="4">
        <f t="shared" si="284"/>
        <v>777.24099999999999</v>
      </c>
      <c r="Q1295" s="4">
        <f t="shared" si="285"/>
        <v>655.48900000000003</v>
      </c>
      <c r="R1295" s="4">
        <f t="shared" si="286"/>
        <v>751.82899999999995</v>
      </c>
      <c r="S1295" s="4">
        <f t="shared" si="287"/>
        <v>665.56599999999992</v>
      </c>
      <c r="T1295" s="4">
        <f t="shared" si="288"/>
        <v>751.82899999999995</v>
      </c>
      <c r="W1295" s="5">
        <f t="shared" si="281"/>
        <v>708.3033333333334</v>
      </c>
      <c r="X1295" s="5">
        <f t="shared" si="289"/>
        <v>676.45199999999988</v>
      </c>
      <c r="Y1295" s="5">
        <f t="shared" si="291"/>
        <v>31.851333333333514</v>
      </c>
      <c r="Z1295" s="5" t="str">
        <f t="shared" si="290"/>
        <v>False</v>
      </c>
    </row>
    <row r="1296" spans="1:26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5">
        <v>64622500</v>
      </c>
      <c r="G1296">
        <v>11447700000</v>
      </c>
      <c r="J1296" s="3">
        <f t="shared" si="292"/>
        <v>13.120000000000005</v>
      </c>
      <c r="K1296" s="3">
        <f t="shared" si="293"/>
        <v>0.74000000000000909</v>
      </c>
      <c r="L1296" s="3">
        <f t="shared" si="294"/>
        <v>-12.379999999999995</v>
      </c>
      <c r="M1296" s="3">
        <f t="shared" si="283"/>
        <v>13.120000000000005</v>
      </c>
      <c r="N1296" s="3">
        <f t="shared" si="282"/>
        <v>20.134000000000007</v>
      </c>
      <c r="O1296" s="4"/>
      <c r="P1296" s="4">
        <f t="shared" si="284"/>
        <v>770.99199999999996</v>
      </c>
      <c r="Q1296" s="4">
        <f t="shared" si="285"/>
        <v>650.18799999999987</v>
      </c>
      <c r="R1296" s="4">
        <f t="shared" si="286"/>
        <v>751.82899999999995</v>
      </c>
      <c r="S1296" s="4">
        <f t="shared" si="287"/>
        <v>665.56599999999992</v>
      </c>
      <c r="T1296" s="4">
        <f t="shared" si="288"/>
        <v>751.82899999999995</v>
      </c>
      <c r="W1296" s="5">
        <f t="shared" si="281"/>
        <v>710.17666666666662</v>
      </c>
      <c r="X1296" s="5">
        <f t="shared" si="289"/>
        <v>679.12599999999986</v>
      </c>
      <c r="Y1296" s="5">
        <f t="shared" si="291"/>
        <v>31.050666666666757</v>
      </c>
      <c r="Z1296" s="5" t="str">
        <f t="shared" si="290"/>
        <v>False</v>
      </c>
    </row>
    <row r="1297" spans="1:26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5">
        <v>80318100</v>
      </c>
      <c r="G1297">
        <v>11264500000</v>
      </c>
      <c r="J1297" s="3">
        <f t="shared" si="292"/>
        <v>17.939999999999941</v>
      </c>
      <c r="K1297" s="3">
        <f t="shared" si="293"/>
        <v>0.21000000000003638</v>
      </c>
      <c r="L1297" s="3">
        <f t="shared" si="294"/>
        <v>-17.729999999999905</v>
      </c>
      <c r="M1297" s="3">
        <f t="shared" si="283"/>
        <v>17.939999999999941</v>
      </c>
      <c r="N1297" s="3">
        <f t="shared" si="282"/>
        <v>18.958666666666673</v>
      </c>
      <c r="O1297" s="4"/>
      <c r="P1297" s="4">
        <f t="shared" si="284"/>
        <v>753.16599999999994</v>
      </c>
      <c r="Q1297" s="4">
        <f t="shared" si="285"/>
        <v>639.41399999999999</v>
      </c>
      <c r="R1297" s="4">
        <f t="shared" si="286"/>
        <v>751.82899999999995</v>
      </c>
      <c r="S1297" s="4">
        <f t="shared" si="287"/>
        <v>665.56599999999992</v>
      </c>
      <c r="T1297" s="4">
        <f t="shared" si="288"/>
        <v>751.82899999999995</v>
      </c>
      <c r="W1297" s="5">
        <f t="shared" si="281"/>
        <v>711.20333333333326</v>
      </c>
      <c r="X1297" s="5">
        <f t="shared" si="289"/>
        <v>681.40133333333313</v>
      </c>
      <c r="Y1297" s="5">
        <f t="shared" si="291"/>
        <v>29.802000000000135</v>
      </c>
      <c r="Z1297" s="5" t="str">
        <f t="shared" si="290"/>
        <v>False</v>
      </c>
    </row>
    <row r="1298" spans="1:26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5">
        <v>62993000</v>
      </c>
      <c r="G1298">
        <v>11214600000</v>
      </c>
      <c r="J1298" s="3">
        <f t="shared" si="292"/>
        <v>6.4700000000000273</v>
      </c>
      <c r="K1298" s="3">
        <f t="shared" si="293"/>
        <v>4.25</v>
      </c>
      <c r="L1298" s="3">
        <f t="shared" si="294"/>
        <v>-2.2200000000000273</v>
      </c>
      <c r="M1298" s="3">
        <f t="shared" si="283"/>
        <v>6.4700000000000273</v>
      </c>
      <c r="N1298" s="3">
        <f t="shared" si="282"/>
        <v>18.978666666666673</v>
      </c>
      <c r="O1298" s="4"/>
      <c r="P1298" s="4">
        <f t="shared" si="284"/>
        <v>759.98099999999999</v>
      </c>
      <c r="Q1298" s="4">
        <f t="shared" si="285"/>
        <v>646.10899999999992</v>
      </c>
      <c r="R1298" s="4">
        <f t="shared" si="286"/>
        <v>751.82899999999995</v>
      </c>
      <c r="S1298" s="4">
        <f t="shared" si="287"/>
        <v>665.56599999999992</v>
      </c>
      <c r="T1298" s="4">
        <f t="shared" si="288"/>
        <v>751.82899999999995</v>
      </c>
      <c r="W1298" s="5">
        <f t="shared" ref="W1298:W1361" si="295">AVERAGE(E1283:E1297)</f>
        <v>710.37333333333333</v>
      </c>
      <c r="X1298" s="5">
        <f t="shared" si="289"/>
        <v>683.45633333333319</v>
      </c>
      <c r="Y1298" s="5">
        <f t="shared" si="291"/>
        <v>26.917000000000144</v>
      </c>
      <c r="Z1298" s="5" t="str">
        <f t="shared" si="290"/>
        <v>False</v>
      </c>
    </row>
    <row r="1299" spans="1:26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5">
        <v>72038500</v>
      </c>
      <c r="G1299">
        <v>11283400000</v>
      </c>
      <c r="J1299" s="3">
        <f t="shared" si="292"/>
        <v>10.460000000000036</v>
      </c>
      <c r="K1299" s="3">
        <f t="shared" si="293"/>
        <v>10.700000000000045</v>
      </c>
      <c r="L1299" s="3">
        <f t="shared" si="294"/>
        <v>0.24000000000000909</v>
      </c>
      <c r="M1299" s="3">
        <f t="shared" si="283"/>
        <v>10.700000000000045</v>
      </c>
      <c r="N1299" s="3">
        <f t="shared" ref="N1299:N1362" si="296">SUM(M1285:M1298)/15</f>
        <v>18.236000000000004</v>
      </c>
      <c r="O1299" s="4"/>
      <c r="P1299" s="4">
        <f t="shared" si="284"/>
        <v>765.19799999999998</v>
      </c>
      <c r="Q1299" s="4">
        <f t="shared" si="285"/>
        <v>655.78200000000004</v>
      </c>
      <c r="R1299" s="4">
        <f t="shared" si="286"/>
        <v>751.82899999999995</v>
      </c>
      <c r="S1299" s="4">
        <f t="shared" si="287"/>
        <v>665.56599999999992</v>
      </c>
      <c r="T1299" s="4">
        <f t="shared" si="288"/>
        <v>751.82899999999995</v>
      </c>
      <c r="W1299" s="5">
        <f t="shared" si="295"/>
        <v>710.58400000000006</v>
      </c>
      <c r="X1299" s="5">
        <f t="shared" si="289"/>
        <v>685.66866666666658</v>
      </c>
      <c r="Y1299" s="5">
        <f t="shared" si="291"/>
        <v>24.915333333333479</v>
      </c>
      <c r="Z1299" s="5" t="str">
        <f t="shared" si="290"/>
        <v>False</v>
      </c>
    </row>
    <row r="1300" spans="1:26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5">
        <v>141294000</v>
      </c>
      <c r="G1300">
        <v>11370700000</v>
      </c>
      <c r="J1300" s="3">
        <f t="shared" si="292"/>
        <v>38.580000000000041</v>
      </c>
      <c r="K1300" s="3">
        <f t="shared" si="293"/>
        <v>36</v>
      </c>
      <c r="L1300" s="3">
        <f t="shared" si="294"/>
        <v>-2.5800000000000409</v>
      </c>
      <c r="M1300" s="3">
        <f t="shared" si="283"/>
        <v>38.580000000000041</v>
      </c>
      <c r="N1300" s="3">
        <f t="shared" si="296"/>
        <v>16.584000000000007</v>
      </c>
      <c r="O1300" s="4"/>
      <c r="P1300" s="4">
        <f t="shared" si="284"/>
        <v>778.08199999999999</v>
      </c>
      <c r="Q1300" s="4">
        <f t="shared" si="285"/>
        <v>678.57799999999986</v>
      </c>
      <c r="R1300" s="4">
        <f t="shared" si="286"/>
        <v>751.82899999999995</v>
      </c>
      <c r="S1300" s="4">
        <f t="shared" si="287"/>
        <v>678.57799999999986</v>
      </c>
      <c r="T1300" s="4">
        <f t="shared" si="288"/>
        <v>751.82899999999995</v>
      </c>
      <c r="W1300" s="5">
        <f t="shared" si="295"/>
        <v>711.2940000000001</v>
      </c>
      <c r="X1300" s="5">
        <f t="shared" si="289"/>
        <v>688.00166666666655</v>
      </c>
      <c r="Y1300" s="5">
        <f t="shared" si="291"/>
        <v>23.292333333333545</v>
      </c>
      <c r="Z1300" s="5" t="str">
        <f t="shared" si="290"/>
        <v>False</v>
      </c>
    </row>
    <row r="1301" spans="1:26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5">
        <v>108579000</v>
      </c>
      <c r="G1301">
        <v>11911300000</v>
      </c>
      <c r="J1301" s="3">
        <f t="shared" si="292"/>
        <v>16.129999999999995</v>
      </c>
      <c r="K1301" s="3">
        <f t="shared" si="293"/>
        <v>11.439999999999941</v>
      </c>
      <c r="L1301" s="3">
        <f t="shared" si="294"/>
        <v>-4.6900000000000546</v>
      </c>
      <c r="M1301" s="3">
        <f t="shared" si="283"/>
        <v>16.129999999999995</v>
      </c>
      <c r="N1301" s="3">
        <f t="shared" si="296"/>
        <v>17.92400000000001</v>
      </c>
      <c r="O1301" s="4"/>
      <c r="P1301" s="4">
        <f t="shared" si="284"/>
        <v>801.34700000000009</v>
      </c>
      <c r="Q1301" s="4">
        <f t="shared" si="285"/>
        <v>693.803</v>
      </c>
      <c r="R1301" s="4">
        <f t="shared" si="286"/>
        <v>751.82899999999995</v>
      </c>
      <c r="S1301" s="4">
        <f t="shared" si="287"/>
        <v>693.803</v>
      </c>
      <c r="T1301" s="4">
        <f t="shared" si="288"/>
        <v>751.82899999999995</v>
      </c>
      <c r="W1301" s="5">
        <f t="shared" si="295"/>
        <v>712.25466666666694</v>
      </c>
      <c r="X1301" s="5">
        <f t="shared" si="289"/>
        <v>691.50199999999995</v>
      </c>
      <c r="Y1301" s="5">
        <f t="shared" si="291"/>
        <v>20.752666666666983</v>
      </c>
      <c r="Z1301" s="5" t="str">
        <f t="shared" si="290"/>
        <v>False</v>
      </c>
    </row>
    <row r="1302" spans="1:26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5">
        <v>87363100</v>
      </c>
      <c r="G1302">
        <v>11846000000</v>
      </c>
      <c r="J1302" s="3">
        <f t="shared" si="292"/>
        <v>15.990000000000009</v>
      </c>
      <c r="K1302" s="3">
        <f t="shared" si="293"/>
        <v>11.899999999999977</v>
      </c>
      <c r="L1302" s="3">
        <f t="shared" si="294"/>
        <v>-4.0900000000000318</v>
      </c>
      <c r="M1302" s="3">
        <f t="shared" si="283"/>
        <v>15.990000000000009</v>
      </c>
      <c r="N1302" s="3">
        <f t="shared" si="296"/>
        <v>14.492000000000008</v>
      </c>
      <c r="O1302" s="4"/>
      <c r="P1302" s="4">
        <f t="shared" si="284"/>
        <v>788.36099999999999</v>
      </c>
      <c r="Q1302" s="4">
        <f t="shared" si="285"/>
        <v>701.40899999999999</v>
      </c>
      <c r="R1302" s="4">
        <f t="shared" si="286"/>
        <v>751.82899999999995</v>
      </c>
      <c r="S1302" s="4">
        <f t="shared" si="287"/>
        <v>701.40899999999999</v>
      </c>
      <c r="T1302" s="4">
        <f t="shared" si="288"/>
        <v>751.82899999999995</v>
      </c>
      <c r="W1302" s="5">
        <f t="shared" si="295"/>
        <v>712.2646666666667</v>
      </c>
      <c r="X1302" s="5">
        <f t="shared" si="289"/>
        <v>694.93599999999992</v>
      </c>
      <c r="Y1302" s="5">
        <f t="shared" si="291"/>
        <v>17.328666666666777</v>
      </c>
      <c r="Z1302" s="5" t="str">
        <f t="shared" si="290"/>
        <v>False</v>
      </c>
    </row>
    <row r="1303" spans="1:26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5">
        <v>110608000</v>
      </c>
      <c r="G1303">
        <v>12025400000</v>
      </c>
      <c r="J1303" s="3">
        <f t="shared" si="292"/>
        <v>11.769999999999982</v>
      </c>
      <c r="K1303" s="3">
        <f t="shared" si="293"/>
        <v>4.6499999999999773</v>
      </c>
      <c r="L1303" s="3">
        <f t="shared" si="294"/>
        <v>-7.1200000000000045</v>
      </c>
      <c r="M1303" s="3">
        <f t="shared" si="283"/>
        <v>11.769999999999982</v>
      </c>
      <c r="N1303" s="3">
        <f t="shared" si="296"/>
        <v>14.133333333333342</v>
      </c>
      <c r="O1303" s="4"/>
      <c r="P1303" s="4">
        <f t="shared" si="284"/>
        <v>792.755</v>
      </c>
      <c r="Q1303" s="4">
        <f t="shared" si="285"/>
        <v>707.95500000000004</v>
      </c>
      <c r="R1303" s="4">
        <f t="shared" si="286"/>
        <v>751.82899999999995</v>
      </c>
      <c r="S1303" s="4">
        <f t="shared" si="287"/>
        <v>707.95500000000004</v>
      </c>
      <c r="T1303" s="4">
        <f t="shared" si="288"/>
        <v>751.82899999999995</v>
      </c>
      <c r="W1303" s="5">
        <f t="shared" si="295"/>
        <v>716.45733333333339</v>
      </c>
      <c r="X1303" s="5">
        <f t="shared" si="289"/>
        <v>698.97166666666658</v>
      </c>
      <c r="Y1303" s="5">
        <f t="shared" si="291"/>
        <v>17.485666666666816</v>
      </c>
      <c r="Z1303" s="5" t="str">
        <f t="shared" si="290"/>
        <v>False</v>
      </c>
    </row>
    <row r="1304" spans="1:26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5">
        <v>154116000</v>
      </c>
      <c r="G1304">
        <v>12027500000</v>
      </c>
      <c r="J1304" s="3">
        <f t="shared" si="292"/>
        <v>37.539999999999964</v>
      </c>
      <c r="K1304" s="3">
        <f t="shared" si="293"/>
        <v>3.8600000000000136</v>
      </c>
      <c r="L1304" s="3">
        <f t="shared" si="294"/>
        <v>-33.67999999999995</v>
      </c>
      <c r="M1304" s="3">
        <f t="shared" si="283"/>
        <v>37.539999999999964</v>
      </c>
      <c r="N1304" s="3">
        <f t="shared" si="296"/>
        <v>14.266666666666675</v>
      </c>
      <c r="O1304" s="4"/>
      <c r="P1304" s="4">
        <f t="shared" si="284"/>
        <v>779.5100000000001</v>
      </c>
      <c r="Q1304" s="4">
        <f t="shared" si="285"/>
        <v>693.91</v>
      </c>
      <c r="R1304" s="4">
        <f t="shared" si="286"/>
        <v>751.82899999999995</v>
      </c>
      <c r="S1304" s="4">
        <f t="shared" si="287"/>
        <v>707.95500000000004</v>
      </c>
      <c r="T1304" s="4">
        <f t="shared" si="288"/>
        <v>751.82899999999995</v>
      </c>
      <c r="W1304" s="5">
        <f t="shared" si="295"/>
        <v>719.68266666666671</v>
      </c>
      <c r="X1304" s="5">
        <f t="shared" si="289"/>
        <v>702.99699999999996</v>
      </c>
      <c r="Y1304" s="5">
        <f t="shared" si="291"/>
        <v>16.685666666666748</v>
      </c>
      <c r="Z1304" s="5" t="str">
        <f t="shared" si="290"/>
        <v>False</v>
      </c>
    </row>
    <row r="1305" spans="1:26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5">
        <v>60802400</v>
      </c>
      <c r="G1305">
        <v>11698900000</v>
      </c>
      <c r="J1305" s="3">
        <f t="shared" si="292"/>
        <v>11.210000000000036</v>
      </c>
      <c r="K1305" s="3">
        <f t="shared" si="293"/>
        <v>10.690000000000055</v>
      </c>
      <c r="L1305" s="3">
        <f t="shared" si="294"/>
        <v>-0.51999999999998181</v>
      </c>
      <c r="M1305" s="3">
        <f t="shared" si="283"/>
        <v>11.210000000000036</v>
      </c>
      <c r="N1305" s="3">
        <f t="shared" si="296"/>
        <v>15.789333333333335</v>
      </c>
      <c r="O1305" s="4"/>
      <c r="P1305" s="4">
        <f t="shared" si="284"/>
        <v>783.48300000000006</v>
      </c>
      <c r="Q1305" s="4">
        <f t="shared" si="285"/>
        <v>688.74699999999996</v>
      </c>
      <c r="R1305" s="4">
        <f t="shared" si="286"/>
        <v>751.82899999999995</v>
      </c>
      <c r="S1305" s="4">
        <f t="shared" si="287"/>
        <v>707.95500000000004</v>
      </c>
      <c r="T1305" s="4">
        <f t="shared" si="288"/>
        <v>751.82899999999995</v>
      </c>
      <c r="W1305" s="5">
        <f t="shared" si="295"/>
        <v>721.52333333333331</v>
      </c>
      <c r="X1305" s="5">
        <f t="shared" si="289"/>
        <v>706.27033333333338</v>
      </c>
      <c r="Y1305" s="5">
        <f t="shared" si="291"/>
        <v>15.252999999999929</v>
      </c>
      <c r="Z1305" s="5" t="str">
        <f t="shared" si="290"/>
        <v>False</v>
      </c>
    </row>
    <row r="1306" spans="1:26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5">
        <v>129906000</v>
      </c>
      <c r="G1306">
        <v>11834200000</v>
      </c>
      <c r="J1306" s="3">
        <f t="shared" si="292"/>
        <v>17.340000000000032</v>
      </c>
      <c r="K1306" s="3">
        <f t="shared" si="293"/>
        <v>14.620000000000005</v>
      </c>
      <c r="L1306" s="3">
        <f t="shared" si="294"/>
        <v>-2.7200000000000273</v>
      </c>
      <c r="M1306" s="3">
        <f t="shared" si="283"/>
        <v>17.340000000000032</v>
      </c>
      <c r="N1306" s="3">
        <f t="shared" si="296"/>
        <v>15.814000000000002</v>
      </c>
      <c r="O1306" s="4"/>
      <c r="P1306" s="4">
        <f t="shared" si="284"/>
        <v>792.64200000000005</v>
      </c>
      <c r="Q1306" s="4">
        <f t="shared" si="285"/>
        <v>697.75800000000004</v>
      </c>
      <c r="R1306" s="4">
        <f t="shared" si="286"/>
        <v>751.82899999999995</v>
      </c>
      <c r="S1306" s="4">
        <f t="shared" si="287"/>
        <v>707.95500000000004</v>
      </c>
      <c r="T1306" s="4">
        <f t="shared" si="288"/>
        <v>751.82899999999995</v>
      </c>
      <c r="W1306" s="5">
        <f t="shared" si="295"/>
        <v>723.37199999999996</v>
      </c>
      <c r="X1306" s="5">
        <f t="shared" si="289"/>
        <v>709.00233333333335</v>
      </c>
      <c r="Y1306" s="5">
        <f t="shared" si="291"/>
        <v>14.369666666666603</v>
      </c>
      <c r="Z1306" s="5" t="str">
        <f t="shared" si="290"/>
        <v>False</v>
      </c>
    </row>
    <row r="1307" spans="1:26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5">
        <v>76543800</v>
      </c>
      <c r="G1307">
        <v>12029000000</v>
      </c>
      <c r="J1307" s="3">
        <f t="shared" si="292"/>
        <v>13.330000000000041</v>
      </c>
      <c r="K1307" s="3">
        <f t="shared" si="293"/>
        <v>0.89999999999997726</v>
      </c>
      <c r="L1307" s="3">
        <f t="shared" si="294"/>
        <v>-12.430000000000064</v>
      </c>
      <c r="M1307" s="3">
        <f t="shared" si="283"/>
        <v>13.330000000000041</v>
      </c>
      <c r="N1307" s="3">
        <f t="shared" si="296"/>
        <v>16.263333333333335</v>
      </c>
      <c r="O1307" s="4"/>
      <c r="P1307" s="4">
        <f t="shared" si="284"/>
        <v>794.375</v>
      </c>
      <c r="Q1307" s="4">
        <f t="shared" si="285"/>
        <v>696.79500000000007</v>
      </c>
      <c r="R1307" s="4">
        <f t="shared" si="286"/>
        <v>751.82899999999995</v>
      </c>
      <c r="S1307" s="4">
        <f t="shared" si="287"/>
        <v>707.95500000000004</v>
      </c>
      <c r="T1307" s="4">
        <f t="shared" si="288"/>
        <v>751.82899999999995</v>
      </c>
      <c r="W1307" s="5">
        <f t="shared" si="295"/>
        <v>726.5866666666667</v>
      </c>
      <c r="X1307" s="5">
        <f t="shared" si="289"/>
        <v>712.14499999999998</v>
      </c>
      <c r="Y1307" s="5">
        <f t="shared" si="291"/>
        <v>14.44166666666672</v>
      </c>
      <c r="Z1307" s="5" t="str">
        <f t="shared" si="290"/>
        <v>False</v>
      </c>
    </row>
    <row r="1308" spans="1:26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5">
        <v>85919300</v>
      </c>
      <c r="G1308">
        <v>11916500000</v>
      </c>
      <c r="J1308" s="3">
        <f t="shared" si="292"/>
        <v>13.340000000000032</v>
      </c>
      <c r="K1308" s="3">
        <f t="shared" si="293"/>
        <v>2.2400000000000091</v>
      </c>
      <c r="L1308" s="3">
        <f t="shared" si="294"/>
        <v>-11.100000000000023</v>
      </c>
      <c r="M1308" s="3">
        <f t="shared" si="283"/>
        <v>13.340000000000032</v>
      </c>
      <c r="N1308" s="3">
        <f t="shared" si="296"/>
        <v>15.05600000000001</v>
      </c>
      <c r="O1308" s="4"/>
      <c r="P1308" s="4">
        <f t="shared" si="284"/>
        <v>785.32800000000009</v>
      </c>
      <c r="Q1308" s="4">
        <f t="shared" si="285"/>
        <v>694.99200000000008</v>
      </c>
      <c r="R1308" s="4">
        <f t="shared" si="286"/>
        <v>751.82899999999995</v>
      </c>
      <c r="S1308" s="4">
        <f t="shared" si="287"/>
        <v>707.95500000000004</v>
      </c>
      <c r="T1308" s="4">
        <f t="shared" si="288"/>
        <v>751.82899999999995</v>
      </c>
      <c r="W1308" s="5">
        <f t="shared" si="295"/>
        <v>728.90266666666662</v>
      </c>
      <c r="X1308" s="5">
        <f t="shared" si="289"/>
        <v>715.17266666666671</v>
      </c>
      <c r="Y1308" s="5">
        <f t="shared" si="291"/>
        <v>13.729999999999905</v>
      </c>
      <c r="Z1308" s="5" t="str">
        <f t="shared" si="290"/>
        <v>False</v>
      </c>
    </row>
    <row r="1309" spans="1:26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5">
        <v>67807600</v>
      </c>
      <c r="G1309">
        <v>11851100000</v>
      </c>
      <c r="J1309" s="3">
        <f t="shared" si="292"/>
        <v>7.0599999999999454</v>
      </c>
      <c r="K1309" s="3">
        <f t="shared" si="293"/>
        <v>1.3600000000000136</v>
      </c>
      <c r="L1309" s="3">
        <f t="shared" si="294"/>
        <v>-5.6999999999999318</v>
      </c>
      <c r="M1309" s="3">
        <f t="shared" si="283"/>
        <v>7.0599999999999454</v>
      </c>
      <c r="N1309" s="3">
        <f t="shared" si="296"/>
        <v>15.158000000000015</v>
      </c>
      <c r="O1309" s="4"/>
      <c r="P1309" s="4">
        <f t="shared" si="284"/>
        <v>783.59400000000005</v>
      </c>
      <c r="Q1309" s="4">
        <f t="shared" si="285"/>
        <v>692.64599999999996</v>
      </c>
      <c r="R1309" s="4">
        <f t="shared" si="286"/>
        <v>751.82899999999995</v>
      </c>
      <c r="S1309" s="4">
        <f t="shared" si="287"/>
        <v>707.95500000000004</v>
      </c>
      <c r="T1309" s="4">
        <f t="shared" si="288"/>
        <v>751.82899999999995</v>
      </c>
      <c r="W1309" s="5">
        <f t="shared" si="295"/>
        <v>730.03733333333344</v>
      </c>
      <c r="X1309" s="5">
        <f t="shared" si="289"/>
        <v>717.92933333333326</v>
      </c>
      <c r="Y1309" s="5">
        <f t="shared" si="291"/>
        <v>12.108000000000175</v>
      </c>
      <c r="Z1309" s="5" t="str">
        <f t="shared" si="290"/>
        <v>False</v>
      </c>
    </row>
    <row r="1310" spans="1:26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5">
        <v>54962700</v>
      </c>
      <c r="G1310">
        <v>11869600000</v>
      </c>
      <c r="J1310" s="3">
        <f t="shared" si="292"/>
        <v>12.580000000000041</v>
      </c>
      <c r="K1310" s="3">
        <f t="shared" si="293"/>
        <v>0.56000000000005912</v>
      </c>
      <c r="L1310" s="3">
        <f t="shared" si="294"/>
        <v>-12.019999999999982</v>
      </c>
      <c r="M1310" s="3">
        <f t="shared" si="283"/>
        <v>12.580000000000041</v>
      </c>
      <c r="N1310" s="3">
        <f t="shared" si="296"/>
        <v>15.368000000000006</v>
      </c>
      <c r="O1310" s="4"/>
      <c r="P1310" s="4">
        <f t="shared" si="284"/>
        <v>782.02400000000011</v>
      </c>
      <c r="Q1310" s="4">
        <f t="shared" si="285"/>
        <v>689.81600000000003</v>
      </c>
      <c r="R1310" s="4">
        <f t="shared" si="286"/>
        <v>751.82899999999995</v>
      </c>
      <c r="S1310" s="4">
        <f t="shared" si="287"/>
        <v>707.95500000000004</v>
      </c>
      <c r="T1310" s="4">
        <f t="shared" si="288"/>
        <v>751.82899999999995</v>
      </c>
      <c r="W1310" s="5">
        <f t="shared" si="295"/>
        <v>731.7786666666666</v>
      </c>
      <c r="X1310" s="5">
        <f t="shared" si="289"/>
        <v>720.04099999999994</v>
      </c>
      <c r="Y1310" s="5">
        <f t="shared" si="291"/>
        <v>11.737666666666655</v>
      </c>
      <c r="Z1310" s="5" t="str">
        <f t="shared" si="290"/>
        <v>False</v>
      </c>
    </row>
    <row r="1311" spans="1:26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5">
        <v>52601800</v>
      </c>
      <c r="G1311">
        <v>11773800000</v>
      </c>
      <c r="J1311" s="3">
        <f t="shared" si="292"/>
        <v>7.92999999999995</v>
      </c>
      <c r="K1311" s="3">
        <f t="shared" si="293"/>
        <v>3.6399999999999864</v>
      </c>
      <c r="L1311" s="3">
        <f t="shared" si="294"/>
        <v>-4.2899999999999636</v>
      </c>
      <c r="M1311" s="3">
        <f t="shared" si="283"/>
        <v>7.92999999999995</v>
      </c>
      <c r="N1311" s="3">
        <f t="shared" si="296"/>
        <v>15.33200000000001</v>
      </c>
      <c r="O1311" s="4"/>
      <c r="P1311" s="4">
        <f t="shared" si="284"/>
        <v>781.05100000000004</v>
      </c>
      <c r="Q1311" s="4">
        <f t="shared" si="285"/>
        <v>689.05900000000008</v>
      </c>
      <c r="R1311" s="4">
        <f t="shared" si="286"/>
        <v>751.82899999999995</v>
      </c>
      <c r="S1311" s="4">
        <f t="shared" si="287"/>
        <v>707.95500000000004</v>
      </c>
      <c r="T1311" s="4">
        <f t="shared" si="288"/>
        <v>751.82899999999995</v>
      </c>
      <c r="W1311" s="5">
        <f t="shared" si="295"/>
        <v>733.04333333333318</v>
      </c>
      <c r="X1311" s="5">
        <f t="shared" si="289"/>
        <v>721.61000000000013</v>
      </c>
      <c r="Y1311" s="5">
        <f t="shared" si="291"/>
        <v>11.433333333333053</v>
      </c>
      <c r="Z1311" s="5" t="str">
        <f t="shared" si="290"/>
        <v>False</v>
      </c>
    </row>
    <row r="1312" spans="1:26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5">
        <v>61888600</v>
      </c>
      <c r="G1312">
        <v>11727800000</v>
      </c>
      <c r="J1312" s="3">
        <f t="shared" si="292"/>
        <v>5.5299999999999727</v>
      </c>
      <c r="K1312" s="3">
        <f t="shared" si="293"/>
        <v>5.9800000000000182</v>
      </c>
      <c r="L1312" s="3">
        <f t="shared" si="294"/>
        <v>0.45000000000004547</v>
      </c>
      <c r="M1312" s="3">
        <f t="shared" ref="M1312:M1375" si="297">MAX(J1312:L1312)</f>
        <v>5.9800000000000182</v>
      </c>
      <c r="N1312" s="3">
        <f t="shared" si="296"/>
        <v>14.664666666666676</v>
      </c>
      <c r="O1312" s="4"/>
      <c r="P1312" s="4">
        <f t="shared" ref="P1312:P1375" si="298">(C1312+D1312)/2+3*N1312</f>
        <v>779.23900000000003</v>
      </c>
      <c r="Q1312" s="4">
        <f t="shared" ref="Q1312:Q1375" si="299">(C1312+D1312)/2-3*N1312</f>
        <v>691.25099999999998</v>
      </c>
      <c r="R1312" s="4">
        <f t="shared" ref="R1312:R1375" si="300">IF(OR(P1312&lt;R1311,E1311&gt;R1311),P1312,R1311)</f>
        <v>751.82899999999995</v>
      </c>
      <c r="S1312" s="4">
        <f t="shared" ref="S1312:S1375" si="301">IF(OR(Q1312&gt;S1311,E1311&lt;S1311),Q1312,S1311)</f>
        <v>707.95500000000004</v>
      </c>
      <c r="T1312" s="4">
        <f t="shared" ref="T1312:T1375" si="302">IF(E1312&lt;=R1312,R1312,S1312)</f>
        <v>751.82899999999995</v>
      </c>
      <c r="W1312" s="5">
        <f t="shared" si="295"/>
        <v>734.84199999999998</v>
      </c>
      <c r="X1312" s="5">
        <f t="shared" si="289"/>
        <v>723.02266666666685</v>
      </c>
      <c r="Y1312" s="5">
        <f t="shared" si="291"/>
        <v>11.819333333333134</v>
      </c>
      <c r="Z1312" s="5" t="str">
        <f t="shared" si="290"/>
        <v>False</v>
      </c>
    </row>
    <row r="1313" spans="1:26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5">
        <v>68511100</v>
      </c>
      <c r="G1313">
        <v>11790900000</v>
      </c>
      <c r="J1313" s="3">
        <f t="shared" si="292"/>
        <v>2.9100000000000819</v>
      </c>
      <c r="K1313" s="3">
        <f t="shared" si="293"/>
        <v>1.6600000000000819</v>
      </c>
      <c r="L1313" s="3">
        <f t="shared" si="294"/>
        <v>-1.25</v>
      </c>
      <c r="M1313" s="3">
        <f t="shared" si="297"/>
        <v>2.9100000000000819</v>
      </c>
      <c r="N1313" s="3">
        <f t="shared" si="296"/>
        <v>14.632000000000009</v>
      </c>
      <c r="O1313" s="4"/>
      <c r="P1313" s="4">
        <f t="shared" si="298"/>
        <v>779.91100000000006</v>
      </c>
      <c r="Q1313" s="4">
        <f t="shared" si="299"/>
        <v>692.11899999999991</v>
      </c>
      <c r="R1313" s="4">
        <f t="shared" si="300"/>
        <v>751.82899999999995</v>
      </c>
      <c r="S1313" s="4">
        <f t="shared" si="301"/>
        <v>707.95500000000004</v>
      </c>
      <c r="T1313" s="4">
        <f t="shared" si="302"/>
        <v>751.82899999999995</v>
      </c>
      <c r="W1313" s="5">
        <f t="shared" si="295"/>
        <v>737.09399999999994</v>
      </c>
      <c r="X1313" s="5">
        <f t="shared" ref="X1313:X1376" si="303">AVERAGE(E1283:E1312)</f>
        <v>723.73366666666686</v>
      </c>
      <c r="Y1313" s="5">
        <f t="shared" si="291"/>
        <v>13.360333333333074</v>
      </c>
      <c r="Z1313" s="5" t="str">
        <f t="shared" ref="Z1313:Z1376" si="304">IF(Y1312*Y1313&lt;0,"True","False")</f>
        <v>False</v>
      </c>
    </row>
    <row r="1314" spans="1:26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5">
        <v>84070800</v>
      </c>
      <c r="G1314">
        <v>11791600000</v>
      </c>
      <c r="J1314" s="3">
        <f t="shared" si="292"/>
        <v>11.669999999999959</v>
      </c>
      <c r="K1314" s="3">
        <f t="shared" si="293"/>
        <v>12.329999999999927</v>
      </c>
      <c r="L1314" s="3">
        <f t="shared" si="294"/>
        <v>0.65999999999996817</v>
      </c>
      <c r="M1314" s="3">
        <f t="shared" si="297"/>
        <v>12.329999999999927</v>
      </c>
      <c r="N1314" s="3">
        <f t="shared" si="296"/>
        <v>14.112666666666678</v>
      </c>
      <c r="O1314" s="4"/>
      <c r="P1314" s="4">
        <f t="shared" si="298"/>
        <v>784.43300000000011</v>
      </c>
      <c r="Q1314" s="4">
        <f t="shared" si="299"/>
        <v>699.75699999999995</v>
      </c>
      <c r="R1314" s="4">
        <f t="shared" si="300"/>
        <v>751.82899999999995</v>
      </c>
      <c r="S1314" s="4">
        <f t="shared" si="301"/>
        <v>707.95500000000004</v>
      </c>
      <c r="T1314" s="4">
        <f t="shared" si="302"/>
        <v>751.82899999999995</v>
      </c>
      <c r="W1314" s="5">
        <f t="shared" si="295"/>
        <v>739.13266666666664</v>
      </c>
      <c r="X1314" s="5">
        <f t="shared" si="303"/>
        <v>724.85833333333346</v>
      </c>
      <c r="Y1314" s="5">
        <f t="shared" si="291"/>
        <v>14.274333333333175</v>
      </c>
      <c r="Z1314" s="5" t="str">
        <f t="shared" si="304"/>
        <v>False</v>
      </c>
    </row>
    <row r="1315" spans="1:26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5">
        <v>80461900</v>
      </c>
      <c r="G1315">
        <v>11949200000</v>
      </c>
      <c r="J1315" s="3">
        <f t="shared" si="292"/>
        <v>12.220000000000027</v>
      </c>
      <c r="K1315" s="3">
        <f t="shared" si="293"/>
        <v>12.579999999999927</v>
      </c>
      <c r="L1315" s="3">
        <f t="shared" si="294"/>
        <v>0.35999999999989996</v>
      </c>
      <c r="M1315" s="3">
        <f t="shared" si="297"/>
        <v>12.579999999999927</v>
      </c>
      <c r="N1315" s="3">
        <f t="shared" si="296"/>
        <v>12.362666666666671</v>
      </c>
      <c r="O1315" s="4"/>
      <c r="P1315" s="4">
        <f t="shared" si="298"/>
        <v>789.24799999999993</v>
      </c>
      <c r="Q1315" s="4">
        <f t="shared" si="299"/>
        <v>715.072</v>
      </c>
      <c r="R1315" s="4">
        <f t="shared" si="300"/>
        <v>751.82899999999995</v>
      </c>
      <c r="S1315" s="4">
        <f t="shared" si="301"/>
        <v>715.072</v>
      </c>
      <c r="T1315" s="4">
        <f t="shared" si="302"/>
        <v>715.072</v>
      </c>
      <c r="W1315" s="5">
        <f t="shared" si="295"/>
        <v>741.40400000000011</v>
      </c>
      <c r="X1315" s="5">
        <f t="shared" si="303"/>
        <v>726.34900000000016</v>
      </c>
      <c r="Y1315" s="5">
        <f t="shared" si="291"/>
        <v>15.05499999999995</v>
      </c>
      <c r="Z1315" s="5" t="str">
        <f t="shared" si="304"/>
        <v>False</v>
      </c>
    </row>
    <row r="1316" spans="1:26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5">
        <v>127605000</v>
      </c>
      <c r="G1316">
        <v>12134800000</v>
      </c>
      <c r="J1316" s="3">
        <f t="shared" si="292"/>
        <v>23.759999999999991</v>
      </c>
      <c r="K1316" s="3">
        <f t="shared" si="293"/>
        <v>24.529999999999973</v>
      </c>
      <c r="L1316" s="3">
        <f t="shared" si="294"/>
        <v>0.76999999999998181</v>
      </c>
      <c r="M1316" s="3">
        <f t="shared" si="297"/>
        <v>24.529999999999973</v>
      </c>
      <c r="N1316" s="3">
        <f t="shared" si="296"/>
        <v>12.125999999999999</v>
      </c>
      <c r="O1316" s="4"/>
      <c r="P1316" s="4">
        <f t="shared" si="298"/>
        <v>805.798</v>
      </c>
      <c r="Q1316" s="4">
        <f t="shared" si="299"/>
        <v>733.04199999999992</v>
      </c>
      <c r="R1316" s="4">
        <f t="shared" si="300"/>
        <v>805.798</v>
      </c>
      <c r="S1316" s="4">
        <f t="shared" si="301"/>
        <v>733.04199999999992</v>
      </c>
      <c r="T1316" s="4">
        <f t="shared" si="302"/>
        <v>805.798</v>
      </c>
      <c r="W1316" s="5">
        <f t="shared" si="295"/>
        <v>742.24200000000008</v>
      </c>
      <c r="X1316" s="5">
        <f t="shared" si="303"/>
        <v>727.24833333333345</v>
      </c>
      <c r="Y1316" s="5">
        <f t="shared" si="291"/>
        <v>14.993666666666627</v>
      </c>
      <c r="Z1316" s="5" t="str">
        <f t="shared" si="304"/>
        <v>False</v>
      </c>
    </row>
    <row r="1317" spans="1:26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5">
        <v>69547300</v>
      </c>
      <c r="G1317">
        <v>12467800000</v>
      </c>
      <c r="J1317" s="3">
        <f t="shared" si="292"/>
        <v>13.389999999999986</v>
      </c>
      <c r="K1317" s="3">
        <f t="shared" si="293"/>
        <v>0.30999999999994543</v>
      </c>
      <c r="L1317" s="3">
        <f t="shared" si="294"/>
        <v>-13.080000000000041</v>
      </c>
      <c r="M1317" s="3">
        <f t="shared" si="297"/>
        <v>13.389999999999986</v>
      </c>
      <c r="N1317" s="3">
        <f t="shared" si="296"/>
        <v>12.69533333333333</v>
      </c>
      <c r="O1317" s="4"/>
      <c r="P1317" s="4">
        <f t="shared" si="298"/>
        <v>809.64100000000008</v>
      </c>
      <c r="Q1317" s="4">
        <f t="shared" si="299"/>
        <v>733.46900000000005</v>
      </c>
      <c r="R1317" s="4">
        <f t="shared" si="300"/>
        <v>805.798</v>
      </c>
      <c r="S1317" s="4">
        <f t="shared" si="301"/>
        <v>733.46900000000005</v>
      </c>
      <c r="T1317" s="4">
        <f t="shared" si="302"/>
        <v>805.798</v>
      </c>
      <c r="W1317" s="5">
        <f t="shared" si="295"/>
        <v>744.70600000000002</v>
      </c>
      <c r="X1317" s="5">
        <f t="shared" si="303"/>
        <v>728.48533333333341</v>
      </c>
      <c r="Y1317" s="5">
        <f t="shared" si="291"/>
        <v>16.220666666666602</v>
      </c>
      <c r="Z1317" s="5" t="str">
        <f t="shared" si="304"/>
        <v>False</v>
      </c>
    </row>
    <row r="1318" spans="1:26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5">
        <v>60557900</v>
      </c>
      <c r="G1318">
        <v>12363600000</v>
      </c>
      <c r="J1318" s="3">
        <f t="shared" si="292"/>
        <v>5.7100000000000364</v>
      </c>
      <c r="K1318" s="3">
        <f t="shared" si="293"/>
        <v>2.7200000000000273</v>
      </c>
      <c r="L1318" s="3">
        <f t="shared" si="294"/>
        <v>-2.9900000000000091</v>
      </c>
      <c r="M1318" s="3">
        <f t="shared" si="297"/>
        <v>5.7100000000000364</v>
      </c>
      <c r="N1318" s="3">
        <f t="shared" si="296"/>
        <v>12.803333333333331</v>
      </c>
      <c r="O1318" s="4"/>
      <c r="P1318" s="4">
        <f t="shared" si="298"/>
        <v>809.42499999999995</v>
      </c>
      <c r="Q1318" s="4">
        <f t="shared" si="299"/>
        <v>732.60500000000002</v>
      </c>
      <c r="R1318" s="4">
        <f t="shared" si="300"/>
        <v>805.798</v>
      </c>
      <c r="S1318" s="4">
        <f t="shared" si="301"/>
        <v>733.46900000000005</v>
      </c>
      <c r="T1318" s="4">
        <f t="shared" si="302"/>
        <v>805.798</v>
      </c>
      <c r="W1318" s="5">
        <f t="shared" si="295"/>
        <v>746.0100000000001</v>
      </c>
      <c r="X1318" s="5">
        <f t="shared" si="303"/>
        <v>731.23366666666664</v>
      </c>
      <c r="Y1318" s="5">
        <f t="shared" si="291"/>
        <v>14.776333333333469</v>
      </c>
      <c r="Z1318" s="5" t="str">
        <f t="shared" si="304"/>
        <v>False</v>
      </c>
    </row>
    <row r="1319" spans="1:26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5">
        <v>106363000</v>
      </c>
      <c r="G1319">
        <v>12393100000</v>
      </c>
      <c r="J1319" s="3">
        <f t="shared" si="292"/>
        <v>21.759999999999991</v>
      </c>
      <c r="K1319" s="3">
        <f t="shared" si="293"/>
        <v>-0.39999999999997726</v>
      </c>
      <c r="L1319" s="3">
        <f t="shared" si="294"/>
        <v>-22.159999999999968</v>
      </c>
      <c r="M1319" s="3">
        <f t="shared" si="297"/>
        <v>21.759999999999991</v>
      </c>
      <c r="N1319" s="3">
        <f t="shared" si="296"/>
        <v>10.681333333333335</v>
      </c>
      <c r="O1319" s="4"/>
      <c r="P1319" s="4">
        <f t="shared" si="298"/>
        <v>794.63400000000001</v>
      </c>
      <c r="Q1319" s="4">
        <f t="shared" si="299"/>
        <v>730.54600000000005</v>
      </c>
      <c r="R1319" s="4">
        <f t="shared" si="300"/>
        <v>794.63400000000001</v>
      </c>
      <c r="S1319" s="4">
        <f t="shared" si="301"/>
        <v>733.46900000000005</v>
      </c>
      <c r="T1319" s="4">
        <f t="shared" si="302"/>
        <v>794.63400000000001</v>
      </c>
      <c r="W1319" s="5">
        <f t="shared" si="295"/>
        <v>747.49333333333345</v>
      </c>
      <c r="X1319" s="5">
        <f t="shared" si="303"/>
        <v>733.58799999999985</v>
      </c>
      <c r="Y1319" s="5">
        <f t="shared" si="291"/>
        <v>13.905333333333601</v>
      </c>
      <c r="Z1319" s="5" t="str">
        <f t="shared" si="304"/>
        <v>False</v>
      </c>
    </row>
    <row r="1320" spans="1:26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5">
        <v>116218000</v>
      </c>
      <c r="G1320">
        <v>12159400000</v>
      </c>
      <c r="J1320" s="3">
        <f t="shared" si="292"/>
        <v>6.8999999999999773</v>
      </c>
      <c r="K1320" s="3">
        <f t="shared" si="293"/>
        <v>6.9199999999999591</v>
      </c>
      <c r="L1320" s="3">
        <f t="shared" si="294"/>
        <v>1.999999999998181E-2</v>
      </c>
      <c r="M1320" s="3">
        <f t="shared" si="297"/>
        <v>6.9199999999999591</v>
      </c>
      <c r="N1320" s="3">
        <f t="shared" si="296"/>
        <v>11.384666666666666</v>
      </c>
      <c r="O1320" s="4"/>
      <c r="P1320" s="4">
        <f t="shared" si="298"/>
        <v>796.32400000000007</v>
      </c>
      <c r="Q1320" s="4">
        <f t="shared" si="299"/>
        <v>728.01600000000008</v>
      </c>
      <c r="R1320" s="4">
        <f t="shared" si="300"/>
        <v>794.63400000000001</v>
      </c>
      <c r="S1320" s="4">
        <f t="shared" si="301"/>
        <v>733.46900000000005</v>
      </c>
      <c r="T1320" s="4">
        <f t="shared" si="302"/>
        <v>794.63400000000001</v>
      </c>
      <c r="W1320" s="5">
        <f t="shared" si="295"/>
        <v>749.33800000000019</v>
      </c>
      <c r="X1320" s="5">
        <f t="shared" si="303"/>
        <v>735.43066666666664</v>
      </c>
      <c r="Y1320" s="5">
        <f t="shared" si="291"/>
        <v>13.907333333333554</v>
      </c>
      <c r="Z1320" s="5" t="str">
        <f t="shared" si="304"/>
        <v>False</v>
      </c>
    </row>
    <row r="1321" spans="1:26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5">
        <v>96426100</v>
      </c>
      <c r="G1321">
        <v>12248900000</v>
      </c>
      <c r="J1321" s="3">
        <f t="shared" si="292"/>
        <v>11.789999999999964</v>
      </c>
      <c r="K1321" s="3">
        <f t="shared" si="293"/>
        <v>7.3199999999999363</v>
      </c>
      <c r="L1321" s="3">
        <f t="shared" si="294"/>
        <v>-4.4700000000000273</v>
      </c>
      <c r="M1321" s="3">
        <f t="shared" si="297"/>
        <v>11.789999999999964</v>
      </c>
      <c r="N1321" s="3">
        <f t="shared" si="296"/>
        <v>10.689999999999994</v>
      </c>
      <c r="O1321" s="4"/>
      <c r="P1321" s="4">
        <f t="shared" si="298"/>
        <v>797.71499999999992</v>
      </c>
      <c r="Q1321" s="4">
        <f t="shared" si="299"/>
        <v>733.57500000000005</v>
      </c>
      <c r="R1321" s="4">
        <f t="shared" si="300"/>
        <v>794.63400000000001</v>
      </c>
      <c r="S1321" s="4">
        <f t="shared" si="301"/>
        <v>733.57500000000005</v>
      </c>
      <c r="T1321" s="4">
        <f t="shared" si="302"/>
        <v>794.63400000000001</v>
      </c>
      <c r="W1321" s="5">
        <f t="shared" si="295"/>
        <v>751.00266666666687</v>
      </c>
      <c r="X1321" s="5">
        <f t="shared" si="303"/>
        <v>737.1873333333333</v>
      </c>
      <c r="Y1321" s="5">
        <f t="shared" ref="Y1321:Y1384" si="305">W1321-X1321</f>
        <v>13.815333333333569</v>
      </c>
      <c r="Z1321" s="5" t="str">
        <f t="shared" si="304"/>
        <v>False</v>
      </c>
    </row>
    <row r="1322" spans="1:26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5">
        <v>80111900</v>
      </c>
      <c r="G1322">
        <v>12312500000</v>
      </c>
      <c r="J1322" s="3">
        <f t="shared" si="292"/>
        <v>8.75</v>
      </c>
      <c r="K1322" s="3">
        <f t="shared" si="293"/>
        <v>6.57000000000005</v>
      </c>
      <c r="L1322" s="3">
        <f t="shared" si="294"/>
        <v>-2.17999999999995</v>
      </c>
      <c r="M1322" s="3">
        <f t="shared" si="297"/>
        <v>8.75</v>
      </c>
      <c r="N1322" s="3">
        <f t="shared" si="296"/>
        <v>10.587333333333323</v>
      </c>
      <c r="O1322" s="4"/>
      <c r="P1322" s="4">
        <f t="shared" si="298"/>
        <v>802.08699999999999</v>
      </c>
      <c r="Q1322" s="4">
        <f t="shared" si="299"/>
        <v>738.5630000000001</v>
      </c>
      <c r="R1322" s="4">
        <f t="shared" si="300"/>
        <v>794.63400000000001</v>
      </c>
      <c r="S1322" s="4">
        <f t="shared" si="301"/>
        <v>738.5630000000001</v>
      </c>
      <c r="T1322" s="4">
        <f t="shared" si="302"/>
        <v>794.63400000000001</v>
      </c>
      <c r="W1322" s="5">
        <f t="shared" si="295"/>
        <v>752.12133333333338</v>
      </c>
      <c r="X1322" s="5">
        <f t="shared" si="303"/>
        <v>739.35400000000004</v>
      </c>
      <c r="Y1322" s="5">
        <f t="shared" si="305"/>
        <v>12.76733333333334</v>
      </c>
      <c r="Z1322" s="5" t="str">
        <f t="shared" si="304"/>
        <v>False</v>
      </c>
    </row>
    <row r="1323" spans="1:26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5">
        <v>68705300</v>
      </c>
      <c r="G1323">
        <v>12344000000</v>
      </c>
      <c r="J1323" s="3">
        <f t="shared" si="292"/>
        <v>4.8799999999999955</v>
      </c>
      <c r="K1323" s="3">
        <f t="shared" si="293"/>
        <v>3.7200000000000273</v>
      </c>
      <c r="L1323" s="3">
        <f t="shared" si="294"/>
        <v>-1.1599999999999682</v>
      </c>
      <c r="M1323" s="3">
        <f t="shared" si="297"/>
        <v>4.8799999999999955</v>
      </c>
      <c r="N1323" s="3">
        <f t="shared" si="296"/>
        <v>10.28133333333332</v>
      </c>
      <c r="O1323" s="4"/>
      <c r="P1323" s="4">
        <f t="shared" si="298"/>
        <v>802.93399999999986</v>
      </c>
      <c r="Q1323" s="4">
        <f t="shared" si="299"/>
        <v>741.24599999999998</v>
      </c>
      <c r="R1323" s="4">
        <f t="shared" si="300"/>
        <v>794.63400000000001</v>
      </c>
      <c r="S1323" s="4">
        <f t="shared" si="301"/>
        <v>741.24599999999998</v>
      </c>
      <c r="T1323" s="4">
        <f t="shared" si="302"/>
        <v>794.63400000000001</v>
      </c>
      <c r="W1323" s="5">
        <f t="shared" si="295"/>
        <v>753.86933333333343</v>
      </c>
      <c r="X1323" s="5">
        <f t="shared" si="303"/>
        <v>741.38600000000008</v>
      </c>
      <c r="Y1323" s="5">
        <f t="shared" si="305"/>
        <v>12.483333333333348</v>
      </c>
      <c r="Z1323" s="5" t="str">
        <f t="shared" si="304"/>
        <v>False</v>
      </c>
    </row>
    <row r="1324" spans="1:26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5">
        <v>53843100</v>
      </c>
      <c r="G1324">
        <v>12394500000</v>
      </c>
      <c r="J1324" s="3">
        <f t="shared" si="292"/>
        <v>4.1800000000000637</v>
      </c>
      <c r="K1324" s="3">
        <f t="shared" si="293"/>
        <v>4.3000000000000682</v>
      </c>
      <c r="L1324" s="3">
        <f t="shared" si="294"/>
        <v>0.12000000000000455</v>
      </c>
      <c r="M1324" s="3">
        <f t="shared" si="297"/>
        <v>4.3000000000000682</v>
      </c>
      <c r="N1324" s="3">
        <f t="shared" si="296"/>
        <v>10.13599999999999</v>
      </c>
      <c r="O1324" s="4"/>
      <c r="P1324" s="4">
        <f t="shared" si="298"/>
        <v>805.40800000000002</v>
      </c>
      <c r="Q1324" s="4">
        <f t="shared" si="299"/>
        <v>744.59199999999998</v>
      </c>
      <c r="R1324" s="4">
        <f t="shared" si="300"/>
        <v>794.63400000000001</v>
      </c>
      <c r="S1324" s="4">
        <f t="shared" si="301"/>
        <v>744.59199999999998</v>
      </c>
      <c r="T1324" s="4">
        <f t="shared" si="302"/>
        <v>794.63400000000001</v>
      </c>
      <c r="W1324" s="5">
        <f t="shared" si="295"/>
        <v>756.03599999999983</v>
      </c>
      <c r="X1324" s="5">
        <f t="shared" si="303"/>
        <v>743.03666666666686</v>
      </c>
      <c r="Y1324" s="5">
        <f t="shared" si="305"/>
        <v>12.99933333333297</v>
      </c>
      <c r="Z1324" s="5" t="str">
        <f t="shared" si="304"/>
        <v>False</v>
      </c>
    </row>
    <row r="1325" spans="1:26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5">
        <v>57313400</v>
      </c>
      <c r="G1325">
        <v>12423600000</v>
      </c>
      <c r="J1325" s="3">
        <f t="shared" si="292"/>
        <v>9.3899999999999864</v>
      </c>
      <c r="K1325" s="3">
        <f t="shared" si="293"/>
        <v>0.14999999999997726</v>
      </c>
      <c r="L1325" s="3">
        <f t="shared" si="294"/>
        <v>-9.2400000000000091</v>
      </c>
      <c r="M1325" s="3">
        <f t="shared" si="297"/>
        <v>9.3899999999999864</v>
      </c>
      <c r="N1325" s="3">
        <f t="shared" si="296"/>
        <v>9.5839999999999925</v>
      </c>
      <c r="O1325" s="4"/>
      <c r="P1325" s="4">
        <f t="shared" si="298"/>
        <v>798.85699999999997</v>
      </c>
      <c r="Q1325" s="4">
        <f t="shared" si="299"/>
        <v>741.35300000000007</v>
      </c>
      <c r="R1325" s="4">
        <f t="shared" si="300"/>
        <v>794.63400000000001</v>
      </c>
      <c r="S1325" s="4">
        <f t="shared" si="301"/>
        <v>744.59199999999998</v>
      </c>
      <c r="T1325" s="4">
        <f t="shared" si="302"/>
        <v>794.63400000000001</v>
      </c>
      <c r="W1325" s="5">
        <f t="shared" si="295"/>
        <v>758.23599999999965</v>
      </c>
      <c r="X1325" s="5">
        <f t="shared" si="303"/>
        <v>745.00733333333346</v>
      </c>
      <c r="Y1325" s="5">
        <f t="shared" si="305"/>
        <v>13.228666666666186</v>
      </c>
      <c r="Z1325" s="5" t="str">
        <f t="shared" si="304"/>
        <v>False</v>
      </c>
    </row>
    <row r="1326" spans="1:26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5">
        <v>76571000</v>
      </c>
      <c r="G1326">
        <v>12349800000</v>
      </c>
      <c r="J1326" s="3">
        <f t="shared" si="292"/>
        <v>11.879999999999995</v>
      </c>
      <c r="K1326" s="3">
        <f t="shared" si="293"/>
        <v>12.189999999999941</v>
      </c>
      <c r="L1326" s="3">
        <f t="shared" si="294"/>
        <v>0.30999999999994543</v>
      </c>
      <c r="M1326" s="3">
        <f t="shared" si="297"/>
        <v>12.189999999999941</v>
      </c>
      <c r="N1326" s="3">
        <f t="shared" si="296"/>
        <v>9.6813333333333276</v>
      </c>
      <c r="O1326" s="4"/>
      <c r="P1326" s="4">
        <f t="shared" si="298"/>
        <v>805.024</v>
      </c>
      <c r="Q1326" s="4">
        <f t="shared" si="299"/>
        <v>746.93600000000004</v>
      </c>
      <c r="R1326" s="4">
        <f t="shared" si="300"/>
        <v>794.63400000000001</v>
      </c>
      <c r="S1326" s="4">
        <f t="shared" si="301"/>
        <v>746.93600000000004</v>
      </c>
      <c r="T1326" s="4">
        <f t="shared" si="302"/>
        <v>794.63400000000001</v>
      </c>
      <c r="W1326" s="5">
        <f t="shared" si="295"/>
        <v>760.52599999999984</v>
      </c>
      <c r="X1326" s="5">
        <f t="shared" si="303"/>
        <v>746.78466666666679</v>
      </c>
      <c r="Y1326" s="5">
        <f t="shared" si="305"/>
        <v>13.741333333333046</v>
      </c>
      <c r="Z1326" s="5" t="str">
        <f t="shared" si="304"/>
        <v>False</v>
      </c>
    </row>
    <row r="1327" spans="1:26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5">
        <v>81645600</v>
      </c>
      <c r="G1327">
        <v>12521500000</v>
      </c>
      <c r="J1327" s="3">
        <f t="shared" si="292"/>
        <v>10.5</v>
      </c>
      <c r="K1327" s="3">
        <f t="shared" si="293"/>
        <v>8.3700000000000045</v>
      </c>
      <c r="L1327" s="3">
        <f t="shared" si="294"/>
        <v>-2.1299999999999955</v>
      </c>
      <c r="M1327" s="3">
        <f t="shared" si="297"/>
        <v>10.5</v>
      </c>
      <c r="N1327" s="3">
        <f t="shared" si="296"/>
        <v>10.095333333333322</v>
      </c>
      <c r="O1327" s="4"/>
      <c r="P1327" s="4">
        <f t="shared" si="298"/>
        <v>813.49599999999998</v>
      </c>
      <c r="Q1327" s="4">
        <f t="shared" si="299"/>
        <v>752.92400000000009</v>
      </c>
      <c r="R1327" s="4">
        <f t="shared" si="300"/>
        <v>794.63400000000001</v>
      </c>
      <c r="S1327" s="4">
        <f t="shared" si="301"/>
        <v>752.92400000000009</v>
      </c>
      <c r="T1327" s="4">
        <f t="shared" si="302"/>
        <v>794.63400000000001</v>
      </c>
      <c r="W1327" s="5">
        <f t="shared" si="295"/>
        <v>763.7299999999999</v>
      </c>
      <c r="X1327" s="5">
        <f t="shared" si="303"/>
        <v>749.28600000000017</v>
      </c>
      <c r="Y1327" s="5">
        <f t="shared" si="305"/>
        <v>14.443999999999733</v>
      </c>
      <c r="Z1327" s="5" t="str">
        <f t="shared" si="304"/>
        <v>False</v>
      </c>
    </row>
    <row r="1328" spans="1:26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5">
        <v>75979000</v>
      </c>
      <c r="G1328">
        <v>12512900000</v>
      </c>
      <c r="J1328" s="3">
        <f t="shared" si="292"/>
        <v>5.1899999999999409</v>
      </c>
      <c r="K1328" s="3">
        <f t="shared" si="293"/>
        <v>1.4700000000000273</v>
      </c>
      <c r="L1328" s="3">
        <f t="shared" si="294"/>
        <v>-3.7199999999999136</v>
      </c>
      <c r="M1328" s="3">
        <f t="shared" si="297"/>
        <v>5.1899999999999409</v>
      </c>
      <c r="N1328" s="3">
        <f t="shared" si="296"/>
        <v>10.601333333333317</v>
      </c>
      <c r="O1328" s="4"/>
      <c r="P1328" s="4">
        <f t="shared" si="298"/>
        <v>811.23899999999992</v>
      </c>
      <c r="Q1328" s="4">
        <f t="shared" si="299"/>
        <v>747.63099999999997</v>
      </c>
      <c r="R1328" s="4">
        <f t="shared" si="300"/>
        <v>794.63400000000001</v>
      </c>
      <c r="S1328" s="4">
        <f t="shared" si="301"/>
        <v>752.92400000000009</v>
      </c>
      <c r="T1328" s="4">
        <f t="shared" si="302"/>
        <v>794.63400000000001</v>
      </c>
      <c r="W1328" s="5">
        <f t="shared" si="295"/>
        <v>766.71333333333337</v>
      </c>
      <c r="X1328" s="5">
        <f t="shared" si="303"/>
        <v>751.90366666666694</v>
      </c>
      <c r="Y1328" s="5">
        <f t="shared" si="305"/>
        <v>14.809666666666431</v>
      </c>
      <c r="Z1328" s="5" t="str">
        <f t="shared" si="304"/>
        <v>False</v>
      </c>
    </row>
    <row r="1329" spans="1:26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5">
        <v>81580100</v>
      </c>
      <c r="G1329">
        <v>12511700000</v>
      </c>
      <c r="J1329" s="3">
        <f t="shared" si="292"/>
        <v>3.6299999999999955</v>
      </c>
      <c r="K1329" s="3">
        <f t="shared" si="293"/>
        <v>-5.0000000000068212E-2</v>
      </c>
      <c r="L1329" s="3">
        <f t="shared" si="294"/>
        <v>-3.6800000000000637</v>
      </c>
      <c r="M1329" s="3">
        <f t="shared" si="297"/>
        <v>3.6299999999999955</v>
      </c>
      <c r="N1329" s="3">
        <f t="shared" si="296"/>
        <v>10.125333333333318</v>
      </c>
      <c r="O1329" s="4"/>
      <c r="P1329" s="4">
        <f t="shared" si="298"/>
        <v>809.99099999999999</v>
      </c>
      <c r="Q1329" s="4">
        <f t="shared" si="299"/>
        <v>749.23900000000003</v>
      </c>
      <c r="R1329" s="4">
        <f t="shared" si="300"/>
        <v>794.63400000000001</v>
      </c>
      <c r="S1329" s="4">
        <f t="shared" si="301"/>
        <v>752.92400000000009</v>
      </c>
      <c r="T1329" s="4">
        <f t="shared" si="302"/>
        <v>794.63400000000001</v>
      </c>
      <c r="W1329" s="5">
        <f t="shared" si="295"/>
        <v>769.77200000000005</v>
      </c>
      <c r="X1329" s="5">
        <f t="shared" si="303"/>
        <v>754.45233333333351</v>
      </c>
      <c r="Y1329" s="5">
        <f t="shared" si="305"/>
        <v>15.319666666666535</v>
      </c>
      <c r="Z1329" s="5" t="str">
        <f t="shared" si="304"/>
        <v>False</v>
      </c>
    </row>
    <row r="1330" spans="1:26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5">
        <v>83608200</v>
      </c>
      <c r="G1330">
        <v>12498800000</v>
      </c>
      <c r="J1330" s="3">
        <f t="shared" si="292"/>
        <v>6.0699999999999363</v>
      </c>
      <c r="K1330" s="3">
        <f t="shared" si="293"/>
        <v>6.9399999999999409</v>
      </c>
      <c r="L1330" s="3">
        <f t="shared" si="294"/>
        <v>0.87000000000000455</v>
      </c>
      <c r="M1330" s="3">
        <f t="shared" si="297"/>
        <v>6.9399999999999409</v>
      </c>
      <c r="N1330" s="3">
        <f t="shared" si="296"/>
        <v>9.5286666666666555</v>
      </c>
      <c r="O1330" s="4"/>
      <c r="P1330" s="4">
        <f t="shared" si="298"/>
        <v>810.58100000000002</v>
      </c>
      <c r="Q1330" s="4">
        <f t="shared" si="299"/>
        <v>753.40899999999999</v>
      </c>
      <c r="R1330" s="4">
        <f t="shared" si="300"/>
        <v>794.63400000000001</v>
      </c>
      <c r="S1330" s="4">
        <f t="shared" si="301"/>
        <v>753.40899999999999</v>
      </c>
      <c r="T1330" s="4">
        <f t="shared" si="302"/>
        <v>794.63400000000001</v>
      </c>
      <c r="W1330" s="5">
        <f t="shared" si="295"/>
        <v>771.93200000000002</v>
      </c>
      <c r="X1330" s="5">
        <f t="shared" si="303"/>
        <v>756.66800000000023</v>
      </c>
      <c r="Y1330" s="5">
        <f t="shared" si="305"/>
        <v>15.263999999999783</v>
      </c>
      <c r="Z1330" s="5" t="str">
        <f t="shared" si="304"/>
        <v>False</v>
      </c>
    </row>
    <row r="1331" spans="1:26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5">
        <v>78989800</v>
      </c>
      <c r="G1331">
        <v>12599600000</v>
      </c>
      <c r="J1331" s="3">
        <f t="shared" si="292"/>
        <v>7.6499999999999773</v>
      </c>
      <c r="K1331" s="3">
        <f t="shared" si="293"/>
        <v>7.6000000000000227</v>
      </c>
      <c r="L1331" s="3">
        <f t="shared" si="294"/>
        <v>-4.9999999999954525E-2</v>
      </c>
      <c r="M1331" s="3">
        <f t="shared" si="297"/>
        <v>7.6499999999999773</v>
      </c>
      <c r="N1331" s="3">
        <f t="shared" si="296"/>
        <v>8.3559999999999874</v>
      </c>
      <c r="O1331" s="4"/>
      <c r="P1331" s="4">
        <f t="shared" si="298"/>
        <v>813.75299999999993</v>
      </c>
      <c r="Q1331" s="4">
        <f t="shared" si="299"/>
        <v>763.61699999999996</v>
      </c>
      <c r="R1331" s="4">
        <f t="shared" si="300"/>
        <v>794.63400000000001</v>
      </c>
      <c r="S1331" s="4">
        <f t="shared" si="301"/>
        <v>763.61699999999996</v>
      </c>
      <c r="T1331" s="4">
        <f t="shared" si="302"/>
        <v>794.63400000000001</v>
      </c>
      <c r="W1331" s="5">
        <f t="shared" si="295"/>
        <v>773.80799999999988</v>
      </c>
      <c r="X1331" s="5">
        <f t="shared" si="303"/>
        <v>758.02500000000009</v>
      </c>
      <c r="Y1331" s="5">
        <f t="shared" si="305"/>
        <v>15.782999999999788</v>
      </c>
      <c r="Z1331" s="5" t="str">
        <f t="shared" si="304"/>
        <v>False</v>
      </c>
    </row>
    <row r="1332" spans="1:26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5">
        <v>60524400</v>
      </c>
      <c r="G1332">
        <v>12694800000</v>
      </c>
      <c r="J1332" s="3">
        <f t="shared" si="292"/>
        <v>6.7100000000000364</v>
      </c>
      <c r="K1332" s="3">
        <f t="shared" si="293"/>
        <v>3.9099999999999682</v>
      </c>
      <c r="L1332" s="3">
        <f t="shared" si="294"/>
        <v>-2.8000000000000682</v>
      </c>
      <c r="M1332" s="3">
        <f t="shared" si="297"/>
        <v>6.7100000000000364</v>
      </c>
      <c r="N1332" s="3">
        <f t="shared" si="296"/>
        <v>7.9733333333333194</v>
      </c>
      <c r="O1332" s="4"/>
      <c r="P1332" s="4">
        <f t="shared" si="298"/>
        <v>815.30499999999995</v>
      </c>
      <c r="Q1332" s="4">
        <f t="shared" si="299"/>
        <v>767.46500000000003</v>
      </c>
      <c r="R1332" s="4">
        <f t="shared" si="300"/>
        <v>794.63400000000001</v>
      </c>
      <c r="S1332" s="4">
        <f t="shared" si="301"/>
        <v>767.46500000000003</v>
      </c>
      <c r="T1332" s="4">
        <f t="shared" si="302"/>
        <v>794.63400000000001</v>
      </c>
      <c r="W1332" s="5">
        <f t="shared" si="295"/>
        <v>774.66733333333332</v>
      </c>
      <c r="X1332" s="5">
        <f t="shared" si="303"/>
        <v>759.68666666666672</v>
      </c>
      <c r="Y1332" s="5">
        <f t="shared" si="305"/>
        <v>14.980666666666593</v>
      </c>
      <c r="Z1332" s="5" t="str">
        <f t="shared" si="304"/>
        <v>False</v>
      </c>
    </row>
    <row r="1333" spans="1:26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5">
        <v>74886400</v>
      </c>
      <c r="G1333">
        <v>12691100000</v>
      </c>
      <c r="J1333" s="3">
        <f t="shared" si="292"/>
        <v>3.2899999999999636</v>
      </c>
      <c r="K1333" s="3">
        <f t="shared" si="293"/>
        <v>3.0800000000000409</v>
      </c>
      <c r="L1333" s="3">
        <f t="shared" si="294"/>
        <v>-0.20999999999992269</v>
      </c>
      <c r="M1333" s="3">
        <f t="shared" si="297"/>
        <v>3.2899999999999636</v>
      </c>
      <c r="N1333" s="3">
        <f t="shared" si="296"/>
        <v>8.0399999999999867</v>
      </c>
      <c r="O1333" s="4"/>
      <c r="P1333" s="4">
        <f t="shared" si="298"/>
        <v>816.08500000000004</v>
      </c>
      <c r="Q1333" s="4">
        <f t="shared" si="299"/>
        <v>767.84500000000003</v>
      </c>
      <c r="R1333" s="4">
        <f t="shared" si="300"/>
        <v>794.63400000000001</v>
      </c>
      <c r="S1333" s="4">
        <f t="shared" si="301"/>
        <v>767.84500000000003</v>
      </c>
      <c r="T1333" s="4">
        <f t="shared" si="302"/>
        <v>794.63400000000001</v>
      </c>
      <c r="W1333" s="5">
        <f t="shared" si="295"/>
        <v>775.95933333333335</v>
      </c>
      <c r="X1333" s="5">
        <f t="shared" si="303"/>
        <v>760.98466666666684</v>
      </c>
      <c r="Y1333" s="5">
        <f t="shared" si="305"/>
        <v>14.974666666666508</v>
      </c>
      <c r="Z1333" s="5" t="str">
        <f t="shared" si="304"/>
        <v>False</v>
      </c>
    </row>
    <row r="1334" spans="1:26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5">
        <v>99629300</v>
      </c>
      <c r="G1334">
        <v>12717600000</v>
      </c>
      <c r="J1334" s="3">
        <f t="shared" si="292"/>
        <v>9.8400000000000318</v>
      </c>
      <c r="K1334" s="3">
        <f t="shared" si="293"/>
        <v>8.6299999999999955</v>
      </c>
      <c r="L1334" s="3">
        <f t="shared" si="294"/>
        <v>-1.2100000000000364</v>
      </c>
      <c r="M1334" s="3">
        <f t="shared" si="297"/>
        <v>9.8400000000000318</v>
      </c>
      <c r="N1334" s="3">
        <f t="shared" si="296"/>
        <v>6.8086666666666513</v>
      </c>
      <c r="O1334" s="4"/>
      <c r="P1334" s="4">
        <f t="shared" si="298"/>
        <v>816.846</v>
      </c>
      <c r="Q1334" s="4">
        <f t="shared" si="299"/>
        <v>775.99400000000014</v>
      </c>
      <c r="R1334" s="4">
        <f t="shared" si="300"/>
        <v>794.63400000000001</v>
      </c>
      <c r="S1334" s="4">
        <f t="shared" si="301"/>
        <v>775.99400000000014</v>
      </c>
      <c r="T1334" s="4">
        <f t="shared" si="302"/>
        <v>775.99400000000014</v>
      </c>
      <c r="W1334" s="5">
        <f t="shared" si="295"/>
        <v>777.21533333333332</v>
      </c>
      <c r="X1334" s="5">
        <f t="shared" si="303"/>
        <v>762.35433333333333</v>
      </c>
      <c r="Y1334" s="5">
        <f t="shared" si="305"/>
        <v>14.86099999999999</v>
      </c>
      <c r="Z1334" s="5" t="str">
        <f t="shared" si="304"/>
        <v>False</v>
      </c>
    </row>
    <row r="1335" spans="1:26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5">
        <v>155576000</v>
      </c>
      <c r="G1335">
        <v>12853700000</v>
      </c>
      <c r="J1335" s="3">
        <f t="shared" si="292"/>
        <v>34.879999999999995</v>
      </c>
      <c r="K1335" s="3">
        <f t="shared" si="293"/>
        <v>33.399999999999977</v>
      </c>
      <c r="L1335" s="3">
        <f t="shared" si="294"/>
        <v>-1.4800000000000182</v>
      </c>
      <c r="M1335" s="3">
        <f t="shared" si="297"/>
        <v>34.879999999999995</v>
      </c>
      <c r="N1335" s="3">
        <f t="shared" si="296"/>
        <v>7.0033333333333223</v>
      </c>
      <c r="O1335" s="4"/>
      <c r="P1335" s="4">
        <f t="shared" si="298"/>
        <v>837.84999999999991</v>
      </c>
      <c r="Q1335" s="4">
        <f t="shared" si="299"/>
        <v>795.82999999999993</v>
      </c>
      <c r="R1335" s="4">
        <f t="shared" si="300"/>
        <v>837.84999999999991</v>
      </c>
      <c r="S1335" s="4">
        <f t="shared" si="301"/>
        <v>795.82999999999993</v>
      </c>
      <c r="T1335" s="4">
        <f t="shared" si="302"/>
        <v>837.84999999999991</v>
      </c>
      <c r="W1335" s="5">
        <f t="shared" si="295"/>
        <v>780.02733333333322</v>
      </c>
      <c r="X1335" s="5">
        <f t="shared" si="303"/>
        <v>764.68266666666671</v>
      </c>
      <c r="Y1335" s="5">
        <f t="shared" si="305"/>
        <v>15.344666666666512</v>
      </c>
      <c r="Z1335" s="5" t="str">
        <f t="shared" si="304"/>
        <v>False</v>
      </c>
    </row>
    <row r="1336" spans="1:26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5">
        <v>200027000</v>
      </c>
      <c r="G1336">
        <v>13393800000</v>
      </c>
      <c r="J1336" s="3">
        <f t="shared" si="292"/>
        <v>41.629999999999995</v>
      </c>
      <c r="K1336" s="3">
        <f t="shared" si="293"/>
        <v>41.5</v>
      </c>
      <c r="L1336" s="3">
        <f t="shared" si="294"/>
        <v>-0.12999999999999545</v>
      </c>
      <c r="M1336" s="3">
        <f t="shared" si="297"/>
        <v>41.629999999999995</v>
      </c>
      <c r="N1336" s="3">
        <f t="shared" si="296"/>
        <v>8.5426666666666584</v>
      </c>
      <c r="O1336" s="4"/>
      <c r="P1336" s="4">
        <f t="shared" si="298"/>
        <v>880.59299999999985</v>
      </c>
      <c r="Q1336" s="4">
        <f t="shared" si="299"/>
        <v>829.33699999999999</v>
      </c>
      <c r="R1336" s="4">
        <f t="shared" si="300"/>
        <v>837.84999999999991</v>
      </c>
      <c r="S1336" s="4">
        <f t="shared" si="301"/>
        <v>829.33699999999999</v>
      </c>
      <c r="T1336" s="4">
        <f t="shared" si="302"/>
        <v>829.33699999999999</v>
      </c>
      <c r="W1336" s="5">
        <f t="shared" si="295"/>
        <v>784.69800000000009</v>
      </c>
      <c r="X1336" s="5">
        <f t="shared" si="303"/>
        <v>767.85033333333331</v>
      </c>
      <c r="Y1336" s="5">
        <f t="shared" si="305"/>
        <v>16.847666666666782</v>
      </c>
      <c r="Z1336" s="5" t="str">
        <f t="shared" si="304"/>
        <v>False</v>
      </c>
    </row>
    <row r="1337" spans="1:26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5">
        <v>275564000</v>
      </c>
      <c r="G1337">
        <v>13888600000</v>
      </c>
      <c r="J1337" s="3">
        <f t="shared" si="292"/>
        <v>60.440000000000055</v>
      </c>
      <c r="K1337" s="3">
        <f t="shared" si="293"/>
        <v>60.580000000000041</v>
      </c>
      <c r="L1337" s="3">
        <f t="shared" si="294"/>
        <v>0.13999999999998636</v>
      </c>
      <c r="M1337" s="3">
        <f t="shared" si="297"/>
        <v>60.580000000000041</v>
      </c>
      <c r="N1337" s="3">
        <f t="shared" si="296"/>
        <v>10.734666666666659</v>
      </c>
      <c r="O1337" s="4"/>
      <c r="P1337" s="4">
        <f t="shared" si="298"/>
        <v>927.10399999999993</v>
      </c>
      <c r="Q1337" s="4">
        <f t="shared" si="299"/>
        <v>862.69600000000003</v>
      </c>
      <c r="R1337" s="4">
        <f t="shared" si="300"/>
        <v>927.10399999999993</v>
      </c>
      <c r="S1337" s="4">
        <f t="shared" si="301"/>
        <v>862.69600000000003</v>
      </c>
      <c r="T1337" s="4">
        <f t="shared" si="302"/>
        <v>927.10399999999993</v>
      </c>
      <c r="W1337" s="5">
        <f t="shared" si="295"/>
        <v>791.1253333333334</v>
      </c>
      <c r="X1337" s="5">
        <f t="shared" si="303"/>
        <v>771.62333333333333</v>
      </c>
      <c r="Y1337" s="5">
        <f t="shared" si="305"/>
        <v>19.502000000000066</v>
      </c>
      <c r="Z1337" s="5" t="str">
        <f t="shared" si="304"/>
        <v>False</v>
      </c>
    </row>
    <row r="1338" spans="1:26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5">
        <v>137727000</v>
      </c>
      <c r="G1338">
        <v>14810300000</v>
      </c>
      <c r="J1338" s="3">
        <f t="shared" si="292"/>
        <v>37.139999999999986</v>
      </c>
      <c r="K1338" s="3">
        <f t="shared" si="293"/>
        <v>1.5</v>
      </c>
      <c r="L1338" s="3">
        <f t="shared" si="294"/>
        <v>-35.639999999999986</v>
      </c>
      <c r="M1338" s="3">
        <f t="shared" si="297"/>
        <v>37.139999999999986</v>
      </c>
      <c r="N1338" s="3">
        <f t="shared" si="296"/>
        <v>14.447999999999995</v>
      </c>
      <c r="O1338" s="4"/>
      <c r="P1338" s="4">
        <f t="shared" si="298"/>
        <v>948.25400000000002</v>
      </c>
      <c r="Q1338" s="4">
        <f t="shared" si="299"/>
        <v>861.56600000000014</v>
      </c>
      <c r="R1338" s="4">
        <f t="shared" si="300"/>
        <v>927.10399999999993</v>
      </c>
      <c r="S1338" s="4">
        <f t="shared" si="301"/>
        <v>862.69600000000003</v>
      </c>
      <c r="T1338" s="4">
        <f t="shared" si="302"/>
        <v>927.10399999999993</v>
      </c>
      <c r="W1338" s="5">
        <f t="shared" si="295"/>
        <v>801.20333333333326</v>
      </c>
      <c r="X1338" s="5">
        <f t="shared" si="303"/>
        <v>777.53633333333335</v>
      </c>
      <c r="Y1338" s="5">
        <f t="shared" si="305"/>
        <v>23.666999999999916</v>
      </c>
      <c r="Z1338" s="5" t="str">
        <f t="shared" si="304"/>
        <v>False</v>
      </c>
    </row>
    <row r="1339" spans="1:26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5">
        <v>143665000</v>
      </c>
      <c r="G1339">
        <v>14450100000</v>
      </c>
      <c r="J1339" s="3">
        <f t="shared" si="292"/>
        <v>37.230000000000018</v>
      </c>
      <c r="K1339" s="3">
        <f t="shared" si="293"/>
        <v>0.82999999999992724</v>
      </c>
      <c r="L1339" s="3">
        <f t="shared" si="294"/>
        <v>-36.400000000000091</v>
      </c>
      <c r="M1339" s="3">
        <f t="shared" si="297"/>
        <v>37.230000000000018</v>
      </c>
      <c r="N1339" s="3">
        <f t="shared" si="296"/>
        <v>16.637333333333324</v>
      </c>
      <c r="O1339" s="4"/>
      <c r="P1339" s="4">
        <f t="shared" si="298"/>
        <v>930.94699999999989</v>
      </c>
      <c r="Q1339" s="4">
        <f t="shared" si="299"/>
        <v>831.12300000000005</v>
      </c>
      <c r="R1339" s="4">
        <f t="shared" si="300"/>
        <v>927.10399999999993</v>
      </c>
      <c r="S1339" s="4">
        <f t="shared" si="301"/>
        <v>862.69600000000003</v>
      </c>
      <c r="T1339" s="4">
        <f t="shared" si="302"/>
        <v>927.10399999999993</v>
      </c>
      <c r="W1339" s="5">
        <f t="shared" si="295"/>
        <v>809.60533333333319</v>
      </c>
      <c r="X1339" s="5">
        <f t="shared" si="303"/>
        <v>782.82066666666651</v>
      </c>
      <c r="Y1339" s="5">
        <f t="shared" si="305"/>
        <v>26.784666666666681</v>
      </c>
      <c r="Z1339" s="5" t="str">
        <f t="shared" si="304"/>
        <v>False</v>
      </c>
    </row>
    <row r="1340" spans="1:26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5">
        <v>123771000</v>
      </c>
      <c r="G1340">
        <v>14407800000</v>
      </c>
      <c r="J1340" s="3">
        <f t="shared" si="292"/>
        <v>16.279999999999973</v>
      </c>
      <c r="K1340" s="3">
        <f t="shared" si="293"/>
        <v>17</v>
      </c>
      <c r="L1340" s="3">
        <f t="shared" si="294"/>
        <v>0.72000000000002728</v>
      </c>
      <c r="M1340" s="3">
        <f t="shared" si="297"/>
        <v>17</v>
      </c>
      <c r="N1340" s="3">
        <f t="shared" si="296"/>
        <v>18.493333333333325</v>
      </c>
      <c r="O1340" s="4"/>
      <c r="P1340" s="4">
        <f t="shared" si="298"/>
        <v>960.52</v>
      </c>
      <c r="Q1340" s="4">
        <f t="shared" si="299"/>
        <v>849.56</v>
      </c>
      <c r="R1340" s="4">
        <f t="shared" si="300"/>
        <v>927.10399999999993</v>
      </c>
      <c r="S1340" s="4">
        <f t="shared" si="301"/>
        <v>862.69600000000003</v>
      </c>
      <c r="T1340" s="4">
        <f t="shared" si="302"/>
        <v>927.10399999999993</v>
      </c>
      <c r="W1340" s="5">
        <f t="shared" si="295"/>
        <v>817.70733333333339</v>
      </c>
      <c r="X1340" s="5">
        <f t="shared" si="303"/>
        <v>787.97166666666647</v>
      </c>
      <c r="Y1340" s="5">
        <f t="shared" si="305"/>
        <v>29.73566666666693</v>
      </c>
      <c r="Z1340" s="5" t="str">
        <f t="shared" si="304"/>
        <v>False</v>
      </c>
    </row>
    <row r="1341" spans="1:26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5">
        <v>167308000</v>
      </c>
      <c r="G1341">
        <v>14593300000</v>
      </c>
      <c r="J1341" s="3">
        <f t="shared" si="292"/>
        <v>35.799999999999955</v>
      </c>
      <c r="K1341" s="3">
        <f t="shared" si="293"/>
        <v>32.439999999999941</v>
      </c>
      <c r="L1341" s="3">
        <f t="shared" si="294"/>
        <v>-3.3600000000000136</v>
      </c>
      <c r="M1341" s="3">
        <f t="shared" si="297"/>
        <v>35.799999999999955</v>
      </c>
      <c r="N1341" s="3">
        <f t="shared" si="296"/>
        <v>18.813999999999997</v>
      </c>
      <c r="O1341" s="4"/>
      <c r="P1341" s="4">
        <f t="shared" si="298"/>
        <v>978.59199999999998</v>
      </c>
      <c r="Q1341" s="4">
        <f t="shared" si="299"/>
        <v>865.70799999999997</v>
      </c>
      <c r="R1341" s="4">
        <f t="shared" si="300"/>
        <v>927.10399999999993</v>
      </c>
      <c r="S1341" s="4">
        <f t="shared" si="301"/>
        <v>865.70799999999997</v>
      </c>
      <c r="T1341" s="4">
        <f t="shared" si="302"/>
        <v>865.70799999999997</v>
      </c>
      <c r="W1341" s="5">
        <f t="shared" si="295"/>
        <v>826.89933333333329</v>
      </c>
      <c r="X1341" s="5">
        <f t="shared" si="303"/>
        <v>793.71266666666656</v>
      </c>
      <c r="Y1341" s="5">
        <f t="shared" si="305"/>
        <v>33.186666666666724</v>
      </c>
      <c r="Z1341" s="5" t="str">
        <f t="shared" si="304"/>
        <v>False</v>
      </c>
    </row>
    <row r="1342" spans="1:26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5">
        <v>236630000</v>
      </c>
      <c r="G1342">
        <v>15020500000</v>
      </c>
      <c r="J1342" s="3">
        <f t="shared" si="292"/>
        <v>41.089999999999918</v>
      </c>
      <c r="K1342" s="3">
        <f t="shared" si="293"/>
        <v>42.719999999999914</v>
      </c>
      <c r="L1342" s="3">
        <f t="shared" si="294"/>
        <v>1.6299999999999955</v>
      </c>
      <c r="M1342" s="3">
        <f t="shared" si="297"/>
        <v>42.719999999999914</v>
      </c>
      <c r="N1342" s="3">
        <f t="shared" si="296"/>
        <v>20.500666666666657</v>
      </c>
      <c r="O1342" s="4"/>
      <c r="P1342" s="4">
        <f t="shared" si="298"/>
        <v>1016.877</v>
      </c>
      <c r="Q1342" s="4">
        <f t="shared" si="299"/>
        <v>893.87300000000005</v>
      </c>
      <c r="R1342" s="4">
        <f t="shared" si="300"/>
        <v>1016.877</v>
      </c>
      <c r="S1342" s="4">
        <f t="shared" si="301"/>
        <v>893.87300000000005</v>
      </c>
      <c r="T1342" s="4">
        <f t="shared" si="302"/>
        <v>1016.877</v>
      </c>
      <c r="W1342" s="5">
        <f t="shared" si="295"/>
        <v>837.10666666666668</v>
      </c>
      <c r="X1342" s="5">
        <f t="shared" si="303"/>
        <v>800.41833333333329</v>
      </c>
      <c r="Y1342" s="5">
        <f t="shared" si="305"/>
        <v>36.688333333333389</v>
      </c>
      <c r="Z1342" s="5" t="str">
        <f t="shared" si="304"/>
        <v>False</v>
      </c>
    </row>
    <row r="1343" spans="1:26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5">
        <v>199320000</v>
      </c>
      <c r="G1343">
        <v>15670000000</v>
      </c>
      <c r="J1343" s="3">
        <f t="shared" si="292"/>
        <v>24.899999999999977</v>
      </c>
      <c r="K1343" s="3">
        <f t="shared" si="293"/>
        <v>3.4800000000000182</v>
      </c>
      <c r="L1343" s="3">
        <f t="shared" si="294"/>
        <v>-21.419999999999959</v>
      </c>
      <c r="M1343" s="3">
        <f t="shared" si="297"/>
        <v>24.899999999999977</v>
      </c>
      <c r="N1343" s="3">
        <f t="shared" si="296"/>
        <v>23.002666666666656</v>
      </c>
      <c r="O1343" s="4"/>
      <c r="P1343" s="4">
        <f t="shared" si="298"/>
        <v>1035.9580000000001</v>
      </c>
      <c r="Q1343" s="4">
        <f t="shared" si="299"/>
        <v>897.94200000000012</v>
      </c>
      <c r="R1343" s="4">
        <f t="shared" si="300"/>
        <v>1016.877</v>
      </c>
      <c r="S1343" s="4">
        <f t="shared" si="301"/>
        <v>897.94200000000012</v>
      </c>
      <c r="T1343" s="4">
        <f t="shared" si="302"/>
        <v>1016.877</v>
      </c>
      <c r="W1343" s="5">
        <f t="shared" si="295"/>
        <v>850.13066666666668</v>
      </c>
      <c r="X1343" s="5">
        <f t="shared" si="303"/>
        <v>808.42200000000003</v>
      </c>
      <c r="Y1343" s="5">
        <f t="shared" si="305"/>
        <v>41.708666666666659</v>
      </c>
      <c r="Z1343" s="5" t="str">
        <f t="shared" si="304"/>
        <v>False</v>
      </c>
    </row>
    <row r="1344" spans="1:26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5">
        <v>187474000</v>
      </c>
      <c r="G1344">
        <v>15630200000</v>
      </c>
      <c r="J1344" s="3">
        <f t="shared" si="292"/>
        <v>37.699999999999932</v>
      </c>
      <c r="K1344" s="3">
        <f t="shared" si="293"/>
        <v>-0.97000000000002728</v>
      </c>
      <c r="L1344" s="3">
        <f t="shared" si="294"/>
        <v>-38.669999999999959</v>
      </c>
      <c r="M1344" s="3">
        <f t="shared" si="297"/>
        <v>37.699999999999932</v>
      </c>
      <c r="N1344" s="3">
        <f t="shared" si="296"/>
        <v>24.420666666666655</v>
      </c>
      <c r="O1344" s="4"/>
      <c r="P1344" s="4">
        <f t="shared" si="298"/>
        <v>1026.942</v>
      </c>
      <c r="Q1344" s="4">
        <f t="shared" si="299"/>
        <v>880.41800000000012</v>
      </c>
      <c r="R1344" s="4">
        <f t="shared" si="300"/>
        <v>1016.877</v>
      </c>
      <c r="S1344" s="4">
        <f t="shared" si="301"/>
        <v>897.94200000000012</v>
      </c>
      <c r="T1344" s="4">
        <f t="shared" si="302"/>
        <v>1016.877</v>
      </c>
      <c r="W1344" s="5">
        <f t="shared" si="295"/>
        <v>862.93200000000013</v>
      </c>
      <c r="X1344" s="5">
        <f t="shared" si="303"/>
        <v>816.35200000000009</v>
      </c>
      <c r="Y1344" s="5">
        <f t="shared" si="305"/>
        <v>46.580000000000041</v>
      </c>
      <c r="Z1344" s="5" t="str">
        <f t="shared" si="304"/>
        <v>False</v>
      </c>
    </row>
    <row r="1345" spans="1:26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5">
        <v>99135100</v>
      </c>
      <c r="G1345">
        <v>15440700000</v>
      </c>
      <c r="J1345" s="3">
        <f t="shared" si="292"/>
        <v>16.5</v>
      </c>
      <c r="K1345" s="3">
        <f t="shared" si="293"/>
        <v>2.5</v>
      </c>
      <c r="L1345" s="3">
        <f t="shared" si="294"/>
        <v>-14</v>
      </c>
      <c r="M1345" s="3">
        <f t="shared" si="297"/>
        <v>16.5</v>
      </c>
      <c r="N1345" s="3">
        <f t="shared" si="296"/>
        <v>26.471333333333323</v>
      </c>
      <c r="O1345" s="4"/>
      <c r="P1345" s="4">
        <f t="shared" si="298"/>
        <v>1034.904</v>
      </c>
      <c r="Q1345" s="4">
        <f t="shared" si="299"/>
        <v>876.07600000000002</v>
      </c>
      <c r="R1345" s="4">
        <f t="shared" si="300"/>
        <v>1016.877</v>
      </c>
      <c r="S1345" s="4">
        <f t="shared" si="301"/>
        <v>897.94200000000012</v>
      </c>
      <c r="T1345" s="4">
        <f t="shared" si="302"/>
        <v>1016.877</v>
      </c>
      <c r="W1345" s="5">
        <f t="shared" si="295"/>
        <v>875.14200000000005</v>
      </c>
      <c r="X1345" s="5">
        <f t="shared" si="303"/>
        <v>823.53700000000003</v>
      </c>
      <c r="Y1345" s="5">
        <f t="shared" si="305"/>
        <v>51.605000000000018</v>
      </c>
      <c r="Z1345" s="5" t="str">
        <f t="shared" si="304"/>
        <v>False</v>
      </c>
    </row>
    <row r="1346" spans="1:26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5">
        <v>147775000</v>
      </c>
      <c r="G1346">
        <v>15491200000</v>
      </c>
      <c r="J1346" s="3">
        <f t="shared" ref="J1346:J1409" si="306">High-Low</f>
        <v>44.379999999999995</v>
      </c>
      <c r="K1346" s="3">
        <f t="shared" si="293"/>
        <v>39.340000000000032</v>
      </c>
      <c r="L1346" s="3">
        <f t="shared" si="294"/>
        <v>-5.0399999999999636</v>
      </c>
      <c r="M1346" s="3">
        <f t="shared" si="297"/>
        <v>44.379999999999995</v>
      </c>
      <c r="N1346" s="3">
        <f t="shared" si="296"/>
        <v>27.061333333333323</v>
      </c>
      <c r="O1346" s="4"/>
      <c r="P1346" s="4">
        <f t="shared" si="298"/>
        <v>1062.0740000000001</v>
      </c>
      <c r="Q1346" s="4">
        <f t="shared" si="299"/>
        <v>899.70600000000013</v>
      </c>
      <c r="R1346" s="4">
        <f t="shared" si="300"/>
        <v>1016.877</v>
      </c>
      <c r="S1346" s="4">
        <f t="shared" si="301"/>
        <v>899.70600000000013</v>
      </c>
      <c r="T1346" s="4">
        <f t="shared" si="302"/>
        <v>1016.877</v>
      </c>
      <c r="W1346" s="5">
        <f t="shared" si="295"/>
        <v>887.06400000000008</v>
      </c>
      <c r="X1346" s="5">
        <f t="shared" si="303"/>
        <v>830.43600000000004</v>
      </c>
      <c r="Y1346" s="5">
        <f t="shared" si="305"/>
        <v>56.628000000000043</v>
      </c>
      <c r="Z1346" s="5" t="str">
        <f t="shared" si="304"/>
        <v>False</v>
      </c>
    </row>
    <row r="1347" spans="1:26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5">
        <v>222185000</v>
      </c>
      <c r="G1347">
        <v>16055100000</v>
      </c>
      <c r="J1347" s="3">
        <f t="shared" si="306"/>
        <v>34.690000000000055</v>
      </c>
      <c r="K1347" s="3">
        <f t="shared" ref="K1347:K1410" si="307">High-E1346</f>
        <v>33.060000000000059</v>
      </c>
      <c r="L1347" s="3">
        <f t="shared" ref="L1347:L1410" si="308">Low-E1346</f>
        <v>-1.6299999999999955</v>
      </c>
      <c r="M1347" s="3">
        <f t="shared" si="297"/>
        <v>34.690000000000055</v>
      </c>
      <c r="N1347" s="3">
        <f t="shared" si="296"/>
        <v>29.572666666666652</v>
      </c>
      <c r="O1347" s="4"/>
      <c r="P1347" s="4">
        <f t="shared" si="298"/>
        <v>1102.7629999999999</v>
      </c>
      <c r="Q1347" s="4">
        <f t="shared" si="299"/>
        <v>925.32700000000011</v>
      </c>
      <c r="R1347" s="4">
        <f t="shared" si="300"/>
        <v>1016.877</v>
      </c>
      <c r="S1347" s="4">
        <f t="shared" si="301"/>
        <v>925.32700000000011</v>
      </c>
      <c r="T1347" s="4">
        <f t="shared" si="302"/>
        <v>925.32700000000011</v>
      </c>
      <c r="W1347" s="5">
        <f t="shared" si="295"/>
        <v>900.89733333333322</v>
      </c>
      <c r="X1347" s="5">
        <f t="shared" si="303"/>
        <v>837.78233333333344</v>
      </c>
      <c r="Y1347" s="5">
        <f t="shared" si="305"/>
        <v>63.114999999999782</v>
      </c>
      <c r="Z1347" s="5" t="str">
        <f t="shared" si="304"/>
        <v>False</v>
      </c>
    </row>
    <row r="1348" spans="1:26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5">
        <v>185168000</v>
      </c>
      <c r="G1348">
        <v>16426600000</v>
      </c>
      <c r="J1348" s="3">
        <f t="shared" si="306"/>
        <v>22.479999999999905</v>
      </c>
      <c r="K1348" s="3">
        <f t="shared" si="307"/>
        <v>22.329999999999927</v>
      </c>
      <c r="L1348" s="3">
        <f t="shared" si="308"/>
        <v>-0.14999999999997726</v>
      </c>
      <c r="M1348" s="3">
        <f t="shared" si="297"/>
        <v>22.479999999999905</v>
      </c>
      <c r="N1348" s="3">
        <f t="shared" si="296"/>
        <v>31.665999999999993</v>
      </c>
      <c r="O1348" s="4"/>
      <c r="P1348" s="4">
        <f t="shared" si="298"/>
        <v>1127.838</v>
      </c>
      <c r="Q1348" s="4">
        <f t="shared" si="299"/>
        <v>937.84199999999998</v>
      </c>
      <c r="R1348" s="4">
        <f t="shared" si="300"/>
        <v>1127.838</v>
      </c>
      <c r="S1348" s="4">
        <f t="shared" si="301"/>
        <v>937.84199999999998</v>
      </c>
      <c r="T1348" s="4">
        <f t="shared" si="302"/>
        <v>1127.838</v>
      </c>
      <c r="W1348" s="5">
        <f t="shared" si="295"/>
        <v>916.3119999999999</v>
      </c>
      <c r="X1348" s="5">
        <f t="shared" si="303"/>
        <v>846.13566666666679</v>
      </c>
      <c r="Y1348" s="5">
        <f t="shared" si="305"/>
        <v>70.176333333333105</v>
      </c>
      <c r="Z1348" s="5" t="str">
        <f t="shared" si="304"/>
        <v>False</v>
      </c>
    </row>
    <row r="1349" spans="1:26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5">
        <v>344946000</v>
      </c>
      <c r="G1349">
        <v>16795400000</v>
      </c>
      <c r="J1349" s="3">
        <f t="shared" si="306"/>
        <v>115.01999999999998</v>
      </c>
      <c r="K1349" s="3">
        <f t="shared" si="307"/>
        <v>115.58000000000015</v>
      </c>
      <c r="L1349" s="3">
        <f t="shared" si="308"/>
        <v>0.5600000000001728</v>
      </c>
      <c r="M1349" s="3">
        <f t="shared" si="297"/>
        <v>115.58000000000015</v>
      </c>
      <c r="N1349" s="3">
        <f t="shared" si="296"/>
        <v>32.508666666666649</v>
      </c>
      <c r="O1349" s="4"/>
      <c r="P1349" s="4">
        <f t="shared" si="298"/>
        <v>1199.4360000000001</v>
      </c>
      <c r="Q1349" s="4">
        <f t="shared" si="299"/>
        <v>1004.3840000000001</v>
      </c>
      <c r="R1349" s="4">
        <f t="shared" si="300"/>
        <v>1127.838</v>
      </c>
      <c r="S1349" s="4">
        <f t="shared" si="301"/>
        <v>1004.3840000000001</v>
      </c>
      <c r="T1349" s="4">
        <f t="shared" si="302"/>
        <v>1004.3840000000001</v>
      </c>
      <c r="W1349" s="5">
        <f t="shared" si="295"/>
        <v>933.05399999999997</v>
      </c>
      <c r="X1349" s="5">
        <f t="shared" si="303"/>
        <v>855.13466666666682</v>
      </c>
      <c r="Y1349" s="5">
        <f t="shared" si="305"/>
        <v>77.919333333333157</v>
      </c>
      <c r="Z1349" s="5" t="str">
        <f t="shared" si="304"/>
        <v>False</v>
      </c>
    </row>
    <row r="1350" spans="1:26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5">
        <v>510199000</v>
      </c>
      <c r="G1350">
        <v>18604000000</v>
      </c>
      <c r="J1350" s="3">
        <f t="shared" si="306"/>
        <v>280.67999999999995</v>
      </c>
      <c r="K1350" s="3">
        <f t="shared" si="307"/>
        <v>36.369999999999891</v>
      </c>
      <c r="L1350" s="3">
        <f t="shared" si="308"/>
        <v>-244.31000000000006</v>
      </c>
      <c r="M1350" s="3">
        <f t="shared" si="297"/>
        <v>280.67999999999995</v>
      </c>
      <c r="N1350" s="3">
        <f t="shared" si="296"/>
        <v>37.888666666666659</v>
      </c>
      <c r="O1350" s="4"/>
      <c r="P1350" s="4">
        <f t="shared" si="298"/>
        <v>1164.4259999999999</v>
      </c>
      <c r="Q1350" s="4">
        <f t="shared" si="299"/>
        <v>937.09400000000005</v>
      </c>
      <c r="R1350" s="4">
        <f t="shared" si="300"/>
        <v>1164.4259999999999</v>
      </c>
      <c r="S1350" s="4">
        <f t="shared" si="301"/>
        <v>1004.3840000000001</v>
      </c>
      <c r="T1350" s="4">
        <f t="shared" si="302"/>
        <v>1164.4259999999999</v>
      </c>
      <c r="W1350" s="5">
        <f t="shared" si="295"/>
        <v>956.64399999999989</v>
      </c>
      <c r="X1350" s="5">
        <f t="shared" si="303"/>
        <v>868.33566666666673</v>
      </c>
      <c r="Y1350" s="5">
        <f t="shared" si="305"/>
        <v>88.308333333333167</v>
      </c>
      <c r="Z1350" s="5" t="str">
        <f t="shared" si="304"/>
        <v>False</v>
      </c>
    </row>
    <row r="1351" spans="1:26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5">
        <v>351876000</v>
      </c>
      <c r="G1351">
        <v>16314100000</v>
      </c>
      <c r="J1351" s="3">
        <f t="shared" si="306"/>
        <v>162.86999999999989</v>
      </c>
      <c r="K1351" s="3">
        <f t="shared" si="307"/>
        <v>33.42999999999995</v>
      </c>
      <c r="L1351" s="3">
        <f t="shared" si="308"/>
        <v>-129.43999999999994</v>
      </c>
      <c r="M1351" s="3">
        <f t="shared" si="297"/>
        <v>162.86999999999989</v>
      </c>
      <c r="N1351" s="3">
        <f t="shared" si="296"/>
        <v>53.825333333333326</v>
      </c>
      <c r="O1351" s="4"/>
      <c r="P1351" s="4">
        <f t="shared" si="298"/>
        <v>1126.8509999999999</v>
      </c>
      <c r="Q1351" s="4">
        <f t="shared" si="299"/>
        <v>803.899</v>
      </c>
      <c r="R1351" s="4">
        <f t="shared" si="300"/>
        <v>1126.8509999999999</v>
      </c>
      <c r="S1351" s="4">
        <f t="shared" si="301"/>
        <v>1004.3840000000001</v>
      </c>
      <c r="T1351" s="4">
        <f t="shared" si="302"/>
        <v>1126.8509999999999</v>
      </c>
      <c r="W1351" s="5">
        <f t="shared" si="295"/>
        <v>968.58399999999995</v>
      </c>
      <c r="X1351" s="5">
        <f t="shared" si="303"/>
        <v>876.64100000000019</v>
      </c>
      <c r="Y1351" s="5">
        <f t="shared" si="305"/>
        <v>91.942999999999756</v>
      </c>
      <c r="Z1351" s="5" t="str">
        <f t="shared" si="304"/>
        <v>False</v>
      </c>
    </row>
    <row r="1352" spans="1:26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5">
        <v>279550000</v>
      </c>
      <c r="G1352">
        <v>14534400000</v>
      </c>
      <c r="J1352" s="3">
        <f t="shared" si="306"/>
        <v>85.030000000000086</v>
      </c>
      <c r="K1352" s="3">
        <f t="shared" si="307"/>
        <v>6.3899999999999864</v>
      </c>
      <c r="L1352" s="3">
        <f t="shared" si="308"/>
        <v>-78.6400000000001</v>
      </c>
      <c r="M1352" s="3">
        <f t="shared" si="297"/>
        <v>85.030000000000086</v>
      </c>
      <c r="N1352" s="3">
        <f t="shared" si="296"/>
        <v>60.644666666666652</v>
      </c>
      <c r="O1352" s="4"/>
      <c r="P1352" s="4">
        <f t="shared" si="298"/>
        <v>1048.009</v>
      </c>
      <c r="Q1352" s="4">
        <f t="shared" si="299"/>
        <v>684.14100000000008</v>
      </c>
      <c r="R1352" s="4">
        <f t="shared" si="300"/>
        <v>1048.009</v>
      </c>
      <c r="S1352" s="4">
        <f t="shared" si="301"/>
        <v>684.14100000000008</v>
      </c>
      <c r="T1352" s="4">
        <f t="shared" si="302"/>
        <v>1048.009</v>
      </c>
      <c r="W1352" s="5">
        <f t="shared" si="295"/>
        <v>971.09466666666663</v>
      </c>
      <c r="X1352" s="5">
        <f t="shared" si="303"/>
        <v>881.11000000000024</v>
      </c>
      <c r="Y1352" s="5">
        <f t="shared" si="305"/>
        <v>89.984666666666385</v>
      </c>
      <c r="Z1352" s="5" t="str">
        <f t="shared" si="304"/>
        <v>False</v>
      </c>
    </row>
    <row r="1353" spans="1:26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5">
        <v>158715000</v>
      </c>
      <c r="G1353">
        <v>14611400000</v>
      </c>
      <c r="J1353" s="3">
        <f t="shared" si="306"/>
        <v>55.470000000000027</v>
      </c>
      <c r="K1353" s="3">
        <f t="shared" si="307"/>
        <v>34.129999999999995</v>
      </c>
      <c r="L1353" s="3">
        <f t="shared" si="308"/>
        <v>-21.340000000000032</v>
      </c>
      <c r="M1353" s="3">
        <f t="shared" si="297"/>
        <v>55.470000000000027</v>
      </c>
      <c r="N1353" s="3">
        <f t="shared" si="296"/>
        <v>63.837333333333319</v>
      </c>
      <c r="O1353" s="4"/>
      <c r="P1353" s="4">
        <f t="shared" si="298"/>
        <v>1106.4969999999998</v>
      </c>
      <c r="Q1353" s="4">
        <f t="shared" si="299"/>
        <v>723.47300000000007</v>
      </c>
      <c r="R1353" s="4">
        <f t="shared" si="300"/>
        <v>1048.009</v>
      </c>
      <c r="S1353" s="4">
        <f t="shared" si="301"/>
        <v>723.47300000000007</v>
      </c>
      <c r="T1353" s="4">
        <f t="shared" si="302"/>
        <v>1048.009</v>
      </c>
      <c r="W1353" s="5">
        <f t="shared" si="295"/>
        <v>970.202</v>
      </c>
      <c r="X1353" s="5">
        <f t="shared" si="303"/>
        <v>885.7026666666668</v>
      </c>
      <c r="Y1353" s="5">
        <f t="shared" si="305"/>
        <v>84.499333333333198</v>
      </c>
      <c r="Z1353" s="5" t="str">
        <f t="shared" si="304"/>
        <v>False</v>
      </c>
    </row>
    <row r="1354" spans="1:26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5">
        <v>141877000</v>
      </c>
      <c r="G1354">
        <v>14694900000</v>
      </c>
      <c r="J1354" s="3">
        <f t="shared" si="306"/>
        <v>33.880000000000109</v>
      </c>
      <c r="K1354" s="3">
        <f t="shared" si="307"/>
        <v>2.4900000000000091</v>
      </c>
      <c r="L1354" s="3">
        <f t="shared" si="308"/>
        <v>-31.3900000000001</v>
      </c>
      <c r="M1354" s="3">
        <f t="shared" si="297"/>
        <v>33.880000000000109</v>
      </c>
      <c r="N1354" s="3">
        <f t="shared" si="296"/>
        <v>65.053333333333327</v>
      </c>
      <c r="O1354" s="4"/>
      <c r="P1354" s="4">
        <f t="shared" si="298"/>
        <v>1091.9099999999999</v>
      </c>
      <c r="Q1354" s="4">
        <f t="shared" si="299"/>
        <v>701.59</v>
      </c>
      <c r="R1354" s="4">
        <f t="shared" si="300"/>
        <v>1048.009</v>
      </c>
      <c r="S1354" s="4">
        <f t="shared" si="301"/>
        <v>723.47300000000007</v>
      </c>
      <c r="T1354" s="4">
        <f t="shared" si="302"/>
        <v>1048.009</v>
      </c>
      <c r="W1354" s="5">
        <f t="shared" si="295"/>
        <v>971.02733333333333</v>
      </c>
      <c r="X1354" s="5">
        <f t="shared" si="303"/>
        <v>890.31633333333355</v>
      </c>
      <c r="Y1354" s="5">
        <f t="shared" si="305"/>
        <v>80.710999999999785</v>
      </c>
      <c r="Z1354" s="5" t="str">
        <f t="shared" si="304"/>
        <v>False</v>
      </c>
    </row>
    <row r="1355" spans="1:26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5">
        <v>115808000</v>
      </c>
      <c r="G1355">
        <v>14522600000</v>
      </c>
      <c r="J1355" s="3">
        <f t="shared" si="306"/>
        <v>13.810000000000059</v>
      </c>
      <c r="K1355" s="3">
        <f t="shared" si="307"/>
        <v>12.039999999999964</v>
      </c>
      <c r="L1355" s="3">
        <f t="shared" si="308"/>
        <v>-1.7700000000000955</v>
      </c>
      <c r="M1355" s="3">
        <f t="shared" si="297"/>
        <v>13.810000000000059</v>
      </c>
      <c r="N1355" s="3">
        <f t="shared" si="296"/>
        <v>66.178666666666658</v>
      </c>
      <c r="O1355" s="4"/>
      <c r="P1355" s="4">
        <f t="shared" si="298"/>
        <v>1106.501</v>
      </c>
      <c r="Q1355" s="4">
        <f t="shared" si="299"/>
        <v>709.42899999999997</v>
      </c>
      <c r="R1355" s="4">
        <f t="shared" si="300"/>
        <v>1048.009</v>
      </c>
      <c r="S1355" s="4">
        <f t="shared" si="301"/>
        <v>723.47300000000007</v>
      </c>
      <c r="T1355" s="4">
        <f t="shared" si="302"/>
        <v>1048.009</v>
      </c>
      <c r="W1355" s="5">
        <f t="shared" si="295"/>
        <v>971.4706666666666</v>
      </c>
      <c r="X1355" s="5">
        <f t="shared" si="303"/>
        <v>894.58900000000028</v>
      </c>
      <c r="Y1355" s="5">
        <f t="shared" si="305"/>
        <v>76.88166666666632</v>
      </c>
      <c r="Z1355" s="5" t="str">
        <f t="shared" si="304"/>
        <v>False</v>
      </c>
    </row>
    <row r="1356" spans="1:26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5">
        <v>310929000</v>
      </c>
      <c r="G1356">
        <v>14615700000</v>
      </c>
      <c r="J1356" s="3">
        <f t="shared" si="306"/>
        <v>156.69000000000005</v>
      </c>
      <c r="K1356" s="3">
        <f t="shared" si="307"/>
        <v>11.770000000000095</v>
      </c>
      <c r="L1356" s="3">
        <f t="shared" si="308"/>
        <v>-144.91999999999996</v>
      </c>
      <c r="M1356" s="3">
        <f t="shared" si="297"/>
        <v>156.69000000000005</v>
      </c>
      <c r="N1356" s="3">
        <f t="shared" si="296"/>
        <v>64.712666666666664</v>
      </c>
      <c r="O1356" s="4"/>
      <c r="P1356" s="4">
        <f t="shared" si="298"/>
        <v>1035.2429999999999</v>
      </c>
      <c r="Q1356" s="4">
        <f t="shared" si="299"/>
        <v>646.9670000000001</v>
      </c>
      <c r="R1356" s="4">
        <f t="shared" si="300"/>
        <v>1035.2429999999999</v>
      </c>
      <c r="S1356" s="4">
        <f t="shared" si="301"/>
        <v>723.47300000000007</v>
      </c>
      <c r="T1356" s="4">
        <f t="shared" si="302"/>
        <v>1035.2429999999999</v>
      </c>
      <c r="W1356" s="5">
        <f t="shared" si="295"/>
        <v>971.47533333333342</v>
      </c>
      <c r="X1356" s="5">
        <f t="shared" si="303"/>
        <v>899.18733333333353</v>
      </c>
      <c r="Y1356" s="5">
        <f t="shared" si="305"/>
        <v>72.287999999999897</v>
      </c>
      <c r="Z1356" s="5" t="str">
        <f t="shared" si="304"/>
        <v>False</v>
      </c>
    </row>
    <row r="1357" spans="1:26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5">
        <v>222326000</v>
      </c>
      <c r="G1357">
        <v>12477600000</v>
      </c>
      <c r="J1357" s="3">
        <f t="shared" si="306"/>
        <v>70.490000000000009</v>
      </c>
      <c r="K1357" s="3">
        <f t="shared" si="307"/>
        <v>48.490000000000009</v>
      </c>
      <c r="L1357" s="3">
        <f t="shared" si="308"/>
        <v>-22</v>
      </c>
      <c r="M1357" s="3">
        <f t="shared" si="297"/>
        <v>70.490000000000009</v>
      </c>
      <c r="N1357" s="3">
        <f t="shared" si="296"/>
        <v>72.310666666666691</v>
      </c>
      <c r="O1357" s="4"/>
      <c r="P1357" s="4">
        <f t="shared" si="298"/>
        <v>1007.9370000000001</v>
      </c>
      <c r="Q1357" s="4">
        <f t="shared" si="299"/>
        <v>574.07299999999987</v>
      </c>
      <c r="R1357" s="4">
        <f t="shared" si="300"/>
        <v>1007.9370000000001</v>
      </c>
      <c r="S1357" s="4">
        <f t="shared" si="301"/>
        <v>723.47300000000007</v>
      </c>
      <c r="T1357" s="4">
        <f t="shared" si="302"/>
        <v>1007.9370000000001</v>
      </c>
      <c r="W1357" s="5">
        <f t="shared" si="295"/>
        <v>961.11266666666666</v>
      </c>
      <c r="X1357" s="5">
        <f t="shared" si="303"/>
        <v>899.10966666666684</v>
      </c>
      <c r="Y1357" s="5">
        <f t="shared" si="305"/>
        <v>62.002999999999815</v>
      </c>
      <c r="Z1357" s="5" t="str">
        <f t="shared" si="304"/>
        <v>False</v>
      </c>
    </row>
    <row r="1358" spans="1:26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5">
        <v>168968000</v>
      </c>
      <c r="G1358">
        <v>12939100000</v>
      </c>
      <c r="J1358" s="3">
        <f t="shared" si="306"/>
        <v>49</v>
      </c>
      <c r="K1358" s="3">
        <f t="shared" si="307"/>
        <v>24.169999999999959</v>
      </c>
      <c r="L1358" s="3">
        <f t="shared" si="308"/>
        <v>-24.830000000000041</v>
      </c>
      <c r="M1358" s="3">
        <f t="shared" si="297"/>
        <v>49</v>
      </c>
      <c r="N1358" s="3">
        <f t="shared" si="296"/>
        <v>75.350000000000009</v>
      </c>
      <c r="O1358" s="4"/>
      <c r="P1358" s="4">
        <f t="shared" si="298"/>
        <v>1030.55</v>
      </c>
      <c r="Q1358" s="4">
        <f t="shared" si="299"/>
        <v>578.45000000000005</v>
      </c>
      <c r="R1358" s="4">
        <f t="shared" si="300"/>
        <v>1007.9370000000001</v>
      </c>
      <c r="S1358" s="4">
        <f t="shared" si="301"/>
        <v>723.47300000000007</v>
      </c>
      <c r="T1358" s="4">
        <f t="shared" si="302"/>
        <v>1007.9370000000001</v>
      </c>
      <c r="W1358" s="5">
        <f t="shared" si="295"/>
        <v>949.70666666666671</v>
      </c>
      <c r="X1358" s="5">
        <f t="shared" si="303"/>
        <v>899.91866666666681</v>
      </c>
      <c r="Y1358" s="5">
        <f t="shared" si="305"/>
        <v>49.787999999999897</v>
      </c>
      <c r="Z1358" s="5" t="str">
        <f t="shared" si="304"/>
        <v>False</v>
      </c>
    </row>
    <row r="1359" spans="1:26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5">
        <v>93063300</v>
      </c>
      <c r="G1359">
        <v>13285200000</v>
      </c>
      <c r="J1359" s="3">
        <f t="shared" si="306"/>
        <v>22.629999999999995</v>
      </c>
      <c r="K1359" s="3">
        <f t="shared" si="307"/>
        <v>11.110000000000014</v>
      </c>
      <c r="L1359" s="3">
        <f t="shared" si="308"/>
        <v>-11.519999999999982</v>
      </c>
      <c r="M1359" s="3">
        <f t="shared" si="297"/>
        <v>22.629999999999995</v>
      </c>
      <c r="N1359" s="3">
        <f t="shared" si="296"/>
        <v>76.103333333333339</v>
      </c>
      <c r="O1359" s="4"/>
      <c r="P1359" s="4">
        <f t="shared" si="298"/>
        <v>1052.085</v>
      </c>
      <c r="Q1359" s="4">
        <f t="shared" si="299"/>
        <v>595.46500000000015</v>
      </c>
      <c r="R1359" s="4">
        <f t="shared" si="300"/>
        <v>1007.9370000000001</v>
      </c>
      <c r="S1359" s="4">
        <f t="shared" si="301"/>
        <v>723.47300000000007</v>
      </c>
      <c r="T1359" s="4">
        <f t="shared" si="302"/>
        <v>1007.9370000000001</v>
      </c>
      <c r="W1359" s="5">
        <f t="shared" si="295"/>
        <v>939.73866666666663</v>
      </c>
      <c r="X1359" s="5">
        <f t="shared" si="303"/>
        <v>901.33533333333355</v>
      </c>
      <c r="Y1359" s="5">
        <f t="shared" si="305"/>
        <v>38.40333333333308</v>
      </c>
      <c r="Z1359" s="5" t="str">
        <f t="shared" si="304"/>
        <v>False</v>
      </c>
    </row>
    <row r="1360" spans="1:26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5">
        <v>71013600</v>
      </c>
      <c r="G1360">
        <v>13174300000</v>
      </c>
      <c r="J1360" s="3">
        <f t="shared" si="306"/>
        <v>10.439999999999941</v>
      </c>
      <c r="K1360" s="3">
        <f t="shared" si="307"/>
        <v>4.8999999999999773</v>
      </c>
      <c r="L1360" s="3">
        <f t="shared" si="308"/>
        <v>-5.5399999999999636</v>
      </c>
      <c r="M1360" s="3">
        <f t="shared" si="297"/>
        <v>10.439999999999941</v>
      </c>
      <c r="N1360" s="3">
        <f t="shared" si="296"/>
        <v>76.512000000000015</v>
      </c>
      <c r="O1360" s="4"/>
      <c r="P1360" s="4">
        <f t="shared" si="298"/>
        <v>1047.626</v>
      </c>
      <c r="Q1360" s="4">
        <f t="shared" si="299"/>
        <v>588.55399999999986</v>
      </c>
      <c r="R1360" s="4">
        <f t="shared" si="300"/>
        <v>1007.9370000000001</v>
      </c>
      <c r="S1360" s="4">
        <f t="shared" si="301"/>
        <v>723.47300000000007</v>
      </c>
      <c r="T1360" s="4">
        <f t="shared" si="302"/>
        <v>1007.9370000000001</v>
      </c>
      <c r="W1360" s="5">
        <f t="shared" si="295"/>
        <v>930.2166666666667</v>
      </c>
      <c r="X1360" s="5">
        <f t="shared" si="303"/>
        <v>902.67933333333349</v>
      </c>
      <c r="Y1360" s="5">
        <f t="shared" si="305"/>
        <v>27.537333333333208</v>
      </c>
      <c r="Z1360" s="5" t="str">
        <f t="shared" si="304"/>
        <v>False</v>
      </c>
    </row>
    <row r="1361" spans="1:26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5">
        <v>82755200</v>
      </c>
      <c r="G1361">
        <v>13234600000</v>
      </c>
      <c r="J1361" s="3">
        <f t="shared" si="306"/>
        <v>14.259999999999991</v>
      </c>
      <c r="K1361" s="3">
        <f t="shared" si="307"/>
        <v>12.730000000000018</v>
      </c>
      <c r="L1361" s="3">
        <f t="shared" si="308"/>
        <v>-1.5299999999999727</v>
      </c>
      <c r="M1361" s="3">
        <f t="shared" si="297"/>
        <v>14.259999999999991</v>
      </c>
      <c r="N1361" s="3">
        <f t="shared" si="296"/>
        <v>74.249333333333354</v>
      </c>
      <c r="O1361" s="4"/>
      <c r="P1361" s="4">
        <f t="shared" si="298"/>
        <v>1050.1480000000001</v>
      </c>
      <c r="Q1361" s="4">
        <f t="shared" si="299"/>
        <v>604.65199999999993</v>
      </c>
      <c r="R1361" s="4">
        <f t="shared" si="300"/>
        <v>1007.9370000000001</v>
      </c>
      <c r="S1361" s="4">
        <f t="shared" si="301"/>
        <v>723.47300000000007</v>
      </c>
      <c r="T1361" s="4">
        <f t="shared" si="302"/>
        <v>1007.9370000000001</v>
      </c>
      <c r="W1361" s="5">
        <f t="shared" si="295"/>
        <v>920.75400000000002</v>
      </c>
      <c r="X1361" s="5">
        <f t="shared" si="303"/>
        <v>903.90900000000011</v>
      </c>
      <c r="Y1361" s="5">
        <f t="shared" si="305"/>
        <v>16.844999999999914</v>
      </c>
      <c r="Z1361" s="5" t="str">
        <f t="shared" si="304"/>
        <v>False</v>
      </c>
    </row>
    <row r="1362" spans="1:26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5">
        <v>155095000</v>
      </c>
      <c r="G1362">
        <v>13383900000</v>
      </c>
      <c r="J1362" s="3">
        <f t="shared" si="306"/>
        <v>79.759999999999991</v>
      </c>
      <c r="K1362" s="3">
        <f t="shared" si="307"/>
        <v>79.029999999999973</v>
      </c>
      <c r="L1362" s="3">
        <f t="shared" si="308"/>
        <v>-0.73000000000001819</v>
      </c>
      <c r="M1362" s="3">
        <f t="shared" si="297"/>
        <v>79.759999999999991</v>
      </c>
      <c r="N1362" s="3">
        <f t="shared" si="296"/>
        <v>72.887333333333345</v>
      </c>
      <c r="O1362" s="4"/>
      <c r="P1362" s="4">
        <f t="shared" si="298"/>
        <v>1089.3420000000001</v>
      </c>
      <c r="Q1362" s="4">
        <f t="shared" si="299"/>
        <v>652.01799999999992</v>
      </c>
      <c r="R1362" s="4">
        <f t="shared" si="300"/>
        <v>1007.9370000000001</v>
      </c>
      <c r="S1362" s="4">
        <f t="shared" si="301"/>
        <v>723.47300000000007</v>
      </c>
      <c r="T1362" s="4">
        <f t="shared" si="302"/>
        <v>1007.9370000000001</v>
      </c>
      <c r="W1362" s="5">
        <f t="shared" ref="W1362:W1425" si="309">AVERAGE(E1347:E1361)</f>
        <v>909.6339999999999</v>
      </c>
      <c r="X1362" s="5">
        <f t="shared" si="303"/>
        <v>905.26566666666668</v>
      </c>
      <c r="Y1362" s="5">
        <f t="shared" si="305"/>
        <v>4.3683333333332257</v>
      </c>
      <c r="Z1362" s="5" t="str">
        <f t="shared" si="304"/>
        <v>False</v>
      </c>
    </row>
    <row r="1363" spans="1:26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5">
        <v>225677000</v>
      </c>
      <c r="G1363">
        <v>14648900000</v>
      </c>
      <c r="J1363" s="3">
        <f t="shared" si="306"/>
        <v>59.200000000000045</v>
      </c>
      <c r="K1363" s="3">
        <f t="shared" si="307"/>
        <v>9.5599999999999454</v>
      </c>
      <c r="L1363" s="3">
        <f t="shared" si="308"/>
        <v>-49.6400000000001</v>
      </c>
      <c r="M1363" s="3">
        <f t="shared" si="297"/>
        <v>59.200000000000045</v>
      </c>
      <c r="N1363" s="3">
        <f t="shared" ref="N1363:N1426" si="310">SUM(M1349:M1362)/15</f>
        <v>76.706000000000003</v>
      </c>
      <c r="O1363" s="4"/>
      <c r="P1363" s="4">
        <f t="shared" si="298"/>
        <v>1118.018</v>
      </c>
      <c r="Q1363" s="4">
        <f t="shared" si="299"/>
        <v>657.78199999999993</v>
      </c>
      <c r="R1363" s="4">
        <f t="shared" si="300"/>
        <v>1007.9370000000001</v>
      </c>
      <c r="S1363" s="4">
        <f t="shared" si="301"/>
        <v>723.47300000000007</v>
      </c>
      <c r="T1363" s="4">
        <f t="shared" si="302"/>
        <v>1007.9370000000001</v>
      </c>
      <c r="W1363" s="5">
        <f t="shared" si="309"/>
        <v>902.04666666666662</v>
      </c>
      <c r="X1363" s="5">
        <f t="shared" si="303"/>
        <v>909.17933333333326</v>
      </c>
      <c r="Y1363" s="5">
        <f t="shared" si="305"/>
        <v>-7.132666666666637</v>
      </c>
      <c r="Z1363" s="5" t="str">
        <f t="shared" si="304"/>
        <v>True</v>
      </c>
    </row>
    <row r="1364" spans="1:26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5">
        <v>105625000</v>
      </c>
      <c r="G1364">
        <v>14311700000</v>
      </c>
      <c r="J1364" s="3">
        <f t="shared" si="306"/>
        <v>20.269999999999982</v>
      </c>
      <c r="K1364" s="3">
        <f t="shared" si="307"/>
        <v>17.990000000000009</v>
      </c>
      <c r="L1364" s="3">
        <f t="shared" si="308"/>
        <v>-2.2799999999999727</v>
      </c>
      <c r="M1364" s="3">
        <f t="shared" si="297"/>
        <v>20.269999999999982</v>
      </c>
      <c r="N1364" s="3">
        <f t="shared" si="310"/>
        <v>72.947333333333347</v>
      </c>
      <c r="O1364" s="4"/>
      <c r="P1364" s="4">
        <f t="shared" si="298"/>
        <v>1113.317</v>
      </c>
      <c r="Q1364" s="4">
        <f t="shared" si="299"/>
        <v>675.63300000000004</v>
      </c>
      <c r="R1364" s="4">
        <f t="shared" si="300"/>
        <v>1007.9370000000001</v>
      </c>
      <c r="S1364" s="4">
        <f t="shared" si="301"/>
        <v>723.47300000000007</v>
      </c>
      <c r="T1364" s="4">
        <f t="shared" si="302"/>
        <v>1007.9370000000001</v>
      </c>
      <c r="W1364" s="5">
        <f t="shared" si="309"/>
        <v>891.56533333333346</v>
      </c>
      <c r="X1364" s="5">
        <f t="shared" si="303"/>
        <v>912.30966666666654</v>
      </c>
      <c r="Y1364" s="5">
        <f t="shared" si="305"/>
        <v>-20.744333333333088</v>
      </c>
      <c r="Z1364" s="5" t="str">
        <f t="shared" si="304"/>
        <v>False</v>
      </c>
    </row>
    <row r="1365" spans="1:26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5">
        <v>86728400</v>
      </c>
      <c r="G1365">
        <v>14472100000</v>
      </c>
      <c r="J1365" s="3">
        <f t="shared" si="306"/>
        <v>12.389999999999986</v>
      </c>
      <c r="K1365" s="3">
        <f t="shared" si="307"/>
        <v>0.32999999999992724</v>
      </c>
      <c r="L1365" s="3">
        <f t="shared" si="308"/>
        <v>-12.060000000000059</v>
      </c>
      <c r="M1365" s="3">
        <f t="shared" si="297"/>
        <v>12.389999999999986</v>
      </c>
      <c r="N1365" s="3">
        <f t="shared" si="310"/>
        <v>55.58666666666668</v>
      </c>
      <c r="O1365" s="4"/>
      <c r="P1365" s="4">
        <f t="shared" si="298"/>
        <v>1059.9649999999999</v>
      </c>
      <c r="Q1365" s="4">
        <f t="shared" si="299"/>
        <v>726.44499999999994</v>
      </c>
      <c r="R1365" s="4">
        <f t="shared" si="300"/>
        <v>1007.9370000000001</v>
      </c>
      <c r="S1365" s="4">
        <f t="shared" si="301"/>
        <v>726.44499999999994</v>
      </c>
      <c r="T1365" s="4">
        <f t="shared" si="302"/>
        <v>1007.9370000000001</v>
      </c>
      <c r="W1365" s="5">
        <f t="shared" si="309"/>
        <v>874.52133333333347</v>
      </c>
      <c r="X1365" s="5">
        <f t="shared" si="303"/>
        <v>915.58266666666657</v>
      </c>
      <c r="Y1365" s="5">
        <f t="shared" si="305"/>
        <v>-41.061333333333096</v>
      </c>
      <c r="Z1365" s="5" t="str">
        <f t="shared" si="304"/>
        <v>False</v>
      </c>
    </row>
    <row r="1366" spans="1:26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5">
        <v>111158000</v>
      </c>
      <c r="G1366">
        <v>14432000000</v>
      </c>
      <c r="J1366" s="3">
        <f t="shared" si="306"/>
        <v>31.840000000000032</v>
      </c>
      <c r="K1366" s="3">
        <f t="shared" si="307"/>
        <v>32.340000000000032</v>
      </c>
      <c r="L1366" s="3">
        <f t="shared" si="308"/>
        <v>0.5</v>
      </c>
      <c r="M1366" s="3">
        <f t="shared" si="297"/>
        <v>32.340000000000032</v>
      </c>
      <c r="N1366" s="3">
        <f t="shared" si="310"/>
        <v>45.554666666666684</v>
      </c>
      <c r="O1366" s="4"/>
      <c r="P1366" s="4">
        <f t="shared" si="298"/>
        <v>1048.114</v>
      </c>
      <c r="Q1366" s="4">
        <f t="shared" si="299"/>
        <v>774.78600000000006</v>
      </c>
      <c r="R1366" s="4">
        <f t="shared" si="300"/>
        <v>1007.9370000000001</v>
      </c>
      <c r="S1366" s="4">
        <f t="shared" si="301"/>
        <v>774.78600000000006</v>
      </c>
      <c r="T1366" s="4">
        <f t="shared" si="302"/>
        <v>1007.9370000000001</v>
      </c>
      <c r="W1366" s="5">
        <f t="shared" si="309"/>
        <v>866.63133333333337</v>
      </c>
      <c r="X1366" s="5">
        <f t="shared" si="303"/>
        <v>917.60766666666655</v>
      </c>
      <c r="Y1366" s="5">
        <f t="shared" si="305"/>
        <v>-50.976333333333173</v>
      </c>
      <c r="Z1366" s="5" t="str">
        <f t="shared" si="304"/>
        <v>False</v>
      </c>
    </row>
    <row r="1367" spans="1:26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5">
        <v>116573000</v>
      </c>
      <c r="G1367">
        <v>14863600000</v>
      </c>
      <c r="J1367" s="3">
        <f t="shared" si="306"/>
        <v>39.960000000000036</v>
      </c>
      <c r="K1367" s="3">
        <f t="shared" si="307"/>
        <v>15.730000000000018</v>
      </c>
      <c r="L1367" s="3">
        <f t="shared" si="308"/>
        <v>-24.230000000000018</v>
      </c>
      <c r="M1367" s="3">
        <f t="shared" si="297"/>
        <v>39.960000000000036</v>
      </c>
      <c r="N1367" s="3">
        <f t="shared" si="310"/>
        <v>42.042000000000016</v>
      </c>
      <c r="O1367" s="4"/>
      <c r="P1367" s="4">
        <f t="shared" si="298"/>
        <v>1043.6659999999999</v>
      </c>
      <c r="Q1367" s="4">
        <f t="shared" si="299"/>
        <v>791.41399999999987</v>
      </c>
      <c r="R1367" s="4">
        <f t="shared" si="300"/>
        <v>1007.9370000000001</v>
      </c>
      <c r="S1367" s="4">
        <f t="shared" si="301"/>
        <v>791.41399999999987</v>
      </c>
      <c r="T1367" s="4">
        <f t="shared" si="302"/>
        <v>1007.9370000000001</v>
      </c>
      <c r="W1367" s="5">
        <f t="shared" si="309"/>
        <v>867.93733333333341</v>
      </c>
      <c r="X1367" s="5">
        <f t="shared" si="303"/>
        <v>919.51599999999985</v>
      </c>
      <c r="Y1367" s="5">
        <f t="shared" si="305"/>
        <v>-51.578666666666436</v>
      </c>
      <c r="Z1367" s="5" t="str">
        <f t="shared" si="304"/>
        <v>False</v>
      </c>
    </row>
    <row r="1368" spans="1:26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5">
        <v>73588600</v>
      </c>
      <c r="G1368">
        <v>14918800000</v>
      </c>
      <c r="J1368" s="3">
        <f t="shared" si="306"/>
        <v>11.529999999999973</v>
      </c>
      <c r="K1368" s="3">
        <f t="shared" si="307"/>
        <v>3.6000000000000227</v>
      </c>
      <c r="L1368" s="3">
        <f t="shared" si="308"/>
        <v>-7.92999999999995</v>
      </c>
      <c r="M1368" s="3">
        <f t="shared" si="297"/>
        <v>11.529999999999973</v>
      </c>
      <c r="N1368" s="3">
        <f t="shared" si="310"/>
        <v>41.008000000000017</v>
      </c>
      <c r="O1368" s="4"/>
      <c r="P1368" s="4">
        <f t="shared" si="298"/>
        <v>1045.529</v>
      </c>
      <c r="Q1368" s="4">
        <f t="shared" si="299"/>
        <v>799.48099999999999</v>
      </c>
      <c r="R1368" s="4">
        <f t="shared" si="300"/>
        <v>1007.9370000000001</v>
      </c>
      <c r="S1368" s="4">
        <f t="shared" si="301"/>
        <v>799.48099999999999</v>
      </c>
      <c r="T1368" s="4">
        <f t="shared" si="302"/>
        <v>1007.9370000000001</v>
      </c>
      <c r="W1368" s="5">
        <f t="shared" si="309"/>
        <v>869.00933333333342</v>
      </c>
      <c r="X1368" s="5">
        <f t="shared" si="303"/>
        <v>919.60566666666648</v>
      </c>
      <c r="Y1368" s="5">
        <f t="shared" si="305"/>
        <v>-50.596333333333064</v>
      </c>
      <c r="Z1368" s="5" t="str">
        <f t="shared" si="304"/>
        <v>False</v>
      </c>
    </row>
    <row r="1369" spans="1:26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5">
        <v>111349000</v>
      </c>
      <c r="G1369">
        <v>14681400000</v>
      </c>
      <c r="J1369" s="3">
        <f t="shared" si="306"/>
        <v>31.850000000000023</v>
      </c>
      <c r="K1369" s="3">
        <f t="shared" si="307"/>
        <v>3.1299999999999955</v>
      </c>
      <c r="L1369" s="3">
        <f t="shared" si="308"/>
        <v>-28.720000000000027</v>
      </c>
      <c r="M1369" s="3">
        <f t="shared" si="297"/>
        <v>31.850000000000023</v>
      </c>
      <c r="N1369" s="3">
        <f t="shared" si="310"/>
        <v>39.518000000000008</v>
      </c>
      <c r="O1369" s="4"/>
      <c r="P1369" s="4">
        <f t="shared" si="298"/>
        <v>1026.769</v>
      </c>
      <c r="Q1369" s="4">
        <f t="shared" si="299"/>
        <v>789.66099999999983</v>
      </c>
      <c r="R1369" s="4">
        <f t="shared" si="300"/>
        <v>1007.9370000000001</v>
      </c>
      <c r="S1369" s="4">
        <f t="shared" si="301"/>
        <v>799.48099999999999</v>
      </c>
      <c r="T1369" s="4">
        <f t="shared" si="302"/>
        <v>1007.9370000000001</v>
      </c>
      <c r="W1369" s="5">
        <f t="shared" si="309"/>
        <v>869.66333333333341</v>
      </c>
      <c r="X1369" s="5">
        <f t="shared" si="303"/>
        <v>920.34533333333309</v>
      </c>
      <c r="Y1369" s="5">
        <f t="shared" si="305"/>
        <v>-50.681999999999675</v>
      </c>
      <c r="Z1369" s="5" t="str">
        <f t="shared" si="304"/>
        <v>False</v>
      </c>
    </row>
    <row r="1370" spans="1:26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5">
        <v>120831000</v>
      </c>
      <c r="G1370">
        <v>14380700000</v>
      </c>
      <c r="J1370" s="3">
        <f t="shared" si="306"/>
        <v>11.559999999999945</v>
      </c>
      <c r="K1370" s="3">
        <f t="shared" si="307"/>
        <v>10.559999999999945</v>
      </c>
      <c r="L1370" s="3">
        <f t="shared" si="308"/>
        <v>-1</v>
      </c>
      <c r="M1370" s="3">
        <f t="shared" si="297"/>
        <v>11.559999999999945</v>
      </c>
      <c r="N1370" s="3">
        <f t="shared" si="310"/>
        <v>40.720666666666673</v>
      </c>
      <c r="O1370" s="4"/>
      <c r="P1370" s="4">
        <f t="shared" si="298"/>
        <v>1019.6320000000001</v>
      </c>
      <c r="Q1370" s="4">
        <f t="shared" si="299"/>
        <v>775.30799999999999</v>
      </c>
      <c r="R1370" s="4">
        <f t="shared" si="300"/>
        <v>1007.9370000000001</v>
      </c>
      <c r="S1370" s="4">
        <f t="shared" si="301"/>
        <v>799.48099999999999</v>
      </c>
      <c r="T1370" s="4">
        <f t="shared" si="302"/>
        <v>1007.9370000000001</v>
      </c>
      <c r="W1370" s="5">
        <f t="shared" si="309"/>
        <v>868.98733333333359</v>
      </c>
      <c r="X1370" s="5">
        <f t="shared" si="303"/>
        <v>920.2289999999997</v>
      </c>
      <c r="Y1370" s="5">
        <f t="shared" si="305"/>
        <v>-51.241666666666106</v>
      </c>
      <c r="Z1370" s="5" t="str">
        <f t="shared" si="304"/>
        <v>False</v>
      </c>
    </row>
    <row r="1371" spans="1:26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5">
        <v>131958000</v>
      </c>
      <c r="G1371">
        <v>14551200000</v>
      </c>
      <c r="J1371" s="3">
        <f t="shared" si="306"/>
        <v>17.110000000000014</v>
      </c>
      <c r="K1371" s="3">
        <f t="shared" si="307"/>
        <v>17.790000000000077</v>
      </c>
      <c r="L1371" s="3">
        <f t="shared" si="308"/>
        <v>0.68000000000006366</v>
      </c>
      <c r="M1371" s="3">
        <f t="shared" si="297"/>
        <v>17.790000000000077</v>
      </c>
      <c r="N1371" s="3">
        <f t="shared" si="310"/>
        <v>31.045333333333328</v>
      </c>
      <c r="O1371" s="4"/>
      <c r="P1371" s="4">
        <f t="shared" si="298"/>
        <v>1003.9110000000001</v>
      </c>
      <c r="Q1371" s="4">
        <f t="shared" si="299"/>
        <v>817.63900000000012</v>
      </c>
      <c r="R1371" s="4">
        <f t="shared" si="300"/>
        <v>1003.9110000000001</v>
      </c>
      <c r="S1371" s="4">
        <f t="shared" si="301"/>
        <v>817.63900000000012</v>
      </c>
      <c r="T1371" s="4">
        <f t="shared" si="302"/>
        <v>1003.9110000000001</v>
      </c>
      <c r="W1371" s="5">
        <f t="shared" si="309"/>
        <v>868.57799999999986</v>
      </c>
      <c r="X1371" s="5">
        <f t="shared" si="303"/>
        <v>920.02666666666642</v>
      </c>
      <c r="Y1371" s="5">
        <f t="shared" si="305"/>
        <v>-51.448666666666554</v>
      </c>
      <c r="Z1371" s="5" t="str">
        <f t="shared" si="304"/>
        <v>False</v>
      </c>
    </row>
    <row r="1372" spans="1:26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5">
        <v>125594000</v>
      </c>
      <c r="G1372">
        <v>14810400000</v>
      </c>
      <c r="J1372" s="3">
        <f t="shared" si="306"/>
        <v>7.3700000000000045</v>
      </c>
      <c r="K1372" s="3">
        <f t="shared" si="307"/>
        <v>5.6299999999999955</v>
      </c>
      <c r="L1372" s="3">
        <f t="shared" si="308"/>
        <v>-1.7400000000000091</v>
      </c>
      <c r="M1372" s="3">
        <f t="shared" si="297"/>
        <v>7.3700000000000045</v>
      </c>
      <c r="N1372" s="3">
        <f t="shared" si="310"/>
        <v>27.532</v>
      </c>
      <c r="O1372" s="4"/>
      <c r="P1372" s="4">
        <f t="shared" si="298"/>
        <v>1002.1310000000001</v>
      </c>
      <c r="Q1372" s="4">
        <f t="shared" si="299"/>
        <v>836.93900000000008</v>
      </c>
      <c r="R1372" s="4">
        <f t="shared" si="300"/>
        <v>1002.1310000000001</v>
      </c>
      <c r="S1372" s="4">
        <f t="shared" si="301"/>
        <v>836.93900000000008</v>
      </c>
      <c r="T1372" s="4">
        <f t="shared" si="302"/>
        <v>1002.1310000000001</v>
      </c>
      <c r="W1372" s="5">
        <f t="shared" si="309"/>
        <v>877.9</v>
      </c>
      <c r="X1372" s="5">
        <f t="shared" si="303"/>
        <v>919.50633333333303</v>
      </c>
      <c r="Y1372" s="5">
        <f t="shared" si="305"/>
        <v>-41.606333333333055</v>
      </c>
      <c r="Z1372" s="5" t="str">
        <f t="shared" si="304"/>
        <v>False</v>
      </c>
    </row>
    <row r="1373" spans="1:26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5">
        <v>68979600</v>
      </c>
      <c r="G1373">
        <v>14835800000</v>
      </c>
      <c r="J1373" s="3">
        <f t="shared" si="306"/>
        <v>4.1000000000000227</v>
      </c>
      <c r="K1373" s="3">
        <f t="shared" si="307"/>
        <v>4.1599999999999682</v>
      </c>
      <c r="L1373" s="3">
        <f t="shared" si="308"/>
        <v>5.999999999994543E-2</v>
      </c>
      <c r="M1373" s="3">
        <f t="shared" si="297"/>
        <v>4.1599999999999682</v>
      </c>
      <c r="N1373" s="3">
        <f t="shared" si="310"/>
        <v>24.756666666666668</v>
      </c>
      <c r="O1373" s="4"/>
      <c r="P1373" s="4">
        <f t="shared" si="298"/>
        <v>996.12999999999988</v>
      </c>
      <c r="Q1373" s="4">
        <f t="shared" si="299"/>
        <v>847.58999999999992</v>
      </c>
      <c r="R1373" s="4">
        <f t="shared" si="300"/>
        <v>996.12999999999988</v>
      </c>
      <c r="S1373" s="4">
        <f t="shared" si="301"/>
        <v>847.58999999999992</v>
      </c>
      <c r="T1373" s="4">
        <f t="shared" si="302"/>
        <v>996.12999999999988</v>
      </c>
      <c r="W1373" s="5">
        <f t="shared" si="309"/>
        <v>885.56133333333321</v>
      </c>
      <c r="X1373" s="5">
        <f t="shared" si="303"/>
        <v>917.63399999999979</v>
      </c>
      <c r="Y1373" s="5">
        <f t="shared" si="305"/>
        <v>-32.072666666666578</v>
      </c>
      <c r="Z1373" s="5" t="str">
        <f t="shared" si="304"/>
        <v>False</v>
      </c>
    </row>
    <row r="1374" spans="1:26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5">
        <v>60851700</v>
      </c>
      <c r="G1374">
        <v>14874000000</v>
      </c>
      <c r="J1374" s="3">
        <f t="shared" si="306"/>
        <v>4.2699999999999818</v>
      </c>
      <c r="K1374" s="3">
        <f t="shared" si="307"/>
        <v>1.8299999999999272</v>
      </c>
      <c r="L1374" s="3">
        <f t="shared" si="308"/>
        <v>-2.4400000000000546</v>
      </c>
      <c r="M1374" s="3">
        <f t="shared" si="297"/>
        <v>4.2699999999999818</v>
      </c>
      <c r="N1374" s="3">
        <f t="shared" si="310"/>
        <v>23.525333333333332</v>
      </c>
      <c r="O1374" s="4"/>
      <c r="P1374" s="4">
        <f t="shared" si="298"/>
        <v>991.86099999999999</v>
      </c>
      <c r="Q1374" s="4">
        <f t="shared" si="299"/>
        <v>850.70899999999995</v>
      </c>
      <c r="R1374" s="4">
        <f t="shared" si="300"/>
        <v>991.86099999999999</v>
      </c>
      <c r="S1374" s="4">
        <f t="shared" si="301"/>
        <v>850.70899999999995</v>
      </c>
      <c r="T1374" s="4">
        <f t="shared" si="302"/>
        <v>991.86099999999999</v>
      </c>
      <c r="W1374" s="5">
        <f t="shared" si="309"/>
        <v>892.06866666666656</v>
      </c>
      <c r="X1374" s="5">
        <f t="shared" si="303"/>
        <v>915.90366666666648</v>
      </c>
      <c r="Y1374" s="5">
        <f t="shared" si="305"/>
        <v>-23.834999999999923</v>
      </c>
      <c r="Z1374" s="5" t="str">
        <f t="shared" si="304"/>
        <v>False</v>
      </c>
    </row>
    <row r="1375" spans="1:26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5">
        <v>78227300</v>
      </c>
      <c r="G1375">
        <v>14844900000</v>
      </c>
      <c r="J1375" s="3">
        <f t="shared" si="306"/>
        <v>3.5799999999999272</v>
      </c>
      <c r="K1375" s="3">
        <f t="shared" si="307"/>
        <v>3.5499999999999545</v>
      </c>
      <c r="L1375" s="3">
        <f t="shared" si="308"/>
        <v>-2.9999999999972715E-2</v>
      </c>
      <c r="M1375" s="3">
        <f t="shared" si="297"/>
        <v>3.5799999999999272</v>
      </c>
      <c r="N1375" s="3">
        <f t="shared" si="310"/>
        <v>23.114000000000001</v>
      </c>
      <c r="O1375" s="4"/>
      <c r="P1375" s="4">
        <f t="shared" si="298"/>
        <v>990.60199999999998</v>
      </c>
      <c r="Q1375" s="4">
        <f t="shared" si="299"/>
        <v>851.91800000000001</v>
      </c>
      <c r="R1375" s="4">
        <f t="shared" si="300"/>
        <v>990.60199999999998</v>
      </c>
      <c r="S1375" s="4">
        <f t="shared" si="301"/>
        <v>851.91800000000001</v>
      </c>
      <c r="T1375" s="4">
        <f t="shared" si="302"/>
        <v>990.60199999999998</v>
      </c>
      <c r="W1375" s="5">
        <f t="shared" si="309"/>
        <v>898.80799999999988</v>
      </c>
      <c r="X1375" s="5">
        <f t="shared" si="303"/>
        <v>914.51233333333323</v>
      </c>
      <c r="Y1375" s="5">
        <f t="shared" si="305"/>
        <v>-15.704333333333352</v>
      </c>
      <c r="Z1375" s="5" t="str">
        <f t="shared" si="304"/>
        <v>False</v>
      </c>
    </row>
    <row r="1376" spans="1:26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5">
        <v>164582000</v>
      </c>
      <c r="G1376">
        <v>14859700000</v>
      </c>
      <c r="J1376" s="3">
        <f t="shared" si="306"/>
        <v>51.059999999999945</v>
      </c>
      <c r="K1376" s="3">
        <f t="shared" si="307"/>
        <v>51.639999999999986</v>
      </c>
      <c r="L1376" s="3">
        <f t="shared" si="308"/>
        <v>0.58000000000004093</v>
      </c>
      <c r="M1376" s="3">
        <f t="shared" ref="M1376:M1439" si="311">MAX(J1376:L1376)</f>
        <v>51.639999999999986</v>
      </c>
      <c r="N1376" s="3">
        <f t="shared" si="310"/>
        <v>22.401999999999997</v>
      </c>
      <c r="O1376" s="4"/>
      <c r="P1376" s="4">
        <f t="shared" ref="P1376:P1439" si="312">(C1376+D1376)/2+3*N1376</f>
        <v>1013.696</v>
      </c>
      <c r="Q1376" s="4">
        <f t="shared" ref="Q1376:Q1439" si="313">(C1376+D1376)/2-3*N1376</f>
        <v>879.28399999999999</v>
      </c>
      <c r="R1376" s="4">
        <f t="shared" ref="R1376:R1439" si="314">IF(OR(P1376&lt;R1375,E1375&gt;R1375),P1376,R1375)</f>
        <v>990.60199999999998</v>
      </c>
      <c r="S1376" s="4">
        <f t="shared" ref="S1376:S1439" si="315">IF(OR(Q1376&gt;S1375,E1375&lt;S1375),Q1376,S1375)</f>
        <v>879.28399999999999</v>
      </c>
      <c r="T1376" s="4">
        <f t="shared" ref="T1376:T1439" si="316">IF(E1376&lt;=R1376,R1376,S1376)</f>
        <v>990.60199999999998</v>
      </c>
      <c r="W1376" s="5">
        <f t="shared" si="309"/>
        <v>905.37999999999988</v>
      </c>
      <c r="X1376" s="5">
        <f t="shared" si="303"/>
        <v>913.06699999999989</v>
      </c>
      <c r="Y1376" s="5">
        <f t="shared" si="305"/>
        <v>-7.6870000000000118</v>
      </c>
      <c r="Z1376" s="5" t="str">
        <f t="shared" si="304"/>
        <v>False</v>
      </c>
    </row>
    <row r="1377" spans="1:26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5">
        <v>150110000</v>
      </c>
      <c r="G1377">
        <v>15667900000</v>
      </c>
      <c r="J1377" s="3">
        <f t="shared" si="306"/>
        <v>18.370000000000005</v>
      </c>
      <c r="K1377" s="3">
        <f t="shared" si="307"/>
        <v>18.710000000000036</v>
      </c>
      <c r="L1377" s="3">
        <f t="shared" si="308"/>
        <v>0.34000000000003183</v>
      </c>
      <c r="M1377" s="3">
        <f t="shared" si="311"/>
        <v>18.710000000000036</v>
      </c>
      <c r="N1377" s="3">
        <f t="shared" si="310"/>
        <v>20.527333333333331</v>
      </c>
      <c r="O1377" s="4"/>
      <c r="P1377" s="4">
        <f t="shared" si="312"/>
        <v>1041.5070000000001</v>
      </c>
      <c r="Q1377" s="4">
        <f t="shared" si="313"/>
        <v>918.34299999999996</v>
      </c>
      <c r="R1377" s="4">
        <f t="shared" si="314"/>
        <v>990.60199999999998</v>
      </c>
      <c r="S1377" s="4">
        <f t="shared" si="315"/>
        <v>918.34299999999996</v>
      </c>
      <c r="T1377" s="4">
        <f t="shared" si="316"/>
        <v>990.60199999999998</v>
      </c>
      <c r="W1377" s="5">
        <f t="shared" si="309"/>
        <v>914.63799999999981</v>
      </c>
      <c r="X1377" s="5">
        <f t="shared" ref="X1377:X1440" si="317">AVERAGE(E1347:E1376)</f>
        <v>912.13599999999997</v>
      </c>
      <c r="Y1377" s="5">
        <f t="shared" si="305"/>
        <v>2.501999999999839</v>
      </c>
      <c r="Z1377" s="5" t="str">
        <f t="shared" ref="Z1377:Z1440" si="318">IF(Y1376*Y1377&lt;0,"True","False")</f>
        <v>True</v>
      </c>
    </row>
    <row r="1378" spans="1:26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5">
        <v>145821000</v>
      </c>
      <c r="G1378">
        <v>15977800000</v>
      </c>
      <c r="J1378" s="3">
        <f t="shared" si="306"/>
        <v>30.299999999999955</v>
      </c>
      <c r="K1378" s="3">
        <f t="shared" si="307"/>
        <v>24.5</v>
      </c>
      <c r="L1378" s="3">
        <f t="shared" si="308"/>
        <v>-5.7999999999999545</v>
      </c>
      <c r="M1378" s="3">
        <f t="shared" si="311"/>
        <v>30.299999999999955</v>
      </c>
      <c r="N1378" s="3">
        <f t="shared" si="310"/>
        <v>17.827999999999996</v>
      </c>
      <c r="O1378" s="4"/>
      <c r="P1378" s="4">
        <f t="shared" si="312"/>
        <v>1051.854</v>
      </c>
      <c r="Q1378" s="4">
        <f t="shared" si="313"/>
        <v>944.88599999999997</v>
      </c>
      <c r="R1378" s="4">
        <f t="shared" si="314"/>
        <v>990.60199999999998</v>
      </c>
      <c r="S1378" s="4">
        <f t="shared" si="315"/>
        <v>944.88599999999997</v>
      </c>
      <c r="T1378" s="4">
        <f t="shared" si="316"/>
        <v>944.88599999999997</v>
      </c>
      <c r="W1378" s="5">
        <f t="shared" si="309"/>
        <v>920.04333333333341</v>
      </c>
      <c r="X1378" s="5">
        <f t="shared" si="317"/>
        <v>911.04499999999996</v>
      </c>
      <c r="Y1378" s="5">
        <f t="shared" si="305"/>
        <v>8.9983333333334485</v>
      </c>
      <c r="Z1378" s="5" t="str">
        <f t="shared" si="318"/>
        <v>False</v>
      </c>
    </row>
    <row r="1379" spans="1:26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5">
        <v>201278000</v>
      </c>
      <c r="G1379">
        <v>16326100000</v>
      </c>
      <c r="J1379" s="3">
        <f t="shared" si="306"/>
        <v>25.079999999999927</v>
      </c>
      <c r="K1379" s="3">
        <f t="shared" si="307"/>
        <v>22.069999999999936</v>
      </c>
      <c r="L1379" s="3">
        <f t="shared" si="308"/>
        <v>-3.0099999999999909</v>
      </c>
      <c r="M1379" s="3">
        <f t="shared" si="311"/>
        <v>25.079999999999927</v>
      </c>
      <c r="N1379" s="3">
        <f t="shared" si="310"/>
        <v>18.496666666666663</v>
      </c>
      <c r="O1379" s="4"/>
      <c r="P1379" s="4">
        <f t="shared" si="312"/>
        <v>1076.82</v>
      </c>
      <c r="Q1379" s="4">
        <f t="shared" si="313"/>
        <v>965.83999999999992</v>
      </c>
      <c r="R1379" s="4">
        <f t="shared" si="314"/>
        <v>1076.82</v>
      </c>
      <c r="S1379" s="4">
        <f t="shared" si="315"/>
        <v>965.83999999999992</v>
      </c>
      <c r="T1379" s="4">
        <f t="shared" si="316"/>
        <v>1076.82</v>
      </c>
      <c r="W1379" s="5">
        <f t="shared" si="309"/>
        <v>928.3886666666665</v>
      </c>
      <c r="X1379" s="5">
        <f t="shared" si="317"/>
        <v>909.97700000000009</v>
      </c>
      <c r="Y1379" s="5">
        <f t="shared" si="305"/>
        <v>18.411666666666406</v>
      </c>
      <c r="Z1379" s="5" t="str">
        <f t="shared" si="318"/>
        <v>False</v>
      </c>
    </row>
    <row r="1380" spans="1:26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5">
        <v>155064000</v>
      </c>
      <c r="G1380">
        <v>16648800000</v>
      </c>
      <c r="J1380" s="3">
        <f t="shared" si="306"/>
        <v>30.740000000000123</v>
      </c>
      <c r="K1380" s="3">
        <f t="shared" si="307"/>
        <v>15.990000000000009</v>
      </c>
      <c r="L1380" s="3">
        <f t="shared" si="308"/>
        <v>-14.750000000000114</v>
      </c>
      <c r="M1380" s="3">
        <f t="shared" si="311"/>
        <v>30.740000000000123</v>
      </c>
      <c r="N1380" s="3">
        <f t="shared" si="310"/>
        <v>19.342666666666659</v>
      </c>
      <c r="O1380" s="4"/>
      <c r="P1380" s="4">
        <f t="shared" si="312"/>
        <v>1088.558</v>
      </c>
      <c r="Q1380" s="4">
        <f t="shared" si="313"/>
        <v>972.50199999999995</v>
      </c>
      <c r="R1380" s="4">
        <f t="shared" si="314"/>
        <v>1076.82</v>
      </c>
      <c r="S1380" s="4">
        <f t="shared" si="315"/>
        <v>972.50199999999995</v>
      </c>
      <c r="T1380" s="4">
        <f t="shared" si="316"/>
        <v>1076.82</v>
      </c>
      <c r="W1380" s="5">
        <f t="shared" si="309"/>
        <v>937.11133333333316</v>
      </c>
      <c r="X1380" s="5">
        <f t="shared" si="317"/>
        <v>905.81633333333355</v>
      </c>
      <c r="Y1380" s="5">
        <f t="shared" si="305"/>
        <v>31.294999999999618</v>
      </c>
      <c r="Z1380" s="5" t="str">
        <f t="shared" si="318"/>
        <v>False</v>
      </c>
    </row>
    <row r="1381" spans="1:26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5">
        <v>114208000</v>
      </c>
      <c r="G1381">
        <v>16847400000</v>
      </c>
      <c r="J1381" s="3">
        <f t="shared" si="306"/>
        <v>21.260000000000105</v>
      </c>
      <c r="K1381" s="3">
        <f t="shared" si="307"/>
        <v>0.73000000000001819</v>
      </c>
      <c r="L1381" s="3">
        <f t="shared" si="308"/>
        <v>-20.530000000000086</v>
      </c>
      <c r="M1381" s="3">
        <f t="shared" si="311"/>
        <v>21.260000000000105</v>
      </c>
      <c r="N1381" s="3">
        <f t="shared" si="310"/>
        <v>19.235999999999997</v>
      </c>
      <c r="O1381" s="4"/>
      <c r="P1381" s="4">
        <f t="shared" si="312"/>
        <v>1090.7080000000001</v>
      </c>
      <c r="Q1381" s="4">
        <f t="shared" si="313"/>
        <v>975.29200000000003</v>
      </c>
      <c r="R1381" s="4">
        <f t="shared" si="314"/>
        <v>1076.82</v>
      </c>
      <c r="S1381" s="4">
        <f t="shared" si="315"/>
        <v>975.29200000000003</v>
      </c>
      <c r="T1381" s="4">
        <f t="shared" si="316"/>
        <v>1076.82</v>
      </c>
      <c r="W1381" s="5">
        <f t="shared" si="309"/>
        <v>946.96933333333322</v>
      </c>
      <c r="X1381" s="5">
        <f t="shared" si="317"/>
        <v>906.80033333333347</v>
      </c>
      <c r="Y1381" s="5">
        <f t="shared" si="305"/>
        <v>40.168999999999755</v>
      </c>
      <c r="Z1381" s="5" t="str">
        <f t="shared" si="318"/>
        <v>False</v>
      </c>
    </row>
    <row r="1382" spans="1:26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5">
        <v>111762000</v>
      </c>
      <c r="G1382">
        <v>16605400000</v>
      </c>
      <c r="J1382" s="3">
        <f t="shared" si="306"/>
        <v>16.480000000000018</v>
      </c>
      <c r="K1382" s="3">
        <f t="shared" si="307"/>
        <v>17.300000000000182</v>
      </c>
      <c r="L1382" s="3">
        <f t="shared" si="308"/>
        <v>0.82000000000016371</v>
      </c>
      <c r="M1382" s="3">
        <f t="shared" si="311"/>
        <v>17.300000000000182</v>
      </c>
      <c r="N1382" s="3">
        <f t="shared" si="310"/>
        <v>17.989333333333335</v>
      </c>
      <c r="O1382" s="4"/>
      <c r="P1382" s="4">
        <f t="shared" si="312"/>
        <v>1090.3680000000002</v>
      </c>
      <c r="Q1382" s="4">
        <f t="shared" si="313"/>
        <v>982.43200000000013</v>
      </c>
      <c r="R1382" s="4">
        <f t="shared" si="314"/>
        <v>1076.82</v>
      </c>
      <c r="S1382" s="4">
        <f t="shared" si="315"/>
        <v>982.43200000000013</v>
      </c>
      <c r="T1382" s="4">
        <f t="shared" si="316"/>
        <v>1076.82</v>
      </c>
      <c r="W1382" s="5">
        <f t="shared" si="309"/>
        <v>954.00599999999986</v>
      </c>
      <c r="X1382" s="5">
        <f t="shared" si="317"/>
        <v>910.97166666666681</v>
      </c>
      <c r="Y1382" s="5">
        <f t="shared" si="305"/>
        <v>43.034333333333052</v>
      </c>
      <c r="Z1382" s="5" t="str">
        <f t="shared" si="318"/>
        <v>False</v>
      </c>
    </row>
    <row r="1383" spans="1:26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5">
        <v>146007000</v>
      </c>
      <c r="G1383">
        <v>16796600000</v>
      </c>
      <c r="J1383" s="3">
        <f t="shared" si="306"/>
        <v>21.789999999999964</v>
      </c>
      <c r="K1383" s="3">
        <f t="shared" si="307"/>
        <v>23.779999999999973</v>
      </c>
      <c r="L1383" s="3">
        <f t="shared" si="308"/>
        <v>1.9900000000000091</v>
      </c>
      <c r="M1383" s="3">
        <f t="shared" si="311"/>
        <v>23.779999999999973</v>
      </c>
      <c r="N1383" s="3">
        <f t="shared" si="310"/>
        <v>18.374000000000017</v>
      </c>
      <c r="O1383" s="4"/>
      <c r="P1383" s="4">
        <f t="shared" si="312"/>
        <v>1106.1570000000002</v>
      </c>
      <c r="Q1383" s="4">
        <f t="shared" si="313"/>
        <v>995.91300000000001</v>
      </c>
      <c r="R1383" s="4">
        <f t="shared" si="314"/>
        <v>1076.82</v>
      </c>
      <c r="S1383" s="4">
        <f t="shared" si="315"/>
        <v>995.91300000000001</v>
      </c>
      <c r="T1383" s="4">
        <f t="shared" si="316"/>
        <v>1076.82</v>
      </c>
      <c r="W1383" s="5">
        <f t="shared" si="309"/>
        <v>961.57133333333331</v>
      </c>
      <c r="X1383" s="5">
        <f t="shared" si="317"/>
        <v>915.29033333333359</v>
      </c>
      <c r="Y1383" s="5">
        <f t="shared" si="305"/>
        <v>46.280999999999722</v>
      </c>
      <c r="Z1383" s="5" t="str">
        <f t="shared" si="318"/>
        <v>False</v>
      </c>
    </row>
    <row r="1384" spans="1:26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5">
        <v>201855000</v>
      </c>
      <c r="G1384">
        <v>17156700000</v>
      </c>
      <c r="J1384" s="3">
        <f t="shared" si="306"/>
        <v>41.480000000000018</v>
      </c>
      <c r="K1384" s="3">
        <f t="shared" si="307"/>
        <v>17.620000000000118</v>
      </c>
      <c r="L1384" s="3">
        <f t="shared" si="308"/>
        <v>-23.8599999999999</v>
      </c>
      <c r="M1384" s="3">
        <f t="shared" si="311"/>
        <v>41.480000000000018</v>
      </c>
      <c r="N1384" s="3">
        <f t="shared" si="310"/>
        <v>17.836000000000013</v>
      </c>
      <c r="O1384" s="4"/>
      <c r="P1384" s="4">
        <f t="shared" si="312"/>
        <v>1111.7380000000001</v>
      </c>
      <c r="Q1384" s="4">
        <f t="shared" si="313"/>
        <v>1004.722</v>
      </c>
      <c r="R1384" s="4">
        <f t="shared" si="314"/>
        <v>1076.82</v>
      </c>
      <c r="S1384" s="4">
        <f t="shared" si="315"/>
        <v>1004.722</v>
      </c>
      <c r="T1384" s="4">
        <f t="shared" si="316"/>
        <v>1076.82</v>
      </c>
      <c r="W1384" s="5">
        <f t="shared" si="309"/>
        <v>970.92733333333319</v>
      </c>
      <c r="X1384" s="5">
        <f t="shared" si="317"/>
        <v>920.29533333333347</v>
      </c>
      <c r="Y1384" s="5">
        <f t="shared" si="305"/>
        <v>50.631999999999721</v>
      </c>
      <c r="Z1384" s="5" t="str">
        <f t="shared" si="318"/>
        <v>False</v>
      </c>
    </row>
    <row r="1385" spans="1:26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5">
        <v>407220000</v>
      </c>
      <c r="G1385">
        <v>17197100000</v>
      </c>
      <c r="J1385" s="3">
        <f t="shared" si="306"/>
        <v>135.64999999999998</v>
      </c>
      <c r="K1385" s="3">
        <f t="shared" si="307"/>
        <v>25.920000000000073</v>
      </c>
      <c r="L1385" s="3">
        <f t="shared" si="308"/>
        <v>-109.7299999999999</v>
      </c>
      <c r="M1385" s="3">
        <f t="shared" si="311"/>
        <v>135.64999999999998</v>
      </c>
      <c r="N1385" s="3">
        <f t="shared" si="310"/>
        <v>19.830666666666684</v>
      </c>
      <c r="O1385" s="4"/>
      <c r="P1385" s="4">
        <f t="shared" si="312"/>
        <v>1080.6569999999999</v>
      </c>
      <c r="Q1385" s="4">
        <f t="shared" si="313"/>
        <v>961.67299999999989</v>
      </c>
      <c r="R1385" s="4">
        <f t="shared" si="314"/>
        <v>1076.82</v>
      </c>
      <c r="S1385" s="4">
        <f t="shared" si="315"/>
        <v>1004.722</v>
      </c>
      <c r="T1385" s="4">
        <f t="shared" si="316"/>
        <v>1076.82</v>
      </c>
      <c r="W1385" s="5">
        <f t="shared" si="309"/>
        <v>982.28599999999994</v>
      </c>
      <c r="X1385" s="5">
        <f t="shared" si="317"/>
        <v>925.63666666666688</v>
      </c>
      <c r="Y1385" s="5">
        <f t="shared" ref="Y1385:Y1448" si="319">W1385-X1385</f>
        <v>56.649333333333061</v>
      </c>
      <c r="Z1385" s="5" t="str">
        <f t="shared" si="318"/>
        <v>False</v>
      </c>
    </row>
    <row r="1386" spans="1:26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5">
        <v>190452000</v>
      </c>
      <c r="G1386">
        <v>16083600000</v>
      </c>
      <c r="J1386" s="3">
        <f t="shared" si="306"/>
        <v>52.209999999999923</v>
      </c>
      <c r="K1386" s="3">
        <f t="shared" si="307"/>
        <v>4.5199999999999818</v>
      </c>
      <c r="L1386" s="3">
        <f t="shared" si="308"/>
        <v>-47.689999999999941</v>
      </c>
      <c r="M1386" s="3">
        <f t="shared" si="311"/>
        <v>52.209999999999923</v>
      </c>
      <c r="N1386" s="3">
        <f t="shared" si="310"/>
        <v>27.688000000000009</v>
      </c>
      <c r="O1386" s="4"/>
      <c r="P1386" s="4">
        <f t="shared" si="312"/>
        <v>1055.8590000000002</v>
      </c>
      <c r="Q1386" s="4">
        <f t="shared" si="313"/>
        <v>889.73099999999999</v>
      </c>
      <c r="R1386" s="4">
        <f t="shared" si="314"/>
        <v>1055.8590000000002</v>
      </c>
      <c r="S1386" s="4">
        <f t="shared" si="315"/>
        <v>889.73099999999999</v>
      </c>
      <c r="T1386" s="4">
        <f t="shared" si="316"/>
        <v>1055.8590000000002</v>
      </c>
      <c r="W1386" s="5">
        <f t="shared" si="309"/>
        <v>988.47533333333331</v>
      </c>
      <c r="X1386" s="5">
        <f t="shared" si="317"/>
        <v>928.52666666666676</v>
      </c>
      <c r="Y1386" s="5">
        <f t="shared" si="319"/>
        <v>59.948666666666554</v>
      </c>
      <c r="Z1386" s="5" t="str">
        <f t="shared" si="318"/>
        <v>False</v>
      </c>
    </row>
    <row r="1387" spans="1:26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5">
        <v>102261000</v>
      </c>
      <c r="G1387">
        <v>15976700000</v>
      </c>
      <c r="J1387" s="3">
        <f t="shared" si="306"/>
        <v>26.459999999999923</v>
      </c>
      <c r="K1387" s="3">
        <f t="shared" si="307"/>
        <v>20.620000000000005</v>
      </c>
      <c r="L1387" s="3">
        <f t="shared" si="308"/>
        <v>-5.8399999999999181</v>
      </c>
      <c r="M1387" s="3">
        <f t="shared" si="311"/>
        <v>26.459999999999923</v>
      </c>
      <c r="N1387" s="3">
        <f t="shared" si="310"/>
        <v>30.67733333333334</v>
      </c>
      <c r="O1387" s="4"/>
      <c r="P1387" s="4">
        <f t="shared" si="312"/>
        <v>1088.0919999999999</v>
      </c>
      <c r="Q1387" s="4">
        <f t="shared" si="313"/>
        <v>904.02799999999991</v>
      </c>
      <c r="R1387" s="4">
        <f t="shared" si="314"/>
        <v>1055.8590000000002</v>
      </c>
      <c r="S1387" s="4">
        <f t="shared" si="315"/>
        <v>904.02799999999991</v>
      </c>
      <c r="T1387" s="4">
        <f t="shared" si="316"/>
        <v>1055.8590000000002</v>
      </c>
      <c r="W1387" s="5">
        <f t="shared" si="309"/>
        <v>993.21399999999994</v>
      </c>
      <c r="X1387" s="5">
        <f t="shared" si="317"/>
        <v>935.55700000000013</v>
      </c>
      <c r="Y1387" s="5">
        <f t="shared" si="319"/>
        <v>57.656999999999812</v>
      </c>
      <c r="Z1387" s="5" t="str">
        <f t="shared" si="318"/>
        <v>False</v>
      </c>
    </row>
    <row r="1388" spans="1:26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5">
        <v>67530000</v>
      </c>
      <c r="G1388">
        <v>16214700000</v>
      </c>
      <c r="J1388" s="3">
        <f t="shared" si="306"/>
        <v>7.8400000000000318</v>
      </c>
      <c r="K1388" s="3">
        <f t="shared" si="307"/>
        <v>0.30999999999994543</v>
      </c>
      <c r="L1388" s="3">
        <f t="shared" si="308"/>
        <v>-7.5300000000000864</v>
      </c>
      <c r="M1388" s="3">
        <f t="shared" si="311"/>
        <v>7.8400000000000318</v>
      </c>
      <c r="N1388" s="3">
        <f t="shared" si="310"/>
        <v>32.164000000000001</v>
      </c>
      <c r="O1388" s="4"/>
      <c r="P1388" s="4">
        <f t="shared" si="312"/>
        <v>1097.3319999999999</v>
      </c>
      <c r="Q1388" s="4">
        <f t="shared" si="313"/>
        <v>904.34799999999996</v>
      </c>
      <c r="R1388" s="4">
        <f t="shared" si="314"/>
        <v>1055.8590000000002</v>
      </c>
      <c r="S1388" s="4">
        <f t="shared" si="315"/>
        <v>904.34799999999996</v>
      </c>
      <c r="T1388" s="4">
        <f t="shared" si="316"/>
        <v>1055.8590000000002</v>
      </c>
      <c r="W1388" s="5">
        <f t="shared" si="309"/>
        <v>998.8606666666667</v>
      </c>
      <c r="X1388" s="5">
        <f t="shared" si="317"/>
        <v>942.2109999999999</v>
      </c>
      <c r="Y1388" s="5">
        <f t="shared" si="319"/>
        <v>56.649666666666803</v>
      </c>
      <c r="Z1388" s="5" t="str">
        <f t="shared" si="318"/>
        <v>False</v>
      </c>
    </row>
    <row r="1389" spans="1:26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5">
        <v>100607000</v>
      </c>
      <c r="G1389">
        <v>16141500000</v>
      </c>
      <c r="J1389" s="3">
        <f t="shared" si="306"/>
        <v>26.100000000000023</v>
      </c>
      <c r="K1389" s="3">
        <f t="shared" si="307"/>
        <v>2.9200000000000728</v>
      </c>
      <c r="L1389" s="3">
        <f t="shared" si="308"/>
        <v>-23.17999999999995</v>
      </c>
      <c r="M1389" s="3">
        <f t="shared" si="311"/>
        <v>26.100000000000023</v>
      </c>
      <c r="N1389" s="3">
        <f t="shared" si="310"/>
        <v>32.402000000000008</v>
      </c>
      <c r="O1389" s="4"/>
      <c r="P1389" s="4">
        <f t="shared" si="312"/>
        <v>1086.2559999999999</v>
      </c>
      <c r="Q1389" s="4">
        <f t="shared" si="313"/>
        <v>891.84399999999994</v>
      </c>
      <c r="R1389" s="4">
        <f t="shared" si="314"/>
        <v>1055.8590000000002</v>
      </c>
      <c r="S1389" s="4">
        <f t="shared" si="315"/>
        <v>904.34799999999996</v>
      </c>
      <c r="T1389" s="4">
        <f t="shared" si="316"/>
        <v>1055.8590000000002</v>
      </c>
      <c r="W1389" s="5">
        <f t="shared" si="309"/>
        <v>1004.0333333333333</v>
      </c>
      <c r="X1389" s="5">
        <f t="shared" si="317"/>
        <v>948.05099999999993</v>
      </c>
      <c r="Y1389" s="5">
        <f t="shared" si="319"/>
        <v>55.982333333333372</v>
      </c>
      <c r="Z1389" s="5" t="str">
        <f t="shared" si="318"/>
        <v>False</v>
      </c>
    </row>
    <row r="1390" spans="1:26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5">
        <v>137946000</v>
      </c>
      <c r="G1390">
        <v>16028000000</v>
      </c>
      <c r="J1390" s="3">
        <f t="shared" si="306"/>
        <v>25.039999999999964</v>
      </c>
      <c r="K1390" s="3">
        <f t="shared" si="307"/>
        <v>20.870000000000005</v>
      </c>
      <c r="L1390" s="3">
        <f t="shared" si="308"/>
        <v>-4.1699999999999591</v>
      </c>
      <c r="M1390" s="3">
        <f t="shared" si="311"/>
        <v>25.039999999999964</v>
      </c>
      <c r="N1390" s="3">
        <f t="shared" si="310"/>
        <v>33.903333333333343</v>
      </c>
      <c r="O1390" s="4"/>
      <c r="P1390" s="4">
        <f t="shared" si="312"/>
        <v>1100.7</v>
      </c>
      <c r="Q1390" s="4">
        <f t="shared" si="313"/>
        <v>897.28</v>
      </c>
      <c r="R1390" s="4">
        <f t="shared" si="314"/>
        <v>1055.8590000000002</v>
      </c>
      <c r="S1390" s="4">
        <f t="shared" si="315"/>
        <v>904.34799999999996</v>
      </c>
      <c r="T1390" s="4">
        <f t="shared" si="316"/>
        <v>1055.8590000000002</v>
      </c>
      <c r="W1390" s="5">
        <f t="shared" si="309"/>
        <v>1008.776</v>
      </c>
      <c r="X1390" s="5">
        <f t="shared" si="317"/>
        <v>953.79199999999992</v>
      </c>
      <c r="Y1390" s="5">
        <f t="shared" si="319"/>
        <v>54.984000000000037</v>
      </c>
      <c r="Z1390" s="5" t="str">
        <f t="shared" si="318"/>
        <v>False</v>
      </c>
    </row>
    <row r="1391" spans="1:26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5">
        <v>89759400</v>
      </c>
      <c r="G1391">
        <v>16264100000</v>
      </c>
      <c r="J1391" s="3">
        <f t="shared" si="306"/>
        <v>7.2599999999999909</v>
      </c>
      <c r="K1391" s="3">
        <f t="shared" si="307"/>
        <v>4.2900000000000773</v>
      </c>
      <c r="L1391" s="3">
        <f t="shared" si="308"/>
        <v>-2.9699999999999136</v>
      </c>
      <c r="M1391" s="3">
        <f t="shared" si="311"/>
        <v>7.2599999999999909</v>
      </c>
      <c r="N1391" s="3">
        <f t="shared" si="310"/>
        <v>32.13000000000001</v>
      </c>
      <c r="O1391" s="4"/>
      <c r="P1391" s="4">
        <f t="shared" si="312"/>
        <v>1101.6000000000001</v>
      </c>
      <c r="Q1391" s="4">
        <f t="shared" si="313"/>
        <v>908.82</v>
      </c>
      <c r="R1391" s="4">
        <f t="shared" si="314"/>
        <v>1055.8590000000002</v>
      </c>
      <c r="S1391" s="4">
        <f t="shared" si="315"/>
        <v>908.82</v>
      </c>
      <c r="T1391" s="4">
        <f t="shared" si="316"/>
        <v>1055.8590000000002</v>
      </c>
      <c r="W1391" s="5">
        <f t="shared" si="309"/>
        <v>1014.3873333333333</v>
      </c>
      <c r="X1391" s="5">
        <f t="shared" si="317"/>
        <v>959.88366666666661</v>
      </c>
      <c r="Y1391" s="5">
        <f t="shared" si="319"/>
        <v>54.503666666666732</v>
      </c>
      <c r="Z1391" s="5" t="str">
        <f t="shared" si="318"/>
        <v>False</v>
      </c>
    </row>
    <row r="1392" spans="1:26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5">
        <v>122277000</v>
      </c>
      <c r="G1392">
        <v>16289100000</v>
      </c>
      <c r="J1392" s="3">
        <f t="shared" si="306"/>
        <v>25.719999999999914</v>
      </c>
      <c r="K1392" s="3">
        <f t="shared" si="307"/>
        <v>25.889999999999873</v>
      </c>
      <c r="L1392" s="3">
        <f t="shared" si="308"/>
        <v>0.16999999999995907</v>
      </c>
      <c r="M1392" s="3">
        <f t="shared" si="311"/>
        <v>25.889999999999873</v>
      </c>
      <c r="N1392" s="3">
        <f t="shared" si="310"/>
        <v>31.366666666666674</v>
      </c>
      <c r="O1392" s="4"/>
      <c r="P1392" s="4">
        <f t="shared" si="312"/>
        <v>1114.6100000000001</v>
      </c>
      <c r="Q1392" s="4">
        <f t="shared" si="313"/>
        <v>926.41</v>
      </c>
      <c r="R1392" s="4">
        <f t="shared" si="314"/>
        <v>1055.8590000000002</v>
      </c>
      <c r="S1392" s="4">
        <f t="shared" si="315"/>
        <v>926.41</v>
      </c>
      <c r="T1392" s="4">
        <f t="shared" si="316"/>
        <v>1055.8590000000002</v>
      </c>
      <c r="W1392" s="5">
        <f t="shared" si="309"/>
        <v>1016.8593333333333</v>
      </c>
      <c r="X1392" s="5">
        <f t="shared" si="317"/>
        <v>965.74866666666662</v>
      </c>
      <c r="Y1392" s="5">
        <f t="shared" si="319"/>
        <v>51.110666666666702</v>
      </c>
      <c r="Z1392" s="5" t="str">
        <f t="shared" si="318"/>
        <v>False</v>
      </c>
    </row>
    <row r="1393" spans="1:26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5">
        <v>136474000</v>
      </c>
      <c r="G1393">
        <v>16589600000</v>
      </c>
      <c r="J1393" s="3">
        <f t="shared" si="306"/>
        <v>27.529999999999973</v>
      </c>
      <c r="K1393" s="3">
        <f t="shared" si="307"/>
        <v>25.730000000000018</v>
      </c>
      <c r="L1393" s="3">
        <f t="shared" si="308"/>
        <v>-1.7999999999999545</v>
      </c>
      <c r="M1393" s="3">
        <f t="shared" si="311"/>
        <v>27.529999999999973</v>
      </c>
      <c r="N1393" s="3">
        <f t="shared" si="310"/>
        <v>31.07266666666667</v>
      </c>
      <c r="O1393" s="4"/>
      <c r="P1393" s="4">
        <f t="shared" si="312"/>
        <v>1132.6230000000003</v>
      </c>
      <c r="Q1393" s="4">
        <f t="shared" si="313"/>
        <v>946.18700000000013</v>
      </c>
      <c r="R1393" s="4">
        <f t="shared" si="314"/>
        <v>1055.8590000000002</v>
      </c>
      <c r="S1393" s="4">
        <f t="shared" si="315"/>
        <v>946.18700000000013</v>
      </c>
      <c r="T1393" s="4">
        <f t="shared" si="316"/>
        <v>1055.8590000000002</v>
      </c>
      <c r="W1393" s="5">
        <f t="shared" si="309"/>
        <v>1019.4206666666666</v>
      </c>
      <c r="X1393" s="5">
        <f t="shared" si="317"/>
        <v>969.73199999999997</v>
      </c>
      <c r="Y1393" s="5">
        <f t="shared" si="319"/>
        <v>49.688666666666677</v>
      </c>
      <c r="Z1393" s="5" t="str">
        <f t="shared" si="318"/>
        <v>False</v>
      </c>
    </row>
    <row r="1394" spans="1:26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5">
        <v>99073500</v>
      </c>
      <c r="G1394">
        <v>16964800000</v>
      </c>
      <c r="J1394" s="3">
        <f t="shared" si="306"/>
        <v>14.139999999999873</v>
      </c>
      <c r="K1394" s="3">
        <f t="shared" si="307"/>
        <v>14.889999999999873</v>
      </c>
      <c r="L1394" s="3">
        <f t="shared" si="308"/>
        <v>0.75</v>
      </c>
      <c r="M1394" s="3">
        <f t="shared" si="311"/>
        <v>14.889999999999873</v>
      </c>
      <c r="N1394" s="3">
        <f t="shared" si="310"/>
        <v>31.236000000000004</v>
      </c>
      <c r="O1394" s="4"/>
      <c r="P1394" s="4">
        <f t="shared" si="312"/>
        <v>1147.7380000000001</v>
      </c>
      <c r="Q1394" s="4">
        <f t="shared" si="313"/>
        <v>960.322</v>
      </c>
      <c r="R1394" s="4">
        <f t="shared" si="314"/>
        <v>1055.8590000000002</v>
      </c>
      <c r="S1394" s="4">
        <f t="shared" si="315"/>
        <v>960.322</v>
      </c>
      <c r="T1394" s="4">
        <f t="shared" si="316"/>
        <v>1055.8590000000002</v>
      </c>
      <c r="W1394" s="5">
        <f t="shared" si="309"/>
        <v>1021.7146666666667</v>
      </c>
      <c r="X1394" s="5">
        <f t="shared" si="317"/>
        <v>975.05166666666639</v>
      </c>
      <c r="Y1394" s="5">
        <f t="shared" si="319"/>
        <v>46.663000000000352</v>
      </c>
      <c r="Z1394" s="5" t="str">
        <f t="shared" si="318"/>
        <v>False</v>
      </c>
    </row>
    <row r="1395" spans="1:26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5">
        <v>77423300</v>
      </c>
      <c r="G1395">
        <v>17056600000</v>
      </c>
      <c r="J1395" s="3">
        <f t="shared" si="306"/>
        <v>13.349999999999909</v>
      </c>
      <c r="K1395" s="3">
        <f t="shared" si="307"/>
        <v>2.3899999999998727</v>
      </c>
      <c r="L1395" s="3">
        <f t="shared" si="308"/>
        <v>-10.960000000000036</v>
      </c>
      <c r="M1395" s="3">
        <f t="shared" si="311"/>
        <v>13.349999999999909</v>
      </c>
      <c r="N1395" s="3">
        <f t="shared" si="310"/>
        <v>30.179333333333322</v>
      </c>
      <c r="O1395" s="4"/>
      <c r="P1395" s="4">
        <f t="shared" si="312"/>
        <v>1140.673</v>
      </c>
      <c r="Q1395" s="4">
        <f t="shared" si="313"/>
        <v>959.59699999999998</v>
      </c>
      <c r="R1395" s="4">
        <f t="shared" si="314"/>
        <v>1055.8590000000002</v>
      </c>
      <c r="S1395" s="4">
        <f t="shared" si="315"/>
        <v>960.322</v>
      </c>
      <c r="T1395" s="4">
        <f t="shared" si="316"/>
        <v>1055.8590000000002</v>
      </c>
      <c r="W1395" s="5">
        <f t="shared" si="309"/>
        <v>1023.3486666666665</v>
      </c>
      <c r="X1395" s="5">
        <f t="shared" si="317"/>
        <v>980.22999999999979</v>
      </c>
      <c r="Y1395" s="5">
        <f t="shared" si="319"/>
        <v>43.118666666666741</v>
      </c>
      <c r="Z1395" s="5" t="str">
        <f t="shared" si="318"/>
        <v>False</v>
      </c>
    </row>
    <row r="1396" spans="1:26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5">
        <v>109478000</v>
      </c>
      <c r="G1396">
        <v>16960200000</v>
      </c>
      <c r="J1396" s="3">
        <f t="shared" si="306"/>
        <v>38.799999999999955</v>
      </c>
      <c r="K1396" s="3">
        <f t="shared" si="307"/>
        <v>32.620000000000118</v>
      </c>
      <c r="L1396" s="3">
        <f t="shared" si="308"/>
        <v>-6.1799999999998363</v>
      </c>
      <c r="M1396" s="3">
        <f t="shared" si="311"/>
        <v>38.799999999999955</v>
      </c>
      <c r="N1396" s="3">
        <f t="shared" si="310"/>
        <v>29.651999999999976</v>
      </c>
      <c r="O1396" s="4"/>
      <c r="P1396" s="4">
        <f t="shared" si="312"/>
        <v>1150.046</v>
      </c>
      <c r="Q1396" s="4">
        <f t="shared" si="313"/>
        <v>972.13400000000024</v>
      </c>
      <c r="R1396" s="4">
        <f t="shared" si="314"/>
        <v>1055.8590000000002</v>
      </c>
      <c r="S1396" s="4">
        <f t="shared" si="315"/>
        <v>972.13400000000024</v>
      </c>
      <c r="T1396" s="4">
        <f t="shared" si="316"/>
        <v>972.13400000000024</v>
      </c>
      <c r="W1396" s="5">
        <f t="shared" si="309"/>
        <v>1023.6800000000001</v>
      </c>
      <c r="X1396" s="5">
        <f t="shared" si="317"/>
        <v>985.32466666666653</v>
      </c>
      <c r="Y1396" s="5">
        <f t="shared" si="319"/>
        <v>38.355333333333533</v>
      </c>
      <c r="Z1396" s="5" t="str">
        <f t="shared" si="318"/>
        <v>False</v>
      </c>
    </row>
    <row r="1397" spans="1:26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5">
        <v>186869000</v>
      </c>
      <c r="G1397">
        <v>17456900000</v>
      </c>
      <c r="J1397" s="3">
        <f t="shared" si="306"/>
        <v>40.319999999999936</v>
      </c>
      <c r="K1397" s="3">
        <f t="shared" si="307"/>
        <v>37.269999999999982</v>
      </c>
      <c r="L1397" s="3">
        <f t="shared" si="308"/>
        <v>-3.0499999999999545</v>
      </c>
      <c r="M1397" s="3">
        <f t="shared" si="311"/>
        <v>40.319999999999936</v>
      </c>
      <c r="N1397" s="3">
        <f t="shared" si="310"/>
        <v>31.085333333333292</v>
      </c>
      <c r="O1397" s="4"/>
      <c r="P1397" s="4">
        <f t="shared" si="312"/>
        <v>1190.346</v>
      </c>
      <c r="Q1397" s="4">
        <f t="shared" si="313"/>
        <v>1003.8340000000003</v>
      </c>
      <c r="R1397" s="4">
        <f t="shared" si="314"/>
        <v>1190.346</v>
      </c>
      <c r="S1397" s="4">
        <f t="shared" si="315"/>
        <v>1003.8340000000003</v>
      </c>
      <c r="T1397" s="4">
        <f t="shared" si="316"/>
        <v>1190.346</v>
      </c>
      <c r="W1397" s="5">
        <f t="shared" si="309"/>
        <v>1027.1893333333333</v>
      </c>
      <c r="X1397" s="5">
        <f t="shared" si="317"/>
        <v>990.59766666666644</v>
      </c>
      <c r="Y1397" s="5">
        <f t="shared" si="319"/>
        <v>36.591666666666811</v>
      </c>
      <c r="Z1397" s="5" t="str">
        <f t="shared" si="318"/>
        <v>False</v>
      </c>
    </row>
    <row r="1398" spans="1:26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5">
        <v>136100000</v>
      </c>
      <c r="G1398">
        <v>18033400000</v>
      </c>
      <c r="J1398" s="3">
        <f t="shared" si="306"/>
        <v>24.840000000000146</v>
      </c>
      <c r="K1398" s="3">
        <f t="shared" si="307"/>
        <v>10.090000000000146</v>
      </c>
      <c r="L1398" s="3">
        <f t="shared" si="308"/>
        <v>-14.75</v>
      </c>
      <c r="M1398" s="3">
        <f t="shared" si="311"/>
        <v>24.840000000000146</v>
      </c>
      <c r="N1398" s="3">
        <f t="shared" si="310"/>
        <v>32.18799999999996</v>
      </c>
      <c r="O1398" s="4"/>
      <c r="P1398" s="4">
        <f t="shared" si="312"/>
        <v>1209.5339999999999</v>
      </c>
      <c r="Q1398" s="4">
        <f t="shared" si="313"/>
        <v>1016.4060000000002</v>
      </c>
      <c r="R1398" s="4">
        <f t="shared" si="314"/>
        <v>1190.346</v>
      </c>
      <c r="S1398" s="4">
        <f t="shared" si="315"/>
        <v>1016.4060000000002</v>
      </c>
      <c r="T1398" s="4">
        <f t="shared" si="316"/>
        <v>1190.346</v>
      </c>
      <c r="W1398" s="5">
        <f t="shared" si="309"/>
        <v>1032.3326666666667</v>
      </c>
      <c r="X1398" s="5">
        <f t="shared" si="317"/>
        <v>996.95199999999977</v>
      </c>
      <c r="Y1398" s="5">
        <f t="shared" si="319"/>
        <v>35.380666666666912</v>
      </c>
      <c r="Z1398" s="5" t="str">
        <f t="shared" si="318"/>
        <v>False</v>
      </c>
    </row>
    <row r="1399" spans="1:26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5">
        <v>189454000</v>
      </c>
      <c r="G1399">
        <v>18075200000</v>
      </c>
      <c r="J1399" s="3">
        <f t="shared" si="306"/>
        <v>59.659999999999854</v>
      </c>
      <c r="K1399" s="3">
        <f t="shared" si="307"/>
        <v>59.179999999999836</v>
      </c>
      <c r="L1399" s="3">
        <f t="shared" si="308"/>
        <v>-0.48000000000001819</v>
      </c>
      <c r="M1399" s="3">
        <f t="shared" si="311"/>
        <v>59.659999999999854</v>
      </c>
      <c r="N1399" s="3">
        <f t="shared" si="310"/>
        <v>31.078666666666631</v>
      </c>
      <c r="O1399" s="4"/>
      <c r="P1399" s="4">
        <f t="shared" si="312"/>
        <v>1240.0259999999998</v>
      </c>
      <c r="Q1399" s="4">
        <f t="shared" si="313"/>
        <v>1053.5540000000001</v>
      </c>
      <c r="R1399" s="4">
        <f t="shared" si="314"/>
        <v>1190.346</v>
      </c>
      <c r="S1399" s="4">
        <f t="shared" si="315"/>
        <v>1053.5540000000001</v>
      </c>
      <c r="T1399" s="4">
        <f t="shared" si="316"/>
        <v>1190.346</v>
      </c>
      <c r="W1399" s="5">
        <f t="shared" si="309"/>
        <v>1036.0719999999999</v>
      </c>
      <c r="X1399" s="5">
        <f t="shared" si="317"/>
        <v>1003.4996666666664</v>
      </c>
      <c r="Y1399" s="5">
        <f t="shared" si="319"/>
        <v>32.572333333333518</v>
      </c>
      <c r="Z1399" s="5" t="str">
        <f t="shared" si="318"/>
        <v>False</v>
      </c>
    </row>
    <row r="1400" spans="1:26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5">
        <v>330759000</v>
      </c>
      <c r="G1400">
        <v>18974400000</v>
      </c>
      <c r="J1400" s="3">
        <f t="shared" si="306"/>
        <v>68.430000000000064</v>
      </c>
      <c r="K1400" s="3">
        <f t="shared" si="307"/>
        <v>33.670000000000073</v>
      </c>
      <c r="L1400" s="3">
        <f t="shared" si="308"/>
        <v>-34.759999999999991</v>
      </c>
      <c r="M1400" s="3">
        <f t="shared" si="311"/>
        <v>68.430000000000064</v>
      </c>
      <c r="N1400" s="3">
        <f t="shared" si="310"/>
        <v>26.012666666666625</v>
      </c>
      <c r="O1400" s="4"/>
      <c r="P1400" s="4">
        <f t="shared" si="312"/>
        <v>1244.213</v>
      </c>
      <c r="Q1400" s="4">
        <f t="shared" si="313"/>
        <v>1088.1370000000004</v>
      </c>
      <c r="R1400" s="4">
        <f t="shared" si="314"/>
        <v>1190.346</v>
      </c>
      <c r="S1400" s="4">
        <f t="shared" si="315"/>
        <v>1088.1370000000004</v>
      </c>
      <c r="T1400" s="4">
        <f t="shared" si="316"/>
        <v>1190.346</v>
      </c>
      <c r="W1400" s="5">
        <f t="shared" si="309"/>
        <v>1042.982</v>
      </c>
      <c r="X1400" s="5">
        <f t="shared" si="317"/>
        <v>1012.6339999999997</v>
      </c>
      <c r="Y1400" s="5">
        <f t="shared" si="319"/>
        <v>30.348000000000297</v>
      </c>
      <c r="Z1400" s="5" t="str">
        <f t="shared" si="318"/>
        <v>False</v>
      </c>
    </row>
    <row r="1401" spans="1:26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5">
        <v>139961000</v>
      </c>
      <c r="G1401">
        <v>18939500000</v>
      </c>
      <c r="J1401" s="3">
        <f t="shared" si="306"/>
        <v>50.259999999999991</v>
      </c>
      <c r="K1401" s="3">
        <f t="shared" si="307"/>
        <v>1.1699999999998454</v>
      </c>
      <c r="L1401" s="3">
        <f t="shared" si="308"/>
        <v>-49.090000000000146</v>
      </c>
      <c r="M1401" s="3">
        <f t="shared" si="311"/>
        <v>50.259999999999991</v>
      </c>
      <c r="N1401" s="3">
        <f t="shared" si="310"/>
        <v>27.093999999999969</v>
      </c>
      <c r="O1401" s="4"/>
      <c r="P1401" s="4">
        <f t="shared" si="312"/>
        <v>1231.0019999999997</v>
      </c>
      <c r="Q1401" s="4">
        <f t="shared" si="313"/>
        <v>1068.4379999999999</v>
      </c>
      <c r="R1401" s="4">
        <f t="shared" si="314"/>
        <v>1190.346</v>
      </c>
      <c r="S1401" s="4">
        <f t="shared" si="315"/>
        <v>1088.1370000000004</v>
      </c>
      <c r="T1401" s="4">
        <f t="shared" si="316"/>
        <v>1190.346</v>
      </c>
      <c r="W1401" s="5">
        <f t="shared" si="309"/>
        <v>1054.9353333333333</v>
      </c>
      <c r="X1401" s="5">
        <f t="shared" si="317"/>
        <v>1021.7053333333332</v>
      </c>
      <c r="Y1401" s="5">
        <f t="shared" si="319"/>
        <v>33.230000000000132</v>
      </c>
      <c r="Z1401" s="5" t="str">
        <f t="shared" si="318"/>
        <v>False</v>
      </c>
    </row>
    <row r="1402" spans="1:26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5">
        <v>116486000</v>
      </c>
      <c r="G1402">
        <v>18518900000</v>
      </c>
      <c r="J1402" s="3">
        <f t="shared" si="306"/>
        <v>37.269999999999982</v>
      </c>
      <c r="K1402" s="3">
        <f t="shared" si="307"/>
        <v>23.630000000000109</v>
      </c>
      <c r="L1402" s="3">
        <f t="shared" si="308"/>
        <v>-13.639999999999873</v>
      </c>
      <c r="M1402" s="3">
        <f t="shared" si="311"/>
        <v>37.269999999999982</v>
      </c>
      <c r="N1402" s="3">
        <f t="shared" si="310"/>
        <v>28.680666666666639</v>
      </c>
      <c r="O1402" s="4"/>
      <c r="P1402" s="4">
        <f t="shared" si="312"/>
        <v>1234.877</v>
      </c>
      <c r="Q1402" s="4">
        <f t="shared" si="313"/>
        <v>1062.7930000000001</v>
      </c>
      <c r="R1402" s="4">
        <f t="shared" si="314"/>
        <v>1190.346</v>
      </c>
      <c r="S1402" s="4">
        <f t="shared" si="315"/>
        <v>1088.1370000000004</v>
      </c>
      <c r="T1402" s="4">
        <f t="shared" si="316"/>
        <v>1190.346</v>
      </c>
      <c r="W1402" s="5">
        <f t="shared" si="309"/>
        <v>1065.28</v>
      </c>
      <c r="X1402" s="5">
        <f t="shared" si="317"/>
        <v>1029.2469999999998</v>
      </c>
      <c r="Y1402" s="5">
        <f t="shared" si="319"/>
        <v>36.033000000000129</v>
      </c>
      <c r="Z1402" s="5" t="str">
        <f t="shared" si="318"/>
        <v>False</v>
      </c>
    </row>
    <row r="1403" spans="1:26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5">
        <v>131570000</v>
      </c>
      <c r="G1403">
        <v>18837300000</v>
      </c>
      <c r="J1403" s="3">
        <f t="shared" si="306"/>
        <v>18.599999999999909</v>
      </c>
      <c r="K1403" s="3">
        <f t="shared" si="307"/>
        <v>16.779999999999973</v>
      </c>
      <c r="L1403" s="3">
        <f t="shared" si="308"/>
        <v>-1.8199999999999363</v>
      </c>
      <c r="M1403" s="3">
        <f t="shared" si="311"/>
        <v>18.599999999999909</v>
      </c>
      <c r="N1403" s="3">
        <f t="shared" si="310"/>
        <v>30.642666666666635</v>
      </c>
      <c r="O1403" s="4"/>
      <c r="P1403" s="4">
        <f t="shared" si="312"/>
        <v>1264.6079999999999</v>
      </c>
      <c r="Q1403" s="4">
        <f t="shared" si="313"/>
        <v>1080.7520000000002</v>
      </c>
      <c r="R1403" s="4">
        <f t="shared" si="314"/>
        <v>1190.346</v>
      </c>
      <c r="S1403" s="4">
        <f t="shared" si="315"/>
        <v>1088.1370000000004</v>
      </c>
      <c r="T1403" s="4">
        <f t="shared" si="316"/>
        <v>1190.346</v>
      </c>
      <c r="W1403" s="5">
        <f t="shared" si="309"/>
        <v>1075.9966666666667</v>
      </c>
      <c r="X1403" s="5">
        <f t="shared" si="317"/>
        <v>1037.4286666666665</v>
      </c>
      <c r="Y1403" s="5">
        <f t="shared" si="319"/>
        <v>38.568000000000211</v>
      </c>
      <c r="Z1403" s="5" t="str">
        <f t="shared" si="318"/>
        <v>False</v>
      </c>
    </row>
    <row r="1404" spans="1:26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5">
        <v>184956000</v>
      </c>
      <c r="G1404">
        <v>19113600000</v>
      </c>
      <c r="J1404" s="3">
        <f t="shared" si="306"/>
        <v>21.430000000000064</v>
      </c>
      <c r="K1404" s="3">
        <f t="shared" si="307"/>
        <v>13.279999999999973</v>
      </c>
      <c r="L1404" s="3">
        <f t="shared" si="308"/>
        <v>-8.1500000000000909</v>
      </c>
      <c r="M1404" s="3">
        <f t="shared" si="311"/>
        <v>21.430000000000064</v>
      </c>
      <c r="N1404" s="3">
        <f t="shared" si="310"/>
        <v>30.142666666666628</v>
      </c>
      <c r="O1404" s="4"/>
      <c r="P1404" s="4">
        <f t="shared" si="312"/>
        <v>1272.9629999999997</v>
      </c>
      <c r="Q1404" s="4">
        <f t="shared" si="313"/>
        <v>1092.107</v>
      </c>
      <c r="R1404" s="4">
        <f t="shared" si="314"/>
        <v>1190.346</v>
      </c>
      <c r="S1404" s="4">
        <f t="shared" si="315"/>
        <v>1092.107</v>
      </c>
      <c r="T1404" s="4">
        <f t="shared" si="316"/>
        <v>1190.346</v>
      </c>
      <c r="W1404" s="5">
        <f t="shared" si="309"/>
        <v>1088.0493333333334</v>
      </c>
      <c r="X1404" s="5">
        <f t="shared" si="317"/>
        <v>1046.0413333333333</v>
      </c>
      <c r="Y1404" s="5">
        <f t="shared" si="319"/>
        <v>42.008000000000038</v>
      </c>
      <c r="Z1404" s="5" t="str">
        <f t="shared" si="318"/>
        <v>False</v>
      </c>
    </row>
    <row r="1405" spans="1:26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5">
        <v>229057000</v>
      </c>
      <c r="G1405">
        <v>19104800000</v>
      </c>
      <c r="J1405" s="3">
        <f t="shared" si="306"/>
        <v>42.809999999999945</v>
      </c>
      <c r="K1405" s="3">
        <f t="shared" si="307"/>
        <v>42.529999999999973</v>
      </c>
      <c r="L1405" s="3">
        <f t="shared" si="308"/>
        <v>-0.27999999999997272</v>
      </c>
      <c r="M1405" s="3">
        <f t="shared" si="311"/>
        <v>42.809999999999945</v>
      </c>
      <c r="N1405" s="3">
        <f t="shared" si="310"/>
        <v>29.901999999999969</v>
      </c>
      <c r="O1405" s="4"/>
      <c r="P1405" s="4">
        <f t="shared" si="312"/>
        <v>1290.8009999999999</v>
      </c>
      <c r="Q1405" s="4">
        <f t="shared" si="313"/>
        <v>1111.3890000000001</v>
      </c>
      <c r="R1405" s="4">
        <f t="shared" si="314"/>
        <v>1190.346</v>
      </c>
      <c r="S1405" s="4">
        <f t="shared" si="315"/>
        <v>1111.3890000000001</v>
      </c>
      <c r="T1405" s="4">
        <f t="shared" si="316"/>
        <v>1111.3890000000001</v>
      </c>
      <c r="W1405" s="5">
        <f t="shared" si="309"/>
        <v>1100.6713333333332</v>
      </c>
      <c r="X1405" s="5">
        <f t="shared" si="317"/>
        <v>1054.7236666666665</v>
      </c>
      <c r="Y1405" s="5">
        <f t="shared" si="319"/>
        <v>45.947666666666692</v>
      </c>
      <c r="Z1405" s="5" t="str">
        <f t="shared" si="318"/>
        <v>False</v>
      </c>
    </row>
    <row r="1406" spans="1:26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5">
        <v>368275000</v>
      </c>
      <c r="G1406">
        <v>19829800000</v>
      </c>
      <c r="J1406" s="3">
        <f t="shared" si="306"/>
        <v>46.510000000000218</v>
      </c>
      <c r="K1406" s="3">
        <f t="shared" si="307"/>
        <v>39.630000000000109</v>
      </c>
      <c r="L1406" s="3">
        <f t="shared" si="308"/>
        <v>-6.8800000000001091</v>
      </c>
      <c r="M1406" s="3">
        <f t="shared" si="311"/>
        <v>46.510000000000218</v>
      </c>
      <c r="N1406" s="3">
        <f t="shared" si="310"/>
        <v>32.271999999999963</v>
      </c>
      <c r="O1406" s="4"/>
      <c r="P1406" s="4">
        <f t="shared" si="312"/>
        <v>1335.6909999999998</v>
      </c>
      <c r="Q1406" s="4">
        <f t="shared" si="313"/>
        <v>1142.0590000000002</v>
      </c>
      <c r="R1406" s="4">
        <f t="shared" si="314"/>
        <v>1335.6909999999998</v>
      </c>
      <c r="S1406" s="4">
        <f t="shared" si="315"/>
        <v>1142.0590000000002</v>
      </c>
      <c r="T1406" s="4">
        <f t="shared" si="316"/>
        <v>1335.6909999999998</v>
      </c>
      <c r="W1406" s="5">
        <f t="shared" si="309"/>
        <v>1115.2013333333332</v>
      </c>
      <c r="X1406" s="5">
        <f t="shared" si="317"/>
        <v>1064.7943333333335</v>
      </c>
      <c r="Y1406" s="5">
        <f t="shared" si="319"/>
        <v>50.406999999999698</v>
      </c>
      <c r="Z1406" s="5" t="str">
        <f t="shared" si="318"/>
        <v>False</v>
      </c>
    </row>
    <row r="1407" spans="1:26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5">
        <v>315739000</v>
      </c>
      <c r="G1407">
        <v>20253700000</v>
      </c>
      <c r="J1407" s="3">
        <f t="shared" si="306"/>
        <v>29.599999999999909</v>
      </c>
      <c r="K1407" s="3">
        <f t="shared" si="307"/>
        <v>29.299999999999955</v>
      </c>
      <c r="L1407" s="3">
        <f t="shared" si="308"/>
        <v>-0.29999999999995453</v>
      </c>
      <c r="M1407" s="3">
        <f t="shared" si="311"/>
        <v>29.599999999999909</v>
      </c>
      <c r="N1407" s="3">
        <f t="shared" si="310"/>
        <v>33.646666666666654</v>
      </c>
      <c r="O1407" s="4"/>
      <c r="P1407" s="4">
        <f t="shared" si="312"/>
        <v>1366.45</v>
      </c>
      <c r="Q1407" s="4">
        <f t="shared" si="313"/>
        <v>1164.57</v>
      </c>
      <c r="R1407" s="4">
        <f t="shared" si="314"/>
        <v>1335.6909999999998</v>
      </c>
      <c r="S1407" s="4">
        <f t="shared" si="315"/>
        <v>1164.57</v>
      </c>
      <c r="T1407" s="4">
        <f t="shared" si="316"/>
        <v>1335.6909999999998</v>
      </c>
      <c r="W1407" s="5">
        <f t="shared" si="309"/>
        <v>1131.4366666666667</v>
      </c>
      <c r="X1407" s="5">
        <f t="shared" si="317"/>
        <v>1074.1479999999999</v>
      </c>
      <c r="Y1407" s="5">
        <f t="shared" si="319"/>
        <v>57.288666666666813</v>
      </c>
      <c r="Z1407" s="5" t="str">
        <f t="shared" si="318"/>
        <v>False</v>
      </c>
    </row>
    <row r="1408" spans="1:26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5">
        <v>183270000</v>
      </c>
      <c r="G1408">
        <v>20688800000</v>
      </c>
      <c r="J1408" s="3">
        <f t="shared" si="306"/>
        <v>48.8900000000001</v>
      </c>
      <c r="K1408" s="3">
        <f t="shared" si="307"/>
        <v>4.4100000000000819</v>
      </c>
      <c r="L1408" s="3">
        <f t="shared" si="308"/>
        <v>-44.480000000000018</v>
      </c>
      <c r="M1408" s="3">
        <f t="shared" si="311"/>
        <v>48.8900000000001</v>
      </c>
      <c r="N1408" s="3">
        <f t="shared" si="310"/>
        <v>33.784666666666652</v>
      </c>
      <c r="O1408" s="4"/>
      <c r="P1408" s="4">
        <f t="shared" si="312"/>
        <v>1356.309</v>
      </c>
      <c r="Q1408" s="4">
        <f t="shared" si="313"/>
        <v>1153.6009999999999</v>
      </c>
      <c r="R1408" s="4">
        <f t="shared" si="314"/>
        <v>1335.6909999999998</v>
      </c>
      <c r="S1408" s="4">
        <f t="shared" si="315"/>
        <v>1164.57</v>
      </c>
      <c r="T1408" s="4">
        <f t="shared" si="316"/>
        <v>1335.6909999999998</v>
      </c>
      <c r="W1408" s="5">
        <f t="shared" si="309"/>
        <v>1147.9399999999998</v>
      </c>
      <c r="X1408" s="5">
        <f t="shared" si="317"/>
        <v>1083.6803333333335</v>
      </c>
      <c r="Y1408" s="5">
        <f t="shared" si="319"/>
        <v>64.259666666666362</v>
      </c>
      <c r="Z1408" s="5" t="str">
        <f t="shared" si="318"/>
        <v>False</v>
      </c>
    </row>
    <row r="1409" spans="1:26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5">
        <v>134127000</v>
      </c>
      <c r="G1409">
        <v>20316000000</v>
      </c>
      <c r="J1409" s="3">
        <f t="shared" si="306"/>
        <v>29.230000000000018</v>
      </c>
      <c r="K1409" s="3">
        <f t="shared" si="307"/>
        <v>12.139999999999873</v>
      </c>
      <c r="L1409" s="3">
        <f t="shared" si="308"/>
        <v>-17.090000000000146</v>
      </c>
      <c r="M1409" s="3">
        <f t="shared" si="311"/>
        <v>29.230000000000018</v>
      </c>
      <c r="N1409" s="3">
        <f t="shared" si="310"/>
        <v>36.051333333333332</v>
      </c>
      <c r="O1409" s="4"/>
      <c r="P1409" s="4">
        <f t="shared" si="312"/>
        <v>1360.829</v>
      </c>
      <c r="Q1409" s="4">
        <f t="shared" si="313"/>
        <v>1144.521</v>
      </c>
      <c r="R1409" s="4">
        <f t="shared" si="314"/>
        <v>1335.6909999999998</v>
      </c>
      <c r="S1409" s="4">
        <f t="shared" si="315"/>
        <v>1164.57</v>
      </c>
      <c r="T1409" s="4">
        <f t="shared" si="316"/>
        <v>1335.6909999999998</v>
      </c>
      <c r="W1409" s="5">
        <f t="shared" si="309"/>
        <v>1161.8693333333333</v>
      </c>
      <c r="X1409" s="5">
        <f t="shared" si="317"/>
        <v>1091.7920000000001</v>
      </c>
      <c r="Y1409" s="5">
        <f t="shared" si="319"/>
        <v>70.077333333333172</v>
      </c>
      <c r="Z1409" s="5" t="str">
        <f t="shared" si="318"/>
        <v>False</v>
      </c>
    </row>
    <row r="1410" spans="1:26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5">
        <v>153657000</v>
      </c>
      <c r="G1410">
        <v>20531900000</v>
      </c>
      <c r="J1410" s="3">
        <f t="shared" ref="J1410:J1473" si="320">High-Low</f>
        <v>11.400000000000091</v>
      </c>
      <c r="K1410" s="3">
        <f t="shared" si="307"/>
        <v>8.8800000000001091</v>
      </c>
      <c r="L1410" s="3">
        <f t="shared" si="308"/>
        <v>-2.5199999999999818</v>
      </c>
      <c r="M1410" s="3">
        <f t="shared" si="311"/>
        <v>11.400000000000091</v>
      </c>
      <c r="N1410" s="3">
        <f t="shared" si="310"/>
        <v>37.110000000000007</v>
      </c>
      <c r="O1410" s="4"/>
      <c r="P1410" s="4">
        <f t="shared" si="312"/>
        <v>1381.6299999999999</v>
      </c>
      <c r="Q1410" s="4">
        <f t="shared" si="313"/>
        <v>1158.97</v>
      </c>
      <c r="R1410" s="4">
        <f t="shared" si="314"/>
        <v>1335.6909999999998</v>
      </c>
      <c r="S1410" s="4">
        <f t="shared" si="315"/>
        <v>1164.57</v>
      </c>
      <c r="T1410" s="4">
        <f t="shared" si="316"/>
        <v>1335.6909999999998</v>
      </c>
      <c r="W1410" s="5">
        <f t="shared" si="309"/>
        <v>1176.0493333333332</v>
      </c>
      <c r="X1410" s="5">
        <f t="shared" si="317"/>
        <v>1099.6990000000001</v>
      </c>
      <c r="Y1410" s="5">
        <f t="shared" si="319"/>
        <v>76.350333333333083</v>
      </c>
      <c r="Z1410" s="5" t="str">
        <f t="shared" si="318"/>
        <v>False</v>
      </c>
    </row>
    <row r="1411" spans="1:26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5">
        <v>291256000</v>
      </c>
      <c r="G1411">
        <v>20627100000</v>
      </c>
      <c r="J1411" s="3">
        <f t="shared" si="320"/>
        <v>70.75</v>
      </c>
      <c r="K1411" s="3">
        <f t="shared" ref="K1411:K1474" si="321">High-E1410</f>
        <v>2.7200000000000273</v>
      </c>
      <c r="L1411" s="3">
        <f t="shared" ref="L1411:L1474" si="322">Low-E1410</f>
        <v>-68.029999999999973</v>
      </c>
      <c r="M1411" s="3">
        <f t="shared" si="311"/>
        <v>70.75</v>
      </c>
      <c r="N1411" s="3">
        <f t="shared" si="310"/>
        <v>35.283333333333346</v>
      </c>
      <c r="O1411" s="4"/>
      <c r="P1411" s="4">
        <f t="shared" si="312"/>
        <v>1346.0250000000001</v>
      </c>
      <c r="Q1411" s="4">
        <f t="shared" si="313"/>
        <v>1134.3249999999998</v>
      </c>
      <c r="R1411" s="4">
        <f t="shared" si="314"/>
        <v>1335.6909999999998</v>
      </c>
      <c r="S1411" s="4">
        <f t="shared" si="315"/>
        <v>1164.57</v>
      </c>
      <c r="T1411" s="4">
        <f t="shared" si="316"/>
        <v>1335.6909999999998</v>
      </c>
      <c r="W1411" s="5">
        <f t="shared" si="309"/>
        <v>1191.0466666666664</v>
      </c>
      <c r="X1411" s="5">
        <f t="shared" si="317"/>
        <v>1107.3633333333335</v>
      </c>
      <c r="Y1411" s="5">
        <f t="shared" si="319"/>
        <v>83.683333333332939</v>
      </c>
      <c r="Z1411" s="5" t="str">
        <f t="shared" si="318"/>
        <v>False</v>
      </c>
    </row>
    <row r="1412" spans="1:26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5">
        <v>332603000</v>
      </c>
      <c r="G1412">
        <v>19819800000</v>
      </c>
      <c r="J1412" s="3">
        <f t="shared" si="320"/>
        <v>84.080000000000155</v>
      </c>
      <c r="K1412" s="3">
        <f t="shared" si="321"/>
        <v>8.6200000000001182</v>
      </c>
      <c r="L1412" s="3">
        <f t="shared" si="322"/>
        <v>-75.460000000000036</v>
      </c>
      <c r="M1412" s="3">
        <f t="shared" si="311"/>
        <v>84.080000000000155</v>
      </c>
      <c r="N1412" s="3">
        <f t="shared" si="310"/>
        <v>37.312000000000019</v>
      </c>
      <c r="O1412" s="4"/>
      <c r="P1412" s="4">
        <f t="shared" si="312"/>
        <v>1302.056</v>
      </c>
      <c r="Q1412" s="4">
        <f t="shared" si="313"/>
        <v>1078.1839999999997</v>
      </c>
      <c r="R1412" s="4">
        <f t="shared" si="314"/>
        <v>1302.056</v>
      </c>
      <c r="S1412" s="4">
        <f t="shared" si="315"/>
        <v>1164.57</v>
      </c>
      <c r="T1412" s="4">
        <f t="shared" si="316"/>
        <v>1302.056</v>
      </c>
      <c r="W1412" s="5">
        <f t="shared" si="309"/>
        <v>1200.6173333333334</v>
      </c>
      <c r="X1412" s="5">
        <f t="shared" si="317"/>
        <v>1113.9033333333334</v>
      </c>
      <c r="Y1412" s="5">
        <f t="shared" si="319"/>
        <v>86.713999999999942</v>
      </c>
      <c r="Z1412" s="5" t="str">
        <f t="shared" si="318"/>
        <v>False</v>
      </c>
    </row>
    <row r="1413" spans="1:26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5">
        <v>212283000</v>
      </c>
      <c r="G1413">
        <v>18640900000</v>
      </c>
      <c r="J1413" s="3">
        <f t="shared" si="320"/>
        <v>56.230000000000018</v>
      </c>
      <c r="K1413" s="3">
        <f t="shared" si="321"/>
        <v>47.460000000000036</v>
      </c>
      <c r="L1413" s="3">
        <f t="shared" si="322"/>
        <v>-8.7699999999999818</v>
      </c>
      <c r="M1413" s="3">
        <f t="shared" si="311"/>
        <v>56.230000000000018</v>
      </c>
      <c r="N1413" s="3">
        <f t="shared" si="310"/>
        <v>41.261333333333354</v>
      </c>
      <c r="O1413" s="4"/>
      <c r="P1413" s="4">
        <f t="shared" si="312"/>
        <v>1293.1290000000001</v>
      </c>
      <c r="Q1413" s="4">
        <f t="shared" si="313"/>
        <v>1045.5609999999999</v>
      </c>
      <c r="R1413" s="4">
        <f t="shared" si="314"/>
        <v>1293.1290000000001</v>
      </c>
      <c r="S1413" s="4">
        <f t="shared" si="315"/>
        <v>1045.5609999999999</v>
      </c>
      <c r="T1413" s="4">
        <f t="shared" si="316"/>
        <v>1293.1290000000001</v>
      </c>
      <c r="W1413" s="5">
        <f t="shared" si="309"/>
        <v>1202.9306666666666</v>
      </c>
      <c r="X1413" s="5">
        <f t="shared" si="317"/>
        <v>1117.6316666666669</v>
      </c>
      <c r="Y1413" s="5">
        <f t="shared" si="319"/>
        <v>85.298999999999751</v>
      </c>
      <c r="Z1413" s="5" t="str">
        <f t="shared" si="318"/>
        <v>False</v>
      </c>
    </row>
    <row r="1414" spans="1:26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5">
        <v>563796000</v>
      </c>
      <c r="G1414">
        <v>19275300000</v>
      </c>
      <c r="J1414" s="3">
        <f t="shared" si="320"/>
        <v>193.22000000000003</v>
      </c>
      <c r="K1414" s="3">
        <f t="shared" si="321"/>
        <v>81.980000000000018</v>
      </c>
      <c r="L1414" s="3">
        <f t="shared" si="322"/>
        <v>-111.24000000000001</v>
      </c>
      <c r="M1414" s="3">
        <f t="shared" si="311"/>
        <v>193.22000000000003</v>
      </c>
      <c r="N1414" s="3">
        <f t="shared" si="310"/>
        <v>41.032666666666699</v>
      </c>
      <c r="O1414" s="4"/>
      <c r="P1414" s="4">
        <f t="shared" si="312"/>
        <v>1296.9580000000003</v>
      </c>
      <c r="Q1414" s="4">
        <f t="shared" si="313"/>
        <v>1050.7619999999999</v>
      </c>
      <c r="R1414" s="4">
        <f t="shared" si="314"/>
        <v>1293.1290000000001</v>
      </c>
      <c r="S1414" s="4">
        <f t="shared" si="315"/>
        <v>1050.7619999999999</v>
      </c>
      <c r="T1414" s="4">
        <f t="shared" si="316"/>
        <v>1293.1290000000001</v>
      </c>
      <c r="W1414" s="5">
        <f t="shared" si="309"/>
        <v>1207.6673333333335</v>
      </c>
      <c r="X1414" s="5">
        <f t="shared" si="317"/>
        <v>1121.8696666666667</v>
      </c>
      <c r="Y1414" s="5">
        <f t="shared" si="319"/>
        <v>85.797666666666828</v>
      </c>
      <c r="Z1414" s="5" t="str">
        <f t="shared" si="318"/>
        <v>False</v>
      </c>
    </row>
    <row r="1415" spans="1:26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5">
        <v>283320000</v>
      </c>
      <c r="G1415">
        <v>18093700000</v>
      </c>
      <c r="J1415" s="3">
        <f t="shared" si="320"/>
        <v>77.509999999999991</v>
      </c>
      <c r="K1415" s="3">
        <f t="shared" si="321"/>
        <v>77.1099999999999</v>
      </c>
      <c r="L1415" s="3">
        <f t="shared" si="322"/>
        <v>-0.40000000000009095</v>
      </c>
      <c r="M1415" s="3">
        <f t="shared" si="311"/>
        <v>77.509999999999991</v>
      </c>
      <c r="N1415" s="3">
        <f t="shared" si="310"/>
        <v>49.352000000000025</v>
      </c>
      <c r="O1415" s="4"/>
      <c r="P1415" s="4">
        <f t="shared" si="312"/>
        <v>1303.1309999999999</v>
      </c>
      <c r="Q1415" s="4">
        <f t="shared" si="313"/>
        <v>1007.0189999999998</v>
      </c>
      <c r="R1415" s="4">
        <f t="shared" si="314"/>
        <v>1293.1290000000001</v>
      </c>
      <c r="S1415" s="4">
        <f t="shared" si="315"/>
        <v>1050.7619999999999</v>
      </c>
      <c r="T1415" s="4">
        <f t="shared" si="316"/>
        <v>1293.1290000000001</v>
      </c>
      <c r="W1415" s="5">
        <f t="shared" si="309"/>
        <v>1204.3340000000001</v>
      </c>
      <c r="X1415" s="5">
        <f t="shared" si="317"/>
        <v>1123.6580000000001</v>
      </c>
      <c r="Y1415" s="5">
        <f t="shared" si="319"/>
        <v>80.675999999999931</v>
      </c>
      <c r="Z1415" s="5" t="str">
        <f t="shared" si="318"/>
        <v>False</v>
      </c>
    </row>
    <row r="1416" spans="1:26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5">
        <v>227176000</v>
      </c>
      <c r="G1416">
        <v>19073300000</v>
      </c>
      <c r="J1416" s="3">
        <f t="shared" si="320"/>
        <v>51.620000000000118</v>
      </c>
      <c r="K1416" s="3">
        <f t="shared" si="321"/>
        <v>51.150000000000091</v>
      </c>
      <c r="L1416" s="3">
        <f t="shared" si="322"/>
        <v>-0.47000000000002728</v>
      </c>
      <c r="M1416" s="3">
        <f t="shared" si="311"/>
        <v>51.620000000000118</v>
      </c>
      <c r="N1416" s="3">
        <f t="shared" si="310"/>
        <v>51.168666666666695</v>
      </c>
      <c r="O1416" s="4"/>
      <c r="P1416" s="4">
        <f t="shared" si="312"/>
        <v>1354.6760000000002</v>
      </c>
      <c r="Q1416" s="4">
        <f t="shared" si="313"/>
        <v>1047.664</v>
      </c>
      <c r="R1416" s="4">
        <f t="shared" si="314"/>
        <v>1293.1290000000001</v>
      </c>
      <c r="S1416" s="4">
        <f t="shared" si="315"/>
        <v>1050.7619999999999</v>
      </c>
      <c r="T1416" s="4">
        <f t="shared" si="316"/>
        <v>1293.1290000000001</v>
      </c>
      <c r="W1416" s="5">
        <f t="shared" si="309"/>
        <v>1204.477333333333</v>
      </c>
      <c r="X1416" s="5">
        <f t="shared" si="317"/>
        <v>1129.7063333333333</v>
      </c>
      <c r="Y1416" s="5">
        <f t="shared" si="319"/>
        <v>74.770999999999731</v>
      </c>
      <c r="Z1416" s="5" t="str">
        <f t="shared" si="318"/>
        <v>False</v>
      </c>
    </row>
    <row r="1417" spans="1:26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5">
        <v>380277000</v>
      </c>
      <c r="G1417">
        <v>19807700000</v>
      </c>
      <c r="J1417" s="3">
        <f t="shared" si="320"/>
        <v>20.339999999999918</v>
      </c>
      <c r="K1417" s="3">
        <f t="shared" si="321"/>
        <v>15.989999999999782</v>
      </c>
      <c r="L1417" s="3">
        <f t="shared" si="322"/>
        <v>-4.3500000000001364</v>
      </c>
      <c r="M1417" s="3">
        <f t="shared" si="311"/>
        <v>20.339999999999918</v>
      </c>
      <c r="N1417" s="3">
        <f t="shared" si="310"/>
        <v>52.125333333333373</v>
      </c>
      <c r="O1417" s="4"/>
      <c r="P1417" s="4">
        <f t="shared" si="312"/>
        <v>1383.576</v>
      </c>
      <c r="Q1417" s="4">
        <f t="shared" si="313"/>
        <v>1070.8239999999996</v>
      </c>
      <c r="R1417" s="4">
        <f t="shared" si="314"/>
        <v>1293.1290000000001</v>
      </c>
      <c r="S1417" s="4">
        <f t="shared" si="315"/>
        <v>1070.8239999999996</v>
      </c>
      <c r="T1417" s="4">
        <f t="shared" si="316"/>
        <v>1293.1290000000001</v>
      </c>
      <c r="W1417" s="5">
        <f t="shared" si="309"/>
        <v>1209.6466666666668</v>
      </c>
      <c r="X1417" s="5">
        <f t="shared" si="317"/>
        <v>1137.4633333333334</v>
      </c>
      <c r="Y1417" s="5">
        <f t="shared" si="319"/>
        <v>72.183333333333394</v>
      </c>
      <c r="Z1417" s="5" t="str">
        <f t="shared" si="318"/>
        <v>False</v>
      </c>
    </row>
    <row r="1418" spans="1:26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5">
        <v>245306000</v>
      </c>
      <c r="G1418">
        <v>19978200000</v>
      </c>
      <c r="J1418" s="3">
        <f t="shared" si="320"/>
        <v>24.089999999999918</v>
      </c>
      <c r="K1418" s="3">
        <f t="shared" si="321"/>
        <v>12.889999999999873</v>
      </c>
      <c r="L1418" s="3">
        <f t="shared" si="322"/>
        <v>-11.200000000000045</v>
      </c>
      <c r="M1418" s="3">
        <f t="shared" si="311"/>
        <v>24.089999999999918</v>
      </c>
      <c r="N1418" s="3">
        <f t="shared" si="310"/>
        <v>52.241333333333372</v>
      </c>
      <c r="O1418" s="4"/>
      <c r="P1418" s="4">
        <f t="shared" si="312"/>
        <v>1389.489</v>
      </c>
      <c r="Q1418" s="4">
        <f t="shared" si="313"/>
        <v>1076.0409999999997</v>
      </c>
      <c r="R1418" s="4">
        <f t="shared" si="314"/>
        <v>1293.1290000000001</v>
      </c>
      <c r="S1418" s="4">
        <f t="shared" si="315"/>
        <v>1076.0409999999997</v>
      </c>
      <c r="T1418" s="4">
        <f t="shared" si="316"/>
        <v>1293.1290000000001</v>
      </c>
      <c r="W1418" s="5">
        <f t="shared" si="309"/>
        <v>1214.0946666666666</v>
      </c>
      <c r="X1418" s="5">
        <f t="shared" si="317"/>
        <v>1145.0456666666666</v>
      </c>
      <c r="Y1418" s="5">
        <f t="shared" si="319"/>
        <v>69.048999999999978</v>
      </c>
      <c r="Z1418" s="5" t="str">
        <f t="shared" si="318"/>
        <v>False</v>
      </c>
    </row>
    <row r="1419" spans="1:26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5">
        <v>297805000</v>
      </c>
      <c r="G1419">
        <v>20110400000</v>
      </c>
      <c r="J1419" s="3">
        <f t="shared" si="320"/>
        <v>11.8599999999999</v>
      </c>
      <c r="K1419" s="3">
        <f t="shared" si="321"/>
        <v>11.6099999999999</v>
      </c>
      <c r="L1419" s="3">
        <f t="shared" si="322"/>
        <v>-0.25</v>
      </c>
      <c r="M1419" s="3">
        <f t="shared" si="311"/>
        <v>11.8599999999999</v>
      </c>
      <c r="N1419" s="3">
        <f t="shared" si="310"/>
        <v>52.418666666666695</v>
      </c>
      <c r="O1419" s="4"/>
      <c r="P1419" s="4">
        <f t="shared" si="312"/>
        <v>1402.9359999999999</v>
      </c>
      <c r="Q1419" s="4">
        <f t="shared" si="313"/>
        <v>1088.4239999999998</v>
      </c>
      <c r="R1419" s="4">
        <f t="shared" si="314"/>
        <v>1293.1290000000001</v>
      </c>
      <c r="S1419" s="4">
        <f t="shared" si="315"/>
        <v>1088.4239999999998</v>
      </c>
      <c r="T1419" s="4">
        <f t="shared" si="316"/>
        <v>1293.1290000000001</v>
      </c>
      <c r="W1419" s="5">
        <f t="shared" si="309"/>
        <v>1218.0966666666666</v>
      </c>
      <c r="X1419" s="5">
        <f t="shared" si="317"/>
        <v>1153.0730000000001</v>
      </c>
      <c r="Y1419" s="5">
        <f t="shared" si="319"/>
        <v>65.023666666666486</v>
      </c>
      <c r="Z1419" s="5" t="str">
        <f t="shared" si="318"/>
        <v>False</v>
      </c>
    </row>
    <row r="1420" spans="1:26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5">
        <v>638568000</v>
      </c>
      <c r="G1420">
        <v>20293700000</v>
      </c>
      <c r="J1420" s="3">
        <f t="shared" si="320"/>
        <v>105.53999999999996</v>
      </c>
      <c r="K1420" s="3">
        <f t="shared" si="321"/>
        <v>8.3700000000001182</v>
      </c>
      <c r="L1420" s="3">
        <f t="shared" si="322"/>
        <v>-97.169999999999845</v>
      </c>
      <c r="M1420" s="3">
        <f t="shared" si="311"/>
        <v>105.53999999999996</v>
      </c>
      <c r="N1420" s="3">
        <f t="shared" si="310"/>
        <v>50.355333333333355</v>
      </c>
      <c r="O1420" s="4"/>
      <c r="P1420" s="4">
        <f t="shared" si="312"/>
        <v>1356.2760000000001</v>
      </c>
      <c r="Q1420" s="4">
        <f t="shared" si="313"/>
        <v>1054.144</v>
      </c>
      <c r="R1420" s="4">
        <f t="shared" si="314"/>
        <v>1293.1290000000001</v>
      </c>
      <c r="S1420" s="4">
        <f t="shared" si="315"/>
        <v>1088.4239999999998</v>
      </c>
      <c r="T1420" s="4">
        <f t="shared" si="316"/>
        <v>1293.1290000000001</v>
      </c>
      <c r="W1420" s="5">
        <f t="shared" si="309"/>
        <v>1222.7393333333332</v>
      </c>
      <c r="X1420" s="5">
        <f t="shared" si="317"/>
        <v>1161.7053333333336</v>
      </c>
      <c r="Y1420" s="5">
        <f t="shared" si="319"/>
        <v>61.033999999999651</v>
      </c>
      <c r="Z1420" s="5" t="str">
        <f t="shared" si="318"/>
        <v>False</v>
      </c>
    </row>
    <row r="1421" spans="1:26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5">
        <v>706599000</v>
      </c>
      <c r="G1421">
        <v>19141800000</v>
      </c>
      <c r="J1421" s="3">
        <f t="shared" si="320"/>
        <v>80.590000000000146</v>
      </c>
      <c r="K1421" s="3">
        <f t="shared" si="321"/>
        <v>-7.6499999999998636</v>
      </c>
      <c r="L1421" s="3">
        <f t="shared" si="322"/>
        <v>-88.240000000000009</v>
      </c>
      <c r="M1421" s="3">
        <f t="shared" si="311"/>
        <v>80.590000000000146</v>
      </c>
      <c r="N1421" s="3">
        <f t="shared" si="310"/>
        <v>54.290666666666674</v>
      </c>
      <c r="O1421" s="4"/>
      <c r="P1421" s="4">
        <f t="shared" si="312"/>
        <v>1302.7370000000001</v>
      </c>
      <c r="Q1421" s="4">
        <f t="shared" si="313"/>
        <v>976.99299999999994</v>
      </c>
      <c r="R1421" s="4">
        <f t="shared" si="314"/>
        <v>1293.1290000000001</v>
      </c>
      <c r="S1421" s="4">
        <f t="shared" si="315"/>
        <v>1088.4239999999998</v>
      </c>
      <c r="T1421" s="4">
        <f t="shared" si="316"/>
        <v>1293.1290000000001</v>
      </c>
      <c r="W1421" s="5">
        <f t="shared" si="309"/>
        <v>1220.4266666666665</v>
      </c>
      <c r="X1421" s="5">
        <f t="shared" si="317"/>
        <v>1167.8139999999999</v>
      </c>
      <c r="Y1421" s="5">
        <f t="shared" si="319"/>
        <v>52.612666666666655</v>
      </c>
      <c r="Z1421" s="5" t="str">
        <f t="shared" si="318"/>
        <v>False</v>
      </c>
    </row>
    <row r="1422" spans="1:26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5">
        <v>621302000</v>
      </c>
      <c r="G1422">
        <v>17838700000</v>
      </c>
      <c r="J1422" s="3">
        <f t="shared" si="320"/>
        <v>156.41999999999996</v>
      </c>
      <c r="K1422" s="3">
        <f t="shared" si="321"/>
        <v>13.839999999999918</v>
      </c>
      <c r="L1422" s="3">
        <f t="shared" si="322"/>
        <v>-142.58000000000004</v>
      </c>
      <c r="M1422" s="3">
        <f t="shared" si="311"/>
        <v>156.41999999999996</v>
      </c>
      <c r="N1422" s="3">
        <f t="shared" si="310"/>
        <v>57.690000000000026</v>
      </c>
      <c r="O1422" s="4"/>
      <c r="P1422" s="4">
        <f t="shared" si="312"/>
        <v>1208.93</v>
      </c>
      <c r="Q1422" s="4">
        <f t="shared" si="313"/>
        <v>862.78999999999985</v>
      </c>
      <c r="R1422" s="4">
        <f t="shared" si="314"/>
        <v>1208.93</v>
      </c>
      <c r="S1422" s="4">
        <f t="shared" si="315"/>
        <v>1088.4239999999998</v>
      </c>
      <c r="T1422" s="4">
        <f t="shared" si="316"/>
        <v>1208.93</v>
      </c>
      <c r="W1422" s="5">
        <f t="shared" si="309"/>
        <v>1210.3746666666666</v>
      </c>
      <c r="X1422" s="5">
        <f t="shared" si="317"/>
        <v>1170.9056666666668</v>
      </c>
      <c r="Y1422" s="5">
        <f t="shared" si="319"/>
        <v>39.468999999999824</v>
      </c>
      <c r="Z1422" s="5" t="str">
        <f t="shared" si="318"/>
        <v>False</v>
      </c>
    </row>
    <row r="1423" spans="1:26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5">
        <v>406648000</v>
      </c>
      <c r="G1423">
        <v>15846000000</v>
      </c>
      <c r="J1423" s="3">
        <f t="shared" si="320"/>
        <v>93.180000000000064</v>
      </c>
      <c r="K1423" s="3">
        <f t="shared" si="321"/>
        <v>96.090000000000032</v>
      </c>
      <c r="L1423" s="3">
        <f t="shared" si="322"/>
        <v>2.9099999999999682</v>
      </c>
      <c r="M1423" s="3">
        <f t="shared" si="311"/>
        <v>96.090000000000032</v>
      </c>
      <c r="N1423" s="3">
        <f t="shared" si="310"/>
        <v>64.858666666666679</v>
      </c>
      <c r="O1423" s="4"/>
      <c r="P1423" s="4">
        <f t="shared" si="312"/>
        <v>1217.8960000000002</v>
      </c>
      <c r="Q1423" s="4">
        <f t="shared" si="313"/>
        <v>828.74400000000003</v>
      </c>
      <c r="R1423" s="4">
        <f t="shared" si="314"/>
        <v>1208.93</v>
      </c>
      <c r="S1423" s="4">
        <f t="shared" si="315"/>
        <v>828.74400000000003</v>
      </c>
      <c r="T1423" s="4">
        <f t="shared" si="316"/>
        <v>1208.93</v>
      </c>
      <c r="W1423" s="5">
        <f t="shared" si="309"/>
        <v>1190.2966666666664</v>
      </c>
      <c r="X1423" s="5">
        <f t="shared" si="317"/>
        <v>1169.1183333333333</v>
      </c>
      <c r="Y1423" s="5">
        <f t="shared" si="319"/>
        <v>21.178333333333057</v>
      </c>
      <c r="Z1423" s="5" t="str">
        <f t="shared" si="318"/>
        <v>False</v>
      </c>
    </row>
    <row r="1424" spans="1:26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5">
        <v>286530000</v>
      </c>
      <c r="G1424">
        <v>16829800000</v>
      </c>
      <c r="J1424" s="3">
        <f t="shared" si="320"/>
        <v>26.349999999999909</v>
      </c>
      <c r="K1424" s="3">
        <f t="shared" si="321"/>
        <v>26.289999999999964</v>
      </c>
      <c r="L1424" s="3">
        <f t="shared" si="322"/>
        <v>-5.999999999994543E-2</v>
      </c>
      <c r="M1424" s="3">
        <f t="shared" si="311"/>
        <v>26.349999999999909</v>
      </c>
      <c r="N1424" s="3">
        <f t="shared" si="310"/>
        <v>69.316000000000017</v>
      </c>
      <c r="O1424" s="4"/>
      <c r="P1424" s="4">
        <f t="shared" si="312"/>
        <v>1257.8030000000001</v>
      </c>
      <c r="Q1424" s="4">
        <f t="shared" si="313"/>
        <v>841.90699999999993</v>
      </c>
      <c r="R1424" s="4">
        <f t="shared" si="314"/>
        <v>1208.93</v>
      </c>
      <c r="S1424" s="4">
        <f t="shared" si="315"/>
        <v>841.90699999999993</v>
      </c>
      <c r="T1424" s="4">
        <f t="shared" si="316"/>
        <v>1208.93</v>
      </c>
      <c r="W1424" s="5">
        <f t="shared" si="309"/>
        <v>1175.7360000000001</v>
      </c>
      <c r="X1424" s="5">
        <f t="shared" si="317"/>
        <v>1168.8026666666667</v>
      </c>
      <c r="Y1424" s="5">
        <f t="shared" si="319"/>
        <v>6.933333333333394</v>
      </c>
      <c r="Z1424" s="5" t="str">
        <f t="shared" si="318"/>
        <v>False</v>
      </c>
    </row>
    <row r="1425" spans="1:26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5">
        <v>337391000</v>
      </c>
      <c r="G1425">
        <v>17125600000</v>
      </c>
      <c r="J1425" s="3">
        <f t="shared" si="320"/>
        <v>67.070000000000164</v>
      </c>
      <c r="K1425" s="3">
        <f t="shared" si="321"/>
        <v>68.200000000000045</v>
      </c>
      <c r="L1425" s="3">
        <f t="shared" si="322"/>
        <v>1.1299999999998818</v>
      </c>
      <c r="M1425" s="3">
        <f t="shared" si="311"/>
        <v>68.200000000000045</v>
      </c>
      <c r="N1425" s="3">
        <f t="shared" si="310"/>
        <v>70.312666666666672</v>
      </c>
      <c r="O1425" s="4"/>
      <c r="P1425" s="4">
        <f t="shared" si="312"/>
        <v>1299.8330000000001</v>
      </c>
      <c r="Q1425" s="4">
        <f t="shared" si="313"/>
        <v>877.95699999999999</v>
      </c>
      <c r="R1425" s="4">
        <f t="shared" si="314"/>
        <v>1208.93</v>
      </c>
      <c r="S1425" s="4">
        <f t="shared" si="315"/>
        <v>877.95699999999999</v>
      </c>
      <c r="T1425" s="4">
        <f t="shared" si="316"/>
        <v>1208.93</v>
      </c>
      <c r="W1425" s="5">
        <f t="shared" si="309"/>
        <v>1161.5433333333335</v>
      </c>
      <c r="X1425" s="5">
        <f t="shared" si="317"/>
        <v>1168.7963333333335</v>
      </c>
      <c r="Y1425" s="5">
        <f t="shared" si="319"/>
        <v>-7.2529999999999291</v>
      </c>
      <c r="Z1425" s="5" t="str">
        <f t="shared" si="318"/>
        <v>True</v>
      </c>
    </row>
    <row r="1426" spans="1:26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5">
        <v>380841000</v>
      </c>
      <c r="G1426">
        <v>18187100000</v>
      </c>
      <c r="J1426" s="3">
        <f t="shared" si="320"/>
        <v>106.44000000000005</v>
      </c>
      <c r="K1426" s="3">
        <f t="shared" si="321"/>
        <v>0.11000000000012733</v>
      </c>
      <c r="L1426" s="3">
        <f t="shared" si="322"/>
        <v>-106.32999999999993</v>
      </c>
      <c r="M1426" s="3">
        <f t="shared" si="311"/>
        <v>106.44000000000005</v>
      </c>
      <c r="N1426" s="3">
        <f t="shared" si="310"/>
        <v>70.14266666666667</v>
      </c>
      <c r="O1426" s="4"/>
      <c r="P1426" s="4">
        <f t="shared" si="312"/>
        <v>1277.8580000000002</v>
      </c>
      <c r="Q1426" s="4">
        <f t="shared" si="313"/>
        <v>857.00200000000007</v>
      </c>
      <c r="R1426" s="4">
        <f t="shared" si="314"/>
        <v>1208.93</v>
      </c>
      <c r="S1426" s="4">
        <f t="shared" si="315"/>
        <v>877.95699999999999</v>
      </c>
      <c r="T1426" s="4">
        <f t="shared" si="316"/>
        <v>1208.93</v>
      </c>
      <c r="W1426" s="5">
        <f t="shared" ref="W1426:W1489" si="323">AVERAGE(E1411:E1425)</f>
        <v>1151.3906666666667</v>
      </c>
      <c r="X1426" s="5">
        <f t="shared" si="317"/>
        <v>1171.2186666666669</v>
      </c>
      <c r="Y1426" s="5">
        <f t="shared" si="319"/>
        <v>-19.828000000000202</v>
      </c>
      <c r="Z1426" s="5" t="str">
        <f t="shared" si="318"/>
        <v>False</v>
      </c>
    </row>
    <row r="1427" spans="1:26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5">
        <v>248540000</v>
      </c>
      <c r="G1427">
        <v>17043400000</v>
      </c>
      <c r="J1427" s="3">
        <f t="shared" si="320"/>
        <v>29.079999999999927</v>
      </c>
      <c r="K1427" s="3">
        <f t="shared" si="321"/>
        <v>8.8699999999998909</v>
      </c>
      <c r="L1427" s="3">
        <f t="shared" si="322"/>
        <v>-20.210000000000036</v>
      </c>
      <c r="M1427" s="3">
        <f t="shared" si="311"/>
        <v>29.079999999999927</v>
      </c>
      <c r="N1427" s="3">
        <f t="shared" ref="N1427:N1490" si="324">SUM(M1413:M1426)/15</f>
        <v>71.63333333333334</v>
      </c>
      <c r="O1427" s="4"/>
      <c r="P1427" s="4">
        <f t="shared" si="312"/>
        <v>1258.3700000000001</v>
      </c>
      <c r="Q1427" s="4">
        <f t="shared" si="313"/>
        <v>828.56999999999994</v>
      </c>
      <c r="R1427" s="4">
        <f t="shared" si="314"/>
        <v>1208.93</v>
      </c>
      <c r="S1427" s="4">
        <f t="shared" si="315"/>
        <v>877.95699999999999</v>
      </c>
      <c r="T1427" s="4">
        <f t="shared" si="316"/>
        <v>1208.93</v>
      </c>
      <c r="W1427" s="5">
        <f t="shared" si="323"/>
        <v>1139.7639999999999</v>
      </c>
      <c r="X1427" s="5">
        <f t="shared" si="317"/>
        <v>1170.1906666666669</v>
      </c>
      <c r="Y1427" s="5">
        <f t="shared" si="319"/>
        <v>-30.426666666666961</v>
      </c>
      <c r="Z1427" s="5" t="str">
        <f t="shared" si="318"/>
        <v>False</v>
      </c>
    </row>
    <row r="1428" spans="1:26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5">
        <v>491038000</v>
      </c>
      <c r="G1428">
        <v>16857000000</v>
      </c>
      <c r="J1428" s="3">
        <f t="shared" si="320"/>
        <v>106.11000000000001</v>
      </c>
      <c r="K1428" s="3">
        <f t="shared" si="321"/>
        <v>1.8800000000001091</v>
      </c>
      <c r="L1428" s="3">
        <f t="shared" si="322"/>
        <v>-104.2299999999999</v>
      </c>
      <c r="M1428" s="3">
        <f t="shared" si="311"/>
        <v>106.11000000000001</v>
      </c>
      <c r="N1428" s="3">
        <f t="shared" si="324"/>
        <v>69.823333333333323</v>
      </c>
      <c r="O1428" s="4"/>
      <c r="P1428" s="4">
        <f t="shared" si="312"/>
        <v>1196.885</v>
      </c>
      <c r="Q1428" s="4">
        <f t="shared" si="313"/>
        <v>777.94499999999994</v>
      </c>
      <c r="R1428" s="4">
        <f t="shared" si="314"/>
        <v>1196.885</v>
      </c>
      <c r="S1428" s="4">
        <f t="shared" si="315"/>
        <v>877.95699999999999</v>
      </c>
      <c r="T1428" s="4">
        <f t="shared" si="316"/>
        <v>1196.885</v>
      </c>
      <c r="W1428" s="5">
        <f t="shared" si="323"/>
        <v>1132.3366666666666</v>
      </c>
      <c r="X1428" s="5">
        <f t="shared" si="317"/>
        <v>1167.6336666666668</v>
      </c>
      <c r="Y1428" s="5">
        <f t="shared" si="319"/>
        <v>-35.297000000000253</v>
      </c>
      <c r="Z1428" s="5" t="str">
        <f t="shared" si="318"/>
        <v>False</v>
      </c>
    </row>
    <row r="1429" spans="1:26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5">
        <v>435803000</v>
      </c>
      <c r="G1429">
        <v>15204800000</v>
      </c>
      <c r="J1429" s="3">
        <f t="shared" si="320"/>
        <v>72.049999999999955</v>
      </c>
      <c r="K1429" s="3">
        <f t="shared" si="321"/>
        <v>38.240000000000009</v>
      </c>
      <c r="L1429" s="3">
        <f t="shared" si="322"/>
        <v>-33.809999999999945</v>
      </c>
      <c r="M1429" s="3">
        <f t="shared" si="311"/>
        <v>72.049999999999955</v>
      </c>
      <c r="N1429" s="3">
        <f t="shared" si="324"/>
        <v>64.015999999999991</v>
      </c>
      <c r="O1429" s="4"/>
      <c r="P1429" s="4">
        <f t="shared" si="312"/>
        <v>1131.7829999999999</v>
      </c>
      <c r="Q1429" s="4">
        <f t="shared" si="313"/>
        <v>747.68700000000001</v>
      </c>
      <c r="R1429" s="4">
        <f t="shared" si="314"/>
        <v>1131.7829999999999</v>
      </c>
      <c r="S1429" s="4">
        <f t="shared" si="315"/>
        <v>877.95699999999999</v>
      </c>
      <c r="T1429" s="4">
        <f t="shared" si="316"/>
        <v>1131.7829999999999</v>
      </c>
      <c r="W1429" s="5">
        <f t="shared" si="323"/>
        <v>1115.6053333333332</v>
      </c>
      <c r="X1429" s="5">
        <f t="shared" si="317"/>
        <v>1161.6363333333334</v>
      </c>
      <c r="Y1429" s="5">
        <f t="shared" si="319"/>
        <v>-46.031000000000176</v>
      </c>
      <c r="Z1429" s="5" t="str">
        <f t="shared" si="318"/>
        <v>False</v>
      </c>
    </row>
    <row r="1430" spans="1:26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5">
        <v>303668000</v>
      </c>
      <c r="G1430">
        <v>15814800000</v>
      </c>
      <c r="J1430" s="3">
        <f t="shared" si="320"/>
        <v>53.769999999999982</v>
      </c>
      <c r="K1430" s="3">
        <f t="shared" si="321"/>
        <v>35.180000000000064</v>
      </c>
      <c r="L1430" s="3">
        <f t="shared" si="322"/>
        <v>-18.589999999999918</v>
      </c>
      <c r="M1430" s="3">
        <f t="shared" si="311"/>
        <v>53.769999999999982</v>
      </c>
      <c r="N1430" s="3">
        <f t="shared" si="324"/>
        <v>63.651999999999994</v>
      </c>
      <c r="O1430" s="4"/>
      <c r="P1430" s="4">
        <f t="shared" si="312"/>
        <v>1172.0309999999999</v>
      </c>
      <c r="Q1430" s="4">
        <f t="shared" si="313"/>
        <v>790.11900000000003</v>
      </c>
      <c r="R1430" s="4">
        <f t="shared" si="314"/>
        <v>1131.7829999999999</v>
      </c>
      <c r="S1430" s="4">
        <f t="shared" si="315"/>
        <v>877.95699999999999</v>
      </c>
      <c r="T1430" s="4">
        <f t="shared" si="316"/>
        <v>1131.7829999999999</v>
      </c>
      <c r="W1430" s="5">
        <f t="shared" si="323"/>
        <v>1106.009333333333</v>
      </c>
      <c r="X1430" s="5">
        <f t="shared" si="317"/>
        <v>1155.1716666666669</v>
      </c>
      <c r="Y1430" s="5">
        <f t="shared" si="319"/>
        <v>-49.162333333333891</v>
      </c>
      <c r="Z1430" s="5" t="str">
        <f t="shared" si="318"/>
        <v>False</v>
      </c>
    </row>
    <row r="1431" spans="1:26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5">
        <v>372535000</v>
      </c>
      <c r="G1431">
        <v>15785000000</v>
      </c>
      <c r="J1431" s="3">
        <f t="shared" si="320"/>
        <v>74.420000000000073</v>
      </c>
      <c r="K1431" s="3">
        <f t="shared" si="321"/>
        <v>79.670000000000073</v>
      </c>
      <c r="L1431" s="3">
        <f t="shared" si="322"/>
        <v>5.25</v>
      </c>
      <c r="M1431" s="3">
        <f t="shared" si="311"/>
        <v>79.670000000000073</v>
      </c>
      <c r="N1431" s="3">
        <f t="shared" si="324"/>
        <v>63.795333333333318</v>
      </c>
      <c r="O1431" s="4"/>
      <c r="P1431" s="4">
        <f t="shared" si="312"/>
        <v>1200.576</v>
      </c>
      <c r="Q1431" s="4">
        <f t="shared" si="313"/>
        <v>817.80400000000009</v>
      </c>
      <c r="R1431" s="4">
        <f t="shared" si="314"/>
        <v>1131.7829999999999</v>
      </c>
      <c r="S1431" s="4">
        <f t="shared" si="315"/>
        <v>877.95699999999999</v>
      </c>
      <c r="T1431" s="4">
        <f t="shared" si="316"/>
        <v>1131.7829999999999</v>
      </c>
      <c r="W1431" s="5">
        <f t="shared" si="323"/>
        <v>1092.0693333333334</v>
      </c>
      <c r="X1431" s="5">
        <f t="shared" si="317"/>
        <v>1148.2733333333335</v>
      </c>
      <c r="Y1431" s="5">
        <f t="shared" si="319"/>
        <v>-56.204000000000178</v>
      </c>
      <c r="Z1431" s="5" t="str">
        <f t="shared" si="318"/>
        <v>False</v>
      </c>
    </row>
    <row r="1432" spans="1:26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5">
        <v>326332000</v>
      </c>
      <c r="G1432">
        <v>16964500000</v>
      </c>
      <c r="J1432" s="3">
        <f t="shared" si="320"/>
        <v>36.920000000000073</v>
      </c>
      <c r="K1432" s="3">
        <f t="shared" si="321"/>
        <v>18.880000000000109</v>
      </c>
      <c r="L1432" s="3">
        <f t="shared" si="322"/>
        <v>-18.039999999999964</v>
      </c>
      <c r="M1432" s="3">
        <f t="shared" si="311"/>
        <v>36.920000000000073</v>
      </c>
      <c r="N1432" s="3">
        <f t="shared" si="324"/>
        <v>67.75066666666666</v>
      </c>
      <c r="O1432" s="4"/>
      <c r="P1432" s="4">
        <f t="shared" si="312"/>
        <v>1249.442</v>
      </c>
      <c r="Q1432" s="4">
        <f t="shared" si="313"/>
        <v>842.9380000000001</v>
      </c>
      <c r="R1432" s="4">
        <f t="shared" si="314"/>
        <v>1131.7829999999999</v>
      </c>
      <c r="S1432" s="4">
        <f t="shared" si="315"/>
        <v>877.95699999999999</v>
      </c>
      <c r="T1432" s="4">
        <f t="shared" si="316"/>
        <v>1131.7829999999999</v>
      </c>
      <c r="W1432" s="5">
        <f t="shared" si="323"/>
        <v>1080.3619999999999</v>
      </c>
      <c r="X1432" s="5">
        <f t="shared" si="317"/>
        <v>1145.0043333333335</v>
      </c>
      <c r="Y1432" s="5">
        <f t="shared" si="319"/>
        <v>-64.642333333333681</v>
      </c>
      <c r="Z1432" s="5" t="str">
        <f t="shared" si="318"/>
        <v>False</v>
      </c>
    </row>
    <row r="1433" spans="1:26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5">
        <v>298458000</v>
      </c>
      <c r="G1433">
        <v>16990900000</v>
      </c>
      <c r="J1433" s="3">
        <f t="shared" si="320"/>
        <v>39.250000000000114</v>
      </c>
      <c r="K1433" s="3">
        <f t="shared" si="321"/>
        <v>7.9800000000000182</v>
      </c>
      <c r="L1433" s="3">
        <f t="shared" si="322"/>
        <v>-31.270000000000095</v>
      </c>
      <c r="M1433" s="3">
        <f t="shared" si="311"/>
        <v>39.250000000000114</v>
      </c>
      <c r="N1433" s="3">
        <f t="shared" si="324"/>
        <v>68.606000000000009</v>
      </c>
      <c r="O1433" s="4"/>
      <c r="P1433" s="4">
        <f t="shared" si="312"/>
        <v>1241.3230000000001</v>
      </c>
      <c r="Q1433" s="4">
        <f t="shared" si="313"/>
        <v>829.68700000000013</v>
      </c>
      <c r="R1433" s="4">
        <f t="shared" si="314"/>
        <v>1131.7829999999999</v>
      </c>
      <c r="S1433" s="4">
        <f t="shared" si="315"/>
        <v>877.95699999999999</v>
      </c>
      <c r="T1433" s="4">
        <f t="shared" si="316"/>
        <v>1131.7829999999999</v>
      </c>
      <c r="W1433" s="5">
        <f t="shared" si="323"/>
        <v>1068.0440000000001</v>
      </c>
      <c r="X1433" s="5">
        <f t="shared" si="317"/>
        <v>1141.0693333333334</v>
      </c>
      <c r="Y1433" s="5">
        <f t="shared" si="319"/>
        <v>-73.025333333333265</v>
      </c>
      <c r="Z1433" s="5" t="str">
        <f t="shared" si="318"/>
        <v>False</v>
      </c>
    </row>
    <row r="1434" spans="1:26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5">
        <v>352969000</v>
      </c>
      <c r="G1434">
        <v>16929800000</v>
      </c>
      <c r="J1434" s="3">
        <f t="shared" si="320"/>
        <v>29.25</v>
      </c>
      <c r="K1434" s="3">
        <f t="shared" si="321"/>
        <v>9.3199999999999363</v>
      </c>
      <c r="L1434" s="3">
        <f t="shared" si="322"/>
        <v>-19.930000000000064</v>
      </c>
      <c r="M1434" s="3">
        <f t="shared" si="311"/>
        <v>29.25</v>
      </c>
      <c r="N1434" s="3">
        <f t="shared" si="324"/>
        <v>70.432000000000016</v>
      </c>
      <c r="O1434" s="4"/>
      <c r="P1434" s="4">
        <f t="shared" si="312"/>
        <v>1245.961</v>
      </c>
      <c r="Q1434" s="4">
        <f t="shared" si="313"/>
        <v>823.36899999999991</v>
      </c>
      <c r="R1434" s="4">
        <f t="shared" si="314"/>
        <v>1131.7829999999999</v>
      </c>
      <c r="S1434" s="4">
        <f t="shared" si="315"/>
        <v>877.95699999999999</v>
      </c>
      <c r="T1434" s="4">
        <f t="shared" si="316"/>
        <v>1131.7829999999999</v>
      </c>
      <c r="W1434" s="5">
        <f t="shared" si="323"/>
        <v>1054.7086666666667</v>
      </c>
      <c r="X1434" s="5">
        <f t="shared" si="317"/>
        <v>1136.4026666666666</v>
      </c>
      <c r="Y1434" s="5">
        <f t="shared" si="319"/>
        <v>-81.69399999999996</v>
      </c>
      <c r="Z1434" s="5" t="str">
        <f t="shared" si="318"/>
        <v>False</v>
      </c>
    </row>
    <row r="1435" spans="1:26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5">
        <v>447287000</v>
      </c>
      <c r="G1435">
        <v>16679000000</v>
      </c>
      <c r="J1435" s="3">
        <f t="shared" si="320"/>
        <v>48.279999999999973</v>
      </c>
      <c r="K1435" s="3">
        <f t="shared" si="321"/>
        <v>48.490000000000009</v>
      </c>
      <c r="L1435" s="3">
        <f t="shared" si="322"/>
        <v>0.21000000000003638</v>
      </c>
      <c r="M1435" s="3">
        <f t="shared" si="311"/>
        <v>48.490000000000009</v>
      </c>
      <c r="N1435" s="3">
        <f t="shared" si="324"/>
        <v>65.346000000000018</v>
      </c>
      <c r="O1435" s="4"/>
      <c r="P1435" s="4">
        <f t="shared" si="312"/>
        <v>1246.8180000000002</v>
      </c>
      <c r="Q1435" s="4">
        <f t="shared" si="313"/>
        <v>854.74200000000019</v>
      </c>
      <c r="R1435" s="4">
        <f t="shared" si="314"/>
        <v>1131.7829999999999</v>
      </c>
      <c r="S1435" s="4">
        <f t="shared" si="315"/>
        <v>877.95699999999999</v>
      </c>
      <c r="T1435" s="4">
        <f t="shared" si="316"/>
        <v>1131.7829999999999</v>
      </c>
      <c r="W1435" s="5">
        <f t="shared" si="323"/>
        <v>1039.8300000000002</v>
      </c>
      <c r="X1435" s="5">
        <f t="shared" si="317"/>
        <v>1131.2846666666667</v>
      </c>
      <c r="Y1435" s="5">
        <f t="shared" si="319"/>
        <v>-91.454666666666526</v>
      </c>
      <c r="Z1435" s="5" t="str">
        <f t="shared" si="318"/>
        <v>False</v>
      </c>
    </row>
    <row r="1436" spans="1:26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5">
        <v>289634000</v>
      </c>
      <c r="G1436">
        <v>17413000000</v>
      </c>
      <c r="J1436" s="3">
        <f t="shared" si="320"/>
        <v>30.630000000000109</v>
      </c>
      <c r="K1436" s="3">
        <f t="shared" si="321"/>
        <v>19.930000000000064</v>
      </c>
      <c r="L1436" s="3">
        <f t="shared" si="322"/>
        <v>-10.700000000000045</v>
      </c>
      <c r="M1436" s="3">
        <f t="shared" si="311"/>
        <v>30.630000000000109</v>
      </c>
      <c r="N1436" s="3">
        <f t="shared" si="324"/>
        <v>63.20600000000001</v>
      </c>
      <c r="O1436" s="4"/>
      <c r="P1436" s="4">
        <f t="shared" si="312"/>
        <v>1266.0229999999999</v>
      </c>
      <c r="Q1436" s="4">
        <f t="shared" si="313"/>
        <v>886.78699999999992</v>
      </c>
      <c r="R1436" s="4">
        <f t="shared" si="314"/>
        <v>1131.7829999999999</v>
      </c>
      <c r="S1436" s="4">
        <f t="shared" si="315"/>
        <v>886.78699999999992</v>
      </c>
      <c r="T1436" s="4">
        <f t="shared" si="316"/>
        <v>1131.7829999999999</v>
      </c>
      <c r="W1436" s="5">
        <f t="shared" si="323"/>
        <v>1032.0953333333334</v>
      </c>
      <c r="X1436" s="5">
        <f t="shared" si="317"/>
        <v>1126.261</v>
      </c>
      <c r="Y1436" s="5">
        <f t="shared" si="319"/>
        <v>-94.165666666666539</v>
      </c>
      <c r="Z1436" s="5" t="str">
        <f t="shared" si="318"/>
        <v>False</v>
      </c>
    </row>
    <row r="1437" spans="1:26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5">
        <v>514187000</v>
      </c>
      <c r="G1437">
        <v>17559400000</v>
      </c>
      <c r="J1437" s="3">
        <f t="shared" si="320"/>
        <v>32.139999999999873</v>
      </c>
      <c r="K1437" s="3">
        <f t="shared" si="321"/>
        <v>27.089999999999918</v>
      </c>
      <c r="L1437" s="3">
        <f t="shared" si="322"/>
        <v>-5.0499999999999545</v>
      </c>
      <c r="M1437" s="3">
        <f t="shared" si="311"/>
        <v>32.139999999999873</v>
      </c>
      <c r="N1437" s="3">
        <f t="shared" si="324"/>
        <v>54.820000000000022</v>
      </c>
      <c r="O1437" s="4"/>
      <c r="P1437" s="4">
        <f t="shared" si="312"/>
        <v>1255.98</v>
      </c>
      <c r="Q1437" s="4">
        <f t="shared" si="313"/>
        <v>927.06</v>
      </c>
      <c r="R1437" s="4">
        <f t="shared" si="314"/>
        <v>1131.7829999999999</v>
      </c>
      <c r="S1437" s="4">
        <f t="shared" si="315"/>
        <v>927.06</v>
      </c>
      <c r="T1437" s="4">
        <f t="shared" si="316"/>
        <v>1131.7829999999999</v>
      </c>
      <c r="W1437" s="5">
        <f t="shared" si="323"/>
        <v>1030.78</v>
      </c>
      <c r="X1437" s="5">
        <f t="shared" si="317"/>
        <v>1120.5773333333336</v>
      </c>
      <c r="Y1437" s="5">
        <f t="shared" si="319"/>
        <v>-89.797333333333654</v>
      </c>
      <c r="Z1437" s="5" t="str">
        <f t="shared" si="318"/>
        <v>False</v>
      </c>
    </row>
    <row r="1438" spans="1:26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5">
        <v>580444000</v>
      </c>
      <c r="G1438">
        <v>17924600000</v>
      </c>
      <c r="J1438" s="3">
        <f t="shared" si="320"/>
        <v>48.789999999999964</v>
      </c>
      <c r="K1438" s="3">
        <f t="shared" si="321"/>
        <v>49.569999999999936</v>
      </c>
      <c r="L1438" s="3">
        <f t="shared" si="322"/>
        <v>0.77999999999997272</v>
      </c>
      <c r="M1438" s="3">
        <f t="shared" si="311"/>
        <v>49.569999999999936</v>
      </c>
      <c r="N1438" s="3">
        <f t="shared" si="324"/>
        <v>50.556666666666679</v>
      </c>
      <c r="O1438" s="4"/>
      <c r="P1438" s="4">
        <f t="shared" si="312"/>
        <v>1279.0150000000001</v>
      </c>
      <c r="Q1438" s="4">
        <f t="shared" si="313"/>
        <v>975.67499999999995</v>
      </c>
      <c r="R1438" s="4">
        <f t="shared" si="314"/>
        <v>1131.7829999999999</v>
      </c>
      <c r="S1438" s="4">
        <f t="shared" si="315"/>
        <v>975.67499999999995</v>
      </c>
      <c r="T1438" s="4">
        <f t="shared" si="316"/>
        <v>975.67499999999995</v>
      </c>
      <c r="W1438" s="5">
        <f t="shared" si="323"/>
        <v>1039.3366666666668</v>
      </c>
      <c r="X1438" s="5">
        <f t="shared" si="317"/>
        <v>1114.8166666666666</v>
      </c>
      <c r="Y1438" s="5">
        <f t="shared" si="319"/>
        <v>-75.479999999999791</v>
      </c>
      <c r="Z1438" s="5" t="str">
        <f t="shared" si="318"/>
        <v>False</v>
      </c>
    </row>
    <row r="1439" spans="1:26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5">
        <v>436310000</v>
      </c>
      <c r="G1439">
        <v>18619000000</v>
      </c>
      <c r="J1439" s="3">
        <f t="shared" si="320"/>
        <v>35.920000000000073</v>
      </c>
      <c r="K1439" s="3">
        <f t="shared" si="321"/>
        <v>12.630000000000109</v>
      </c>
      <c r="L1439" s="3">
        <f t="shared" si="322"/>
        <v>-23.289999999999964</v>
      </c>
      <c r="M1439" s="3">
        <f t="shared" si="311"/>
        <v>35.920000000000073</v>
      </c>
      <c r="N1439" s="3">
        <f t="shared" si="324"/>
        <v>52.104666666666681</v>
      </c>
      <c r="O1439" s="4"/>
      <c r="P1439" s="4">
        <f t="shared" si="312"/>
        <v>1294.7940000000001</v>
      </c>
      <c r="Q1439" s="4">
        <f t="shared" si="313"/>
        <v>982.16599999999994</v>
      </c>
      <c r="R1439" s="4">
        <f t="shared" si="314"/>
        <v>1294.7940000000001</v>
      </c>
      <c r="S1439" s="4">
        <f t="shared" si="315"/>
        <v>982.16599999999994</v>
      </c>
      <c r="T1439" s="4">
        <f t="shared" si="316"/>
        <v>1294.7940000000001</v>
      </c>
      <c r="W1439" s="5">
        <f t="shared" si="323"/>
        <v>1046.4746666666665</v>
      </c>
      <c r="X1439" s="5">
        <f t="shared" si="317"/>
        <v>1111.1053333333334</v>
      </c>
      <c r="Y1439" s="5">
        <f t="shared" si="319"/>
        <v>-64.630666666666912</v>
      </c>
      <c r="Z1439" s="5" t="str">
        <f t="shared" si="318"/>
        <v>False</v>
      </c>
    </row>
    <row r="1440" spans="1:26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5">
        <v>414784000</v>
      </c>
      <c r="G1440">
        <v>18435700000</v>
      </c>
      <c r="J1440" s="3">
        <f t="shared" si="320"/>
        <v>21.459999999999809</v>
      </c>
      <c r="K1440" s="3">
        <f t="shared" si="321"/>
        <v>1.8399999999999181</v>
      </c>
      <c r="L1440" s="3">
        <f t="shared" si="322"/>
        <v>-19.619999999999891</v>
      </c>
      <c r="M1440" s="3">
        <f t="shared" ref="M1440:M1503" si="325">MAX(J1440:L1440)</f>
        <v>21.459999999999809</v>
      </c>
      <c r="N1440" s="3">
        <f t="shared" si="324"/>
        <v>49.95266666666668</v>
      </c>
      <c r="O1440" s="4"/>
      <c r="P1440" s="4">
        <f t="shared" ref="P1440:P1503" si="326">(C1440+D1440)/2+3*N1440</f>
        <v>1274.2180000000001</v>
      </c>
      <c r="Q1440" s="4">
        <f t="shared" ref="Q1440:Q1503" si="327">(C1440+D1440)/2-3*N1440</f>
        <v>974.50200000000007</v>
      </c>
      <c r="R1440" s="4">
        <f t="shared" ref="R1440:R1503" si="328">IF(OR(P1440&lt;R1439,E1439&gt;R1439),P1440,R1439)</f>
        <v>1274.2180000000001</v>
      </c>
      <c r="S1440" s="4">
        <f t="shared" ref="S1440:S1503" si="329">IF(OR(Q1440&gt;S1439,E1439&lt;S1439),Q1440,S1439)</f>
        <v>982.16599999999994</v>
      </c>
      <c r="T1440" s="4">
        <f t="shared" ref="T1440:T1503" si="330">IF(E1440&lt;=R1440,R1440,S1440)</f>
        <v>1274.2180000000001</v>
      </c>
      <c r="W1440" s="5">
        <f t="shared" si="323"/>
        <v>1051.7426666666665</v>
      </c>
      <c r="X1440" s="5">
        <f t="shared" si="317"/>
        <v>1106.6430000000003</v>
      </c>
      <c r="Y1440" s="5">
        <f t="shared" si="319"/>
        <v>-54.90033333333372</v>
      </c>
      <c r="Z1440" s="5" t="str">
        <f t="shared" si="318"/>
        <v>False</v>
      </c>
    </row>
    <row r="1441" spans="1:26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5">
        <v>511222000</v>
      </c>
      <c r="G1441">
        <v>18302600000</v>
      </c>
      <c r="J1441" s="3">
        <f t="shared" si="320"/>
        <v>62.559999999999945</v>
      </c>
      <c r="K1441" s="3">
        <f t="shared" si="321"/>
        <v>63.589999999999918</v>
      </c>
      <c r="L1441" s="3">
        <f t="shared" si="322"/>
        <v>1.0299999999999727</v>
      </c>
      <c r="M1441" s="3">
        <f t="shared" si="325"/>
        <v>63.589999999999918</v>
      </c>
      <c r="N1441" s="3">
        <f t="shared" si="324"/>
        <v>44.287333333333329</v>
      </c>
      <c r="O1441" s="4"/>
      <c r="P1441" s="4">
        <f t="shared" si="326"/>
        <v>1289.952</v>
      </c>
      <c r="Q1441" s="4">
        <f t="shared" si="327"/>
        <v>1024.2279999999998</v>
      </c>
      <c r="R1441" s="4">
        <f t="shared" si="328"/>
        <v>1274.2180000000001</v>
      </c>
      <c r="S1441" s="4">
        <f t="shared" si="329"/>
        <v>1024.2279999999998</v>
      </c>
      <c r="T1441" s="4">
        <f t="shared" si="330"/>
        <v>1274.2180000000001</v>
      </c>
      <c r="W1441" s="5">
        <f t="shared" si="323"/>
        <v>1052.0253333333333</v>
      </c>
      <c r="X1441" s="5">
        <f t="shared" ref="X1441:X1504" si="331">AVERAGE(E1411:E1440)</f>
        <v>1101.7080000000001</v>
      </c>
      <c r="Y1441" s="5">
        <f t="shared" si="319"/>
        <v>-49.682666666666819</v>
      </c>
      <c r="Z1441" s="5" t="str">
        <f t="shared" ref="Z1441:Z1504" si="332">IF(Y1440*Y1441&lt;0,"True","False")</f>
        <v>False</v>
      </c>
    </row>
    <row r="1442" spans="1:26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5">
        <v>317022000</v>
      </c>
      <c r="G1442">
        <v>19168500000</v>
      </c>
      <c r="J1442" s="3">
        <f t="shared" si="320"/>
        <v>23.189999999999827</v>
      </c>
      <c r="K1442" s="3">
        <f t="shared" si="321"/>
        <v>3.8999999999998636</v>
      </c>
      <c r="L1442" s="3">
        <f t="shared" si="322"/>
        <v>-19.289999999999964</v>
      </c>
      <c r="M1442" s="3">
        <f t="shared" si="325"/>
        <v>23.189999999999827</v>
      </c>
      <c r="N1442" s="3">
        <f t="shared" si="324"/>
        <v>46.587999999999994</v>
      </c>
      <c r="O1442" s="4"/>
      <c r="P1442" s="4">
        <f t="shared" si="326"/>
        <v>1314.749</v>
      </c>
      <c r="Q1442" s="4">
        <f t="shared" si="327"/>
        <v>1035.2210000000002</v>
      </c>
      <c r="R1442" s="4">
        <f t="shared" si="328"/>
        <v>1274.2180000000001</v>
      </c>
      <c r="S1442" s="4">
        <f t="shared" si="329"/>
        <v>1035.2210000000002</v>
      </c>
      <c r="T1442" s="4">
        <f t="shared" si="330"/>
        <v>1274.2180000000001</v>
      </c>
      <c r="W1442" s="5">
        <f t="shared" si="323"/>
        <v>1060.9280000000001</v>
      </c>
      <c r="X1442" s="5">
        <f t="shared" si="331"/>
        <v>1100.346</v>
      </c>
      <c r="Y1442" s="5">
        <f t="shared" si="319"/>
        <v>-39.417999999999893</v>
      </c>
      <c r="Z1442" s="5" t="str">
        <f t="shared" si="332"/>
        <v>False</v>
      </c>
    </row>
    <row r="1443" spans="1:26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5">
        <v>209312000</v>
      </c>
      <c r="G1443">
        <v>19068600000</v>
      </c>
      <c r="J1443" s="3">
        <f t="shared" si="320"/>
        <v>22.400000000000091</v>
      </c>
      <c r="K1443" s="3">
        <f t="shared" si="321"/>
        <v>8.0799999999999272</v>
      </c>
      <c r="L1443" s="3">
        <f t="shared" si="322"/>
        <v>-14.320000000000164</v>
      </c>
      <c r="M1443" s="3">
        <f t="shared" si="325"/>
        <v>22.400000000000091</v>
      </c>
      <c r="N1443" s="3">
        <f t="shared" si="324"/>
        <v>41.059999999999981</v>
      </c>
      <c r="O1443" s="4"/>
      <c r="P1443" s="4">
        <f t="shared" si="326"/>
        <v>1296.96</v>
      </c>
      <c r="Q1443" s="4">
        <f t="shared" si="327"/>
        <v>1050.5999999999999</v>
      </c>
      <c r="R1443" s="4">
        <f t="shared" si="328"/>
        <v>1274.2180000000001</v>
      </c>
      <c r="S1443" s="4">
        <f t="shared" si="329"/>
        <v>1050.5999999999999</v>
      </c>
      <c r="T1443" s="4">
        <f t="shared" si="330"/>
        <v>1274.2180000000001</v>
      </c>
      <c r="W1443" s="5">
        <f t="shared" si="323"/>
        <v>1070.1486666666667</v>
      </c>
      <c r="X1443" s="5">
        <f t="shared" si="331"/>
        <v>1101.2426666666665</v>
      </c>
      <c r="Y1443" s="5">
        <f t="shared" si="319"/>
        <v>-31.093999999999824</v>
      </c>
      <c r="Z1443" s="5" t="str">
        <f t="shared" si="332"/>
        <v>False</v>
      </c>
    </row>
    <row r="1444" spans="1:26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5">
        <v>242343000</v>
      </c>
      <c r="G1444">
        <v>19134400000</v>
      </c>
      <c r="J1444" s="3">
        <f t="shared" si="320"/>
        <v>25.350000000000136</v>
      </c>
      <c r="K1444" s="3">
        <f t="shared" si="321"/>
        <v>21.259999999999991</v>
      </c>
      <c r="L1444" s="3">
        <f t="shared" si="322"/>
        <v>-4.0900000000001455</v>
      </c>
      <c r="M1444" s="3">
        <f t="shared" si="325"/>
        <v>25.350000000000136</v>
      </c>
      <c r="N1444" s="3">
        <f t="shared" si="324"/>
        <v>37.749999999999993</v>
      </c>
      <c r="O1444" s="4"/>
      <c r="P1444" s="4">
        <f t="shared" si="326"/>
        <v>1297.7849999999999</v>
      </c>
      <c r="Q1444" s="4">
        <f t="shared" si="327"/>
        <v>1071.2849999999999</v>
      </c>
      <c r="R1444" s="4">
        <f t="shared" si="328"/>
        <v>1274.2180000000001</v>
      </c>
      <c r="S1444" s="4">
        <f t="shared" si="329"/>
        <v>1071.2849999999999</v>
      </c>
      <c r="T1444" s="4">
        <f t="shared" si="330"/>
        <v>1274.2180000000001</v>
      </c>
      <c r="W1444" s="5">
        <f t="shared" si="323"/>
        <v>1086.0440000000001</v>
      </c>
      <c r="X1444" s="5">
        <f t="shared" si="331"/>
        <v>1100.8246666666669</v>
      </c>
      <c r="Y1444" s="5">
        <f t="shared" si="319"/>
        <v>-14.780666666666775</v>
      </c>
      <c r="Z1444" s="5" t="str">
        <f t="shared" si="332"/>
        <v>False</v>
      </c>
    </row>
    <row r="1445" spans="1:26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5">
        <v>215883000</v>
      </c>
      <c r="G1445">
        <v>19311200000</v>
      </c>
      <c r="J1445" s="3">
        <f t="shared" si="320"/>
        <v>11.299999999999955</v>
      </c>
      <c r="K1445" s="3">
        <f t="shared" si="321"/>
        <v>2.4700000000000273</v>
      </c>
      <c r="L1445" s="3">
        <f t="shared" si="322"/>
        <v>-8.8299999999999272</v>
      </c>
      <c r="M1445" s="3">
        <f t="shared" si="325"/>
        <v>11.299999999999955</v>
      </c>
      <c r="N1445" s="3">
        <f t="shared" si="324"/>
        <v>35.855333333333334</v>
      </c>
      <c r="O1445" s="4"/>
      <c r="P1445" s="4">
        <f t="shared" si="326"/>
        <v>1292.2560000000001</v>
      </c>
      <c r="Q1445" s="4">
        <f t="shared" si="327"/>
        <v>1077.124</v>
      </c>
      <c r="R1445" s="4">
        <f t="shared" si="328"/>
        <v>1274.2180000000001</v>
      </c>
      <c r="S1445" s="4">
        <f t="shared" si="329"/>
        <v>1077.124</v>
      </c>
      <c r="T1445" s="4">
        <f t="shared" si="330"/>
        <v>1274.2180000000001</v>
      </c>
      <c r="W1445" s="5">
        <f t="shared" si="323"/>
        <v>1100.3833333333334</v>
      </c>
      <c r="X1445" s="5">
        <f t="shared" si="331"/>
        <v>1103.1963333333335</v>
      </c>
      <c r="Y1445" s="5">
        <f t="shared" si="319"/>
        <v>-2.8130000000001019</v>
      </c>
      <c r="Z1445" s="5" t="str">
        <f t="shared" si="332"/>
        <v>False</v>
      </c>
    </row>
    <row r="1446" spans="1:26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5">
        <v>216182000</v>
      </c>
      <c r="G1446">
        <v>19316000000</v>
      </c>
      <c r="J1446" s="3">
        <f t="shared" si="320"/>
        <v>20.6099999999999</v>
      </c>
      <c r="K1446" s="3">
        <f t="shared" si="321"/>
        <v>20.939999999999827</v>
      </c>
      <c r="L1446" s="3">
        <f t="shared" si="322"/>
        <v>0.32999999999992724</v>
      </c>
      <c r="M1446" s="3">
        <f t="shared" si="325"/>
        <v>20.939999999999827</v>
      </c>
      <c r="N1446" s="3">
        <f t="shared" si="324"/>
        <v>31.297333333333327</v>
      </c>
      <c r="O1446" s="4"/>
      <c r="P1446" s="4">
        <f t="shared" si="326"/>
        <v>1291.6569999999999</v>
      </c>
      <c r="Q1446" s="4">
        <f t="shared" si="327"/>
        <v>1103.8729999999998</v>
      </c>
      <c r="R1446" s="4">
        <f t="shared" si="328"/>
        <v>1274.2180000000001</v>
      </c>
      <c r="S1446" s="4">
        <f t="shared" si="329"/>
        <v>1103.8729999999998</v>
      </c>
      <c r="T1446" s="4">
        <f t="shared" si="330"/>
        <v>1274.2180000000001</v>
      </c>
      <c r="W1446" s="5">
        <f t="shared" si="323"/>
        <v>1115.0766666666668</v>
      </c>
      <c r="X1446" s="5">
        <f t="shared" si="331"/>
        <v>1103.5730000000001</v>
      </c>
      <c r="Y1446" s="5">
        <f t="shared" si="319"/>
        <v>11.503666666666732</v>
      </c>
      <c r="Z1446" s="5" t="str">
        <f t="shared" si="332"/>
        <v>True</v>
      </c>
    </row>
    <row r="1447" spans="1:26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5">
        <v>288702000</v>
      </c>
      <c r="G1447">
        <v>19600800000</v>
      </c>
      <c r="J1447" s="3">
        <f t="shared" si="320"/>
        <v>10.380000000000109</v>
      </c>
      <c r="K1447" s="3">
        <f t="shared" si="321"/>
        <v>2.1300000000001091</v>
      </c>
      <c r="L1447" s="3">
        <f t="shared" si="322"/>
        <v>-8.25</v>
      </c>
      <c r="M1447" s="3">
        <f t="shared" si="325"/>
        <v>10.380000000000109</v>
      </c>
      <c r="N1447" s="3">
        <f t="shared" si="324"/>
        <v>30.231999999999978</v>
      </c>
      <c r="O1447" s="4"/>
      <c r="P1447" s="4">
        <f t="shared" si="326"/>
        <v>1292.646</v>
      </c>
      <c r="Q1447" s="4">
        <f t="shared" si="327"/>
        <v>1111.2540000000001</v>
      </c>
      <c r="R1447" s="4">
        <f t="shared" si="328"/>
        <v>1274.2180000000001</v>
      </c>
      <c r="S1447" s="4">
        <f t="shared" si="329"/>
        <v>1111.2540000000001</v>
      </c>
      <c r="T1447" s="4">
        <f t="shared" si="330"/>
        <v>1274.2180000000001</v>
      </c>
      <c r="W1447" s="5">
        <f t="shared" si="323"/>
        <v>1125.6926666666666</v>
      </c>
      <c r="X1447" s="5">
        <f t="shared" si="331"/>
        <v>1103.0273333333337</v>
      </c>
      <c r="Y1447" s="5">
        <f t="shared" si="319"/>
        <v>22.66533333333291</v>
      </c>
      <c r="Z1447" s="5" t="str">
        <f t="shared" si="332"/>
        <v>False</v>
      </c>
    </row>
    <row r="1448" spans="1:26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5">
        <v>351969000</v>
      </c>
      <c r="G1448">
        <v>19541300000</v>
      </c>
      <c r="J1448" s="3">
        <f t="shared" si="320"/>
        <v>49.450000000000045</v>
      </c>
      <c r="K1448" s="3">
        <f t="shared" si="321"/>
        <v>5.5200000000002092</v>
      </c>
      <c r="L1448" s="3">
        <f t="shared" si="322"/>
        <v>-43.929999999999836</v>
      </c>
      <c r="M1448" s="3">
        <f t="shared" si="325"/>
        <v>49.450000000000045</v>
      </c>
      <c r="N1448" s="3">
        <f t="shared" si="324"/>
        <v>28.307333333333311</v>
      </c>
      <c r="O1448" s="4"/>
      <c r="P1448" s="4">
        <f t="shared" si="326"/>
        <v>1266.087</v>
      </c>
      <c r="Q1448" s="4">
        <f t="shared" si="327"/>
        <v>1096.2429999999999</v>
      </c>
      <c r="R1448" s="4">
        <f t="shared" si="328"/>
        <v>1266.087</v>
      </c>
      <c r="S1448" s="4">
        <f t="shared" si="329"/>
        <v>1111.2540000000001</v>
      </c>
      <c r="T1448" s="4">
        <f t="shared" si="330"/>
        <v>1266.087</v>
      </c>
      <c r="W1448" s="5">
        <f t="shared" si="323"/>
        <v>1135.9073333333336</v>
      </c>
      <c r="X1448" s="5">
        <f t="shared" si="331"/>
        <v>1101.9756666666667</v>
      </c>
      <c r="Y1448" s="5">
        <f t="shared" si="319"/>
        <v>33.931666666666843</v>
      </c>
      <c r="Z1448" s="5" t="str">
        <f t="shared" si="332"/>
        <v>False</v>
      </c>
    </row>
    <row r="1449" spans="1:26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5">
        <v>254827000</v>
      </c>
      <c r="G1449">
        <v>19043800000</v>
      </c>
      <c r="J1449" s="3">
        <f t="shared" si="320"/>
        <v>31.009999999999991</v>
      </c>
      <c r="K1449" s="3">
        <f t="shared" si="321"/>
        <v>21.519999999999982</v>
      </c>
      <c r="L1449" s="3">
        <f t="shared" si="322"/>
        <v>-9.4900000000000091</v>
      </c>
      <c r="M1449" s="3">
        <f t="shared" si="325"/>
        <v>31.009999999999991</v>
      </c>
      <c r="N1449" s="3">
        <f t="shared" si="324"/>
        <v>29.653999999999982</v>
      </c>
      <c r="O1449" s="4"/>
      <c r="P1449" s="4">
        <f t="shared" si="326"/>
        <v>1264.2570000000001</v>
      </c>
      <c r="Q1449" s="4">
        <f t="shared" si="327"/>
        <v>1086.3330000000001</v>
      </c>
      <c r="R1449" s="4">
        <f t="shared" si="328"/>
        <v>1264.2570000000001</v>
      </c>
      <c r="S1449" s="4">
        <f t="shared" si="329"/>
        <v>1111.2540000000001</v>
      </c>
      <c r="T1449" s="4">
        <f t="shared" si="330"/>
        <v>1264.2570000000001</v>
      </c>
      <c r="W1449" s="5">
        <f t="shared" si="323"/>
        <v>1144.528</v>
      </c>
      <c r="X1449" s="5">
        <f t="shared" si="331"/>
        <v>1099.6183333333333</v>
      </c>
      <c r="Y1449" s="5">
        <f t="shared" ref="Y1449:Y1512" si="333">W1449-X1449</f>
        <v>44.909666666666681</v>
      </c>
      <c r="Z1449" s="5" t="str">
        <f t="shared" si="332"/>
        <v>False</v>
      </c>
    </row>
    <row r="1450" spans="1:26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5">
        <v>203559000</v>
      </c>
      <c r="G1450">
        <v>18996500000</v>
      </c>
      <c r="J1450" s="3">
        <f t="shared" si="320"/>
        <v>23.039999999999964</v>
      </c>
      <c r="K1450" s="3">
        <f t="shared" si="321"/>
        <v>20.460000000000036</v>
      </c>
      <c r="L1450" s="3">
        <f t="shared" si="322"/>
        <v>-2.5799999999999272</v>
      </c>
      <c r="M1450" s="3">
        <f t="shared" si="325"/>
        <v>23.039999999999964</v>
      </c>
      <c r="N1450" s="3">
        <f t="shared" si="324"/>
        <v>28.488666666666646</v>
      </c>
      <c r="O1450" s="4"/>
      <c r="P1450" s="4">
        <f t="shared" si="326"/>
        <v>1261.9459999999999</v>
      </c>
      <c r="Q1450" s="4">
        <f t="shared" si="327"/>
        <v>1091.0140000000001</v>
      </c>
      <c r="R1450" s="4">
        <f t="shared" si="328"/>
        <v>1261.9459999999999</v>
      </c>
      <c r="S1450" s="4">
        <f t="shared" si="329"/>
        <v>1111.2540000000001</v>
      </c>
      <c r="T1450" s="4">
        <f t="shared" si="330"/>
        <v>1261.9459999999999</v>
      </c>
      <c r="W1450" s="5">
        <f t="shared" si="323"/>
        <v>1153.9353333333336</v>
      </c>
      <c r="X1450" s="5">
        <f t="shared" si="331"/>
        <v>1096.8826666666669</v>
      </c>
      <c r="Y1450" s="5">
        <f t="shared" si="333"/>
        <v>57.05266666666671</v>
      </c>
      <c r="Z1450" s="5" t="str">
        <f t="shared" si="332"/>
        <v>False</v>
      </c>
    </row>
    <row r="1451" spans="1:26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5">
        <v>183231000</v>
      </c>
      <c r="G1451">
        <v>19085100000</v>
      </c>
      <c r="J1451" s="3">
        <f t="shared" si="320"/>
        <v>14.610000000000127</v>
      </c>
      <c r="K1451" s="3">
        <f t="shared" si="321"/>
        <v>14.700000000000045</v>
      </c>
      <c r="L1451" s="3">
        <f t="shared" si="322"/>
        <v>8.9999999999918145E-2</v>
      </c>
      <c r="M1451" s="3">
        <f t="shared" si="325"/>
        <v>14.700000000000045</v>
      </c>
      <c r="N1451" s="3">
        <f t="shared" si="324"/>
        <v>27.982666666666638</v>
      </c>
      <c r="O1451" s="4"/>
      <c r="P1451" s="4">
        <f t="shared" si="326"/>
        <v>1263.8629999999998</v>
      </c>
      <c r="Q1451" s="4">
        <f t="shared" si="327"/>
        <v>1095.9670000000001</v>
      </c>
      <c r="R1451" s="4">
        <f t="shared" si="328"/>
        <v>1261.9459999999999</v>
      </c>
      <c r="S1451" s="4">
        <f t="shared" si="329"/>
        <v>1111.2540000000001</v>
      </c>
      <c r="T1451" s="4">
        <f t="shared" si="330"/>
        <v>1261.9459999999999</v>
      </c>
      <c r="W1451" s="5">
        <f t="shared" si="323"/>
        <v>1160.6506666666669</v>
      </c>
      <c r="X1451" s="5">
        <f t="shared" si="331"/>
        <v>1096.3729999999998</v>
      </c>
      <c r="Y1451" s="5">
        <f t="shared" si="333"/>
        <v>64.277666666667074</v>
      </c>
      <c r="Z1451" s="5" t="str">
        <f t="shared" si="332"/>
        <v>False</v>
      </c>
    </row>
    <row r="1452" spans="1:26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5">
        <v>253206000</v>
      </c>
      <c r="G1452">
        <v>19260500000</v>
      </c>
      <c r="J1452" s="3">
        <f t="shared" si="320"/>
        <v>22.25</v>
      </c>
      <c r="K1452" s="3">
        <f t="shared" si="321"/>
        <v>11.960000000000036</v>
      </c>
      <c r="L1452" s="3">
        <f t="shared" si="322"/>
        <v>-10.289999999999964</v>
      </c>
      <c r="M1452" s="3">
        <f t="shared" si="325"/>
        <v>22.25</v>
      </c>
      <c r="N1452" s="3">
        <f t="shared" si="324"/>
        <v>26.819999999999983</v>
      </c>
      <c r="O1452" s="4"/>
      <c r="P1452" s="4">
        <f t="shared" si="326"/>
        <v>1264.2350000000001</v>
      </c>
      <c r="Q1452" s="4">
        <f t="shared" si="327"/>
        <v>1103.3150000000001</v>
      </c>
      <c r="R1452" s="4">
        <f t="shared" si="328"/>
        <v>1261.9459999999999</v>
      </c>
      <c r="S1452" s="4">
        <f t="shared" si="329"/>
        <v>1111.2540000000001</v>
      </c>
      <c r="T1452" s="4">
        <f t="shared" si="330"/>
        <v>1261.9459999999999</v>
      </c>
      <c r="W1452" s="5">
        <f t="shared" si="323"/>
        <v>1167.48</v>
      </c>
      <c r="X1452" s="5">
        <f t="shared" si="331"/>
        <v>1099.1300000000001</v>
      </c>
      <c r="Y1452" s="5">
        <f t="shared" si="333"/>
        <v>68.349999999999909</v>
      </c>
      <c r="Z1452" s="5" t="str">
        <f t="shared" si="332"/>
        <v>False</v>
      </c>
    </row>
    <row r="1453" spans="1:26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5">
        <v>270524000</v>
      </c>
      <c r="G1453">
        <v>19433800000</v>
      </c>
      <c r="J1453" s="3">
        <f t="shared" si="320"/>
        <v>23.799999999999955</v>
      </c>
      <c r="K1453" s="3">
        <f t="shared" si="321"/>
        <v>23.659999999999854</v>
      </c>
      <c r="L1453" s="3">
        <f t="shared" si="322"/>
        <v>-0.14000000000010004</v>
      </c>
      <c r="M1453" s="3">
        <f t="shared" si="325"/>
        <v>23.799999999999955</v>
      </c>
      <c r="N1453" s="3">
        <f t="shared" si="324"/>
        <v>24.998666666666654</v>
      </c>
      <c r="O1453" s="4"/>
      <c r="P1453" s="4">
        <f t="shared" si="326"/>
        <v>1280.6659999999999</v>
      </c>
      <c r="Q1453" s="4">
        <f t="shared" si="327"/>
        <v>1130.6740000000002</v>
      </c>
      <c r="R1453" s="4">
        <f t="shared" si="328"/>
        <v>1261.9459999999999</v>
      </c>
      <c r="S1453" s="4">
        <f t="shared" si="329"/>
        <v>1130.6740000000002</v>
      </c>
      <c r="T1453" s="4">
        <f t="shared" si="330"/>
        <v>1261.9459999999999</v>
      </c>
      <c r="W1453" s="5">
        <f t="shared" si="323"/>
        <v>1173.596</v>
      </c>
      <c r="X1453" s="5">
        <f t="shared" si="331"/>
        <v>1106.4663333333333</v>
      </c>
      <c r="Y1453" s="5">
        <f t="shared" si="333"/>
        <v>67.129666666666708</v>
      </c>
      <c r="Z1453" s="5" t="str">
        <f t="shared" si="332"/>
        <v>False</v>
      </c>
    </row>
    <row r="1454" spans="1:26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5">
        <v>288061000</v>
      </c>
      <c r="G1454">
        <v>19734800000</v>
      </c>
      <c r="J1454" s="3">
        <f t="shared" si="320"/>
        <v>10.430000000000064</v>
      </c>
      <c r="K1454" s="3">
        <f t="shared" si="321"/>
        <v>3.8399999999999181</v>
      </c>
      <c r="L1454" s="3">
        <f t="shared" si="322"/>
        <v>-6.5900000000001455</v>
      </c>
      <c r="M1454" s="3">
        <f t="shared" si="325"/>
        <v>10.430000000000064</v>
      </c>
      <c r="N1454" s="3">
        <f t="shared" si="324"/>
        <v>24.190666666666644</v>
      </c>
      <c r="O1454" s="4"/>
      <c r="P1454" s="4">
        <f t="shared" si="326"/>
        <v>1282.867</v>
      </c>
      <c r="Q1454" s="4">
        <f t="shared" si="327"/>
        <v>1137.7230000000002</v>
      </c>
      <c r="R1454" s="4">
        <f t="shared" si="328"/>
        <v>1261.9459999999999</v>
      </c>
      <c r="S1454" s="4">
        <f t="shared" si="329"/>
        <v>1137.7230000000002</v>
      </c>
      <c r="T1454" s="4">
        <f t="shared" si="330"/>
        <v>1261.9459999999999</v>
      </c>
      <c r="W1454" s="5">
        <f t="shared" si="323"/>
        <v>1178.1200000000001</v>
      </c>
      <c r="X1454" s="5">
        <f t="shared" si="331"/>
        <v>1112.2973333333332</v>
      </c>
      <c r="Y1454" s="5">
        <f t="shared" si="333"/>
        <v>65.822666666666919</v>
      </c>
      <c r="Z1454" s="5" t="str">
        <f t="shared" si="332"/>
        <v>False</v>
      </c>
    </row>
    <row r="1455" spans="1:26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5">
        <v>315108000</v>
      </c>
      <c r="G1455">
        <v>19719900000</v>
      </c>
      <c r="J1455" s="3">
        <f t="shared" si="320"/>
        <v>32.379999999999882</v>
      </c>
      <c r="K1455" s="3">
        <f t="shared" si="321"/>
        <v>30.5</v>
      </c>
      <c r="L1455" s="3">
        <f t="shared" si="322"/>
        <v>-1.8799999999998818</v>
      </c>
      <c r="M1455" s="3">
        <f t="shared" si="325"/>
        <v>32.379999999999882</v>
      </c>
      <c r="N1455" s="3">
        <f t="shared" si="324"/>
        <v>23.455333333333328</v>
      </c>
      <c r="O1455" s="4"/>
      <c r="P1455" s="4">
        <f t="shared" si="326"/>
        <v>1294.9659999999999</v>
      </c>
      <c r="Q1455" s="4">
        <f t="shared" si="327"/>
        <v>1154.2339999999999</v>
      </c>
      <c r="R1455" s="4">
        <f t="shared" si="328"/>
        <v>1261.9459999999999</v>
      </c>
      <c r="S1455" s="4">
        <f t="shared" si="329"/>
        <v>1154.2339999999999</v>
      </c>
      <c r="T1455" s="4">
        <f t="shared" si="330"/>
        <v>1261.9459999999999</v>
      </c>
      <c r="W1455" s="5">
        <f t="shared" si="323"/>
        <v>1183.2560000000001</v>
      </c>
      <c r="X1455" s="5">
        <f t="shared" si="331"/>
        <v>1117.4993333333332</v>
      </c>
      <c r="Y1455" s="5">
        <f t="shared" si="333"/>
        <v>65.756666666666888</v>
      </c>
      <c r="Z1455" s="5" t="str">
        <f t="shared" si="332"/>
        <v>False</v>
      </c>
    </row>
    <row r="1456" spans="1:26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5">
        <v>272167000</v>
      </c>
      <c r="G1456">
        <v>20020700000</v>
      </c>
      <c r="J1456" s="3">
        <f t="shared" si="320"/>
        <v>20.380000000000109</v>
      </c>
      <c r="K1456" s="3">
        <f t="shared" si="321"/>
        <v>6.8600000000001273</v>
      </c>
      <c r="L1456" s="3">
        <f t="shared" si="322"/>
        <v>-13.519999999999982</v>
      </c>
      <c r="M1456" s="3">
        <f t="shared" si="325"/>
        <v>20.380000000000109</v>
      </c>
      <c r="N1456" s="3">
        <f t="shared" si="324"/>
        <v>21.374666666666659</v>
      </c>
      <c r="O1456" s="4"/>
      <c r="P1456" s="4">
        <f t="shared" si="326"/>
        <v>1289.874</v>
      </c>
      <c r="Q1456" s="4">
        <f t="shared" si="327"/>
        <v>1161.626</v>
      </c>
      <c r="R1456" s="4">
        <f t="shared" si="328"/>
        <v>1261.9459999999999</v>
      </c>
      <c r="S1456" s="4">
        <f t="shared" si="329"/>
        <v>1161.626</v>
      </c>
      <c r="T1456" s="4">
        <f t="shared" si="330"/>
        <v>1261.9459999999999</v>
      </c>
      <c r="W1456" s="5">
        <f t="shared" si="323"/>
        <v>1190.2093333333332</v>
      </c>
      <c r="X1456" s="5">
        <f t="shared" si="331"/>
        <v>1121.1173333333331</v>
      </c>
      <c r="Y1456" s="5">
        <f t="shared" si="333"/>
        <v>69.092000000000098</v>
      </c>
      <c r="Z1456" s="5" t="str">
        <f t="shared" si="332"/>
        <v>False</v>
      </c>
    </row>
    <row r="1457" spans="1:26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5">
        <v>249320000</v>
      </c>
      <c r="G1457">
        <v>19913900000</v>
      </c>
      <c r="J1457" s="3">
        <f t="shared" si="320"/>
        <v>27.089999999999918</v>
      </c>
      <c r="K1457" s="3">
        <f t="shared" si="321"/>
        <v>13.509999999999991</v>
      </c>
      <c r="L1457" s="3">
        <f t="shared" si="322"/>
        <v>-13.579999999999927</v>
      </c>
      <c r="M1457" s="3">
        <f t="shared" si="325"/>
        <v>27.089999999999918</v>
      </c>
      <c r="N1457" s="3">
        <f t="shared" si="324"/>
        <v>21.187333333333346</v>
      </c>
      <c r="O1457" s="4"/>
      <c r="P1457" s="4">
        <f t="shared" si="326"/>
        <v>1285.577</v>
      </c>
      <c r="Q1457" s="4">
        <f t="shared" si="327"/>
        <v>1158.4529999999997</v>
      </c>
      <c r="R1457" s="4">
        <f t="shared" si="328"/>
        <v>1261.9459999999999</v>
      </c>
      <c r="S1457" s="4">
        <f t="shared" si="329"/>
        <v>1161.626</v>
      </c>
      <c r="T1457" s="4">
        <f t="shared" si="330"/>
        <v>1261.9459999999999</v>
      </c>
      <c r="W1457" s="5">
        <f t="shared" si="323"/>
        <v>1192.8339999999998</v>
      </c>
      <c r="X1457" s="5">
        <f t="shared" si="331"/>
        <v>1126.8810000000001</v>
      </c>
      <c r="Y1457" s="5">
        <f t="shared" si="333"/>
        <v>65.952999999999747</v>
      </c>
      <c r="Z1457" s="5" t="str">
        <f t="shared" si="332"/>
        <v>False</v>
      </c>
    </row>
    <row r="1458" spans="1:26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5">
        <v>258951000</v>
      </c>
      <c r="G1458">
        <v>20066200000</v>
      </c>
      <c r="J1458" s="3">
        <f t="shared" si="320"/>
        <v>28.259999999999991</v>
      </c>
      <c r="K1458" s="3">
        <f t="shared" si="321"/>
        <v>0.49000000000000909</v>
      </c>
      <c r="L1458" s="3">
        <f t="shared" si="322"/>
        <v>-27.769999999999982</v>
      </c>
      <c r="M1458" s="3">
        <f t="shared" si="325"/>
        <v>28.259999999999991</v>
      </c>
      <c r="N1458" s="3">
        <f t="shared" si="324"/>
        <v>21.5</v>
      </c>
      <c r="O1458" s="4"/>
      <c r="P1458" s="4">
        <f t="shared" si="326"/>
        <v>1282.5700000000002</v>
      </c>
      <c r="Q1458" s="4">
        <f t="shared" si="327"/>
        <v>1153.5700000000002</v>
      </c>
      <c r="R1458" s="4">
        <f t="shared" si="328"/>
        <v>1261.9459999999999</v>
      </c>
      <c r="S1458" s="4">
        <f t="shared" si="329"/>
        <v>1161.626</v>
      </c>
      <c r="T1458" s="4">
        <f t="shared" si="330"/>
        <v>1261.9459999999999</v>
      </c>
      <c r="W1458" s="5">
        <f t="shared" si="323"/>
        <v>1196.4880000000001</v>
      </c>
      <c r="X1458" s="5">
        <f t="shared" si="331"/>
        <v>1133.3183333333334</v>
      </c>
      <c r="Y1458" s="5">
        <f t="shared" si="333"/>
        <v>63.169666666666672</v>
      </c>
      <c r="Z1458" s="5" t="str">
        <f t="shared" si="332"/>
        <v>False</v>
      </c>
    </row>
    <row r="1459" spans="1:26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5">
        <v>235806000</v>
      </c>
      <c r="G1459">
        <v>19705400000</v>
      </c>
      <c r="J1459" s="3">
        <f t="shared" si="320"/>
        <v>41.309999999999945</v>
      </c>
      <c r="K1459" s="3">
        <f t="shared" si="321"/>
        <v>43.730000000000018</v>
      </c>
      <c r="L1459" s="3">
        <f t="shared" si="322"/>
        <v>2.4200000000000728</v>
      </c>
      <c r="M1459" s="3">
        <f t="shared" si="325"/>
        <v>43.730000000000018</v>
      </c>
      <c r="N1459" s="3">
        <f t="shared" si="324"/>
        <v>21.693999999999992</v>
      </c>
      <c r="O1459" s="4"/>
      <c r="P1459" s="4">
        <f t="shared" si="326"/>
        <v>1295.367</v>
      </c>
      <c r="Q1459" s="4">
        <f t="shared" si="327"/>
        <v>1165.2030000000002</v>
      </c>
      <c r="R1459" s="4">
        <f t="shared" si="328"/>
        <v>1261.9459999999999</v>
      </c>
      <c r="S1459" s="4">
        <f t="shared" si="329"/>
        <v>1165.2030000000002</v>
      </c>
      <c r="T1459" s="4">
        <f t="shared" si="330"/>
        <v>1261.9459999999999</v>
      </c>
      <c r="W1459" s="5">
        <f t="shared" si="323"/>
        <v>1198.5719999999999</v>
      </c>
      <c r="X1459" s="5">
        <f t="shared" si="331"/>
        <v>1142.308</v>
      </c>
      <c r="Y1459" s="5">
        <f t="shared" si="333"/>
        <v>56.263999999999896</v>
      </c>
      <c r="Z1459" s="5" t="str">
        <f t="shared" si="332"/>
        <v>False</v>
      </c>
    </row>
    <row r="1460" spans="1:26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5">
        <v>242556000</v>
      </c>
      <c r="G1460">
        <v>20372300000</v>
      </c>
      <c r="J1460" s="3">
        <f t="shared" si="320"/>
        <v>17.6099999999999</v>
      </c>
      <c r="K1460" s="3">
        <f t="shared" si="321"/>
        <v>17.429999999999836</v>
      </c>
      <c r="L1460" s="3">
        <f t="shared" si="322"/>
        <v>-0.18000000000006366</v>
      </c>
      <c r="M1460" s="3">
        <f t="shared" si="325"/>
        <v>17.6099999999999</v>
      </c>
      <c r="N1460" s="3">
        <f t="shared" si="324"/>
        <v>23.855999999999995</v>
      </c>
      <c r="O1460" s="4"/>
      <c r="P1460" s="4">
        <f t="shared" si="326"/>
        <v>1330.3430000000001</v>
      </c>
      <c r="Q1460" s="4">
        <f t="shared" si="327"/>
        <v>1187.2070000000001</v>
      </c>
      <c r="R1460" s="4">
        <f t="shared" si="328"/>
        <v>1261.9459999999999</v>
      </c>
      <c r="S1460" s="4">
        <f t="shared" si="329"/>
        <v>1187.2070000000001</v>
      </c>
      <c r="T1460" s="4">
        <f t="shared" si="330"/>
        <v>1187.2070000000001</v>
      </c>
      <c r="W1460" s="5">
        <f t="shared" si="323"/>
        <v>1202.7239999999999</v>
      </c>
      <c r="X1460" s="5">
        <f t="shared" si="331"/>
        <v>1151.5536666666667</v>
      </c>
      <c r="Y1460" s="5">
        <f t="shared" si="333"/>
        <v>51.170333333333247</v>
      </c>
      <c r="Z1460" s="5" t="str">
        <f t="shared" si="332"/>
        <v>False</v>
      </c>
    </row>
    <row r="1461" spans="1:26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5">
        <v>329631000</v>
      </c>
      <c r="G1461">
        <v>20627900000</v>
      </c>
      <c r="J1461" s="3">
        <f t="shared" si="320"/>
        <v>28.899999999999864</v>
      </c>
      <c r="K1461" s="3">
        <f t="shared" si="321"/>
        <v>29.339999999999918</v>
      </c>
      <c r="L1461" s="3">
        <f t="shared" si="322"/>
        <v>0.44000000000005457</v>
      </c>
      <c r="M1461" s="3">
        <f t="shared" si="325"/>
        <v>29.339999999999918</v>
      </c>
      <c r="N1461" s="3">
        <f t="shared" si="324"/>
        <v>23.634</v>
      </c>
      <c r="O1461" s="4"/>
      <c r="P1461" s="4">
        <f t="shared" si="326"/>
        <v>1351.2820000000002</v>
      </c>
      <c r="Q1461" s="4">
        <f t="shared" si="327"/>
        <v>1209.4780000000001</v>
      </c>
      <c r="R1461" s="4">
        <f t="shared" si="328"/>
        <v>1351.2820000000002</v>
      </c>
      <c r="S1461" s="4">
        <f t="shared" si="329"/>
        <v>1209.4780000000001</v>
      </c>
      <c r="T1461" s="4">
        <f t="shared" si="330"/>
        <v>1351.2820000000002</v>
      </c>
      <c r="W1461" s="5">
        <f t="shared" si="323"/>
        <v>1207.9480000000001</v>
      </c>
      <c r="X1461" s="5">
        <f t="shared" si="331"/>
        <v>1161.5123333333331</v>
      </c>
      <c r="Y1461" s="5">
        <f t="shared" si="333"/>
        <v>46.435666666666975</v>
      </c>
      <c r="Z1461" s="5" t="str">
        <f t="shared" si="332"/>
        <v>False</v>
      </c>
    </row>
    <row r="1462" spans="1:26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5">
        <v>449197000</v>
      </c>
      <c r="G1462">
        <v>20889200000</v>
      </c>
      <c r="J1462" s="3">
        <f t="shared" si="320"/>
        <v>38.400000000000091</v>
      </c>
      <c r="K1462" s="3">
        <f t="shared" si="321"/>
        <v>38.620000000000118</v>
      </c>
      <c r="L1462" s="3">
        <f t="shared" si="322"/>
        <v>0.22000000000002728</v>
      </c>
      <c r="M1462" s="3">
        <f t="shared" si="325"/>
        <v>38.620000000000118</v>
      </c>
      <c r="N1462" s="3">
        <f t="shared" si="324"/>
        <v>24.897999999999985</v>
      </c>
      <c r="O1462" s="4"/>
      <c r="P1462" s="4">
        <f t="shared" si="326"/>
        <v>1375.194</v>
      </c>
      <c r="Q1462" s="4">
        <f t="shared" si="327"/>
        <v>1225.806</v>
      </c>
      <c r="R1462" s="4">
        <f t="shared" si="328"/>
        <v>1351.2820000000002</v>
      </c>
      <c r="S1462" s="4">
        <f t="shared" si="329"/>
        <v>1225.806</v>
      </c>
      <c r="T1462" s="4">
        <f t="shared" si="330"/>
        <v>1351.2820000000002</v>
      </c>
      <c r="W1462" s="5">
        <f t="shared" si="323"/>
        <v>1213.0193333333334</v>
      </c>
      <c r="X1462" s="5">
        <f t="shared" si="331"/>
        <v>1169.356</v>
      </c>
      <c r="Y1462" s="5">
        <f t="shared" si="333"/>
        <v>43.663333333333412</v>
      </c>
      <c r="Z1462" s="5" t="str">
        <f t="shared" si="332"/>
        <v>False</v>
      </c>
    </row>
    <row r="1463" spans="1:26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5">
        <v>527489000</v>
      </c>
      <c r="G1463">
        <v>21476000000</v>
      </c>
      <c r="J1463" s="3">
        <f t="shared" si="320"/>
        <v>38.910000000000082</v>
      </c>
      <c r="K1463" s="3">
        <f t="shared" si="321"/>
        <v>13.549999999999955</v>
      </c>
      <c r="L1463" s="3">
        <f t="shared" si="322"/>
        <v>-25.360000000000127</v>
      </c>
      <c r="M1463" s="3">
        <f t="shared" si="325"/>
        <v>38.910000000000082</v>
      </c>
      <c r="N1463" s="3">
        <f t="shared" si="324"/>
        <v>24.175999999999991</v>
      </c>
      <c r="O1463" s="4"/>
      <c r="P1463" s="4">
        <f t="shared" si="326"/>
        <v>1384.3529999999998</v>
      </c>
      <c r="Q1463" s="4">
        <f t="shared" si="327"/>
        <v>1239.2969999999998</v>
      </c>
      <c r="R1463" s="4">
        <f t="shared" si="328"/>
        <v>1351.2820000000002</v>
      </c>
      <c r="S1463" s="4">
        <f t="shared" si="329"/>
        <v>1239.2969999999998</v>
      </c>
      <c r="T1463" s="4">
        <f t="shared" si="330"/>
        <v>1351.2820000000002</v>
      </c>
      <c r="W1463" s="5">
        <f t="shared" si="323"/>
        <v>1220.8433333333332</v>
      </c>
      <c r="X1463" s="5">
        <f t="shared" si="331"/>
        <v>1178.3753333333336</v>
      </c>
      <c r="Y1463" s="5">
        <f t="shared" si="333"/>
        <v>42.46799999999962</v>
      </c>
      <c r="Z1463" s="5" t="str">
        <f t="shared" si="332"/>
        <v>False</v>
      </c>
    </row>
    <row r="1464" spans="1:26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5">
        <v>422706000</v>
      </c>
      <c r="G1464">
        <v>21479800000</v>
      </c>
      <c r="J1464" s="3">
        <f t="shared" si="320"/>
        <v>11.990000000000009</v>
      </c>
      <c r="K1464" s="3">
        <f t="shared" si="321"/>
        <v>10.720000000000027</v>
      </c>
      <c r="L1464" s="3">
        <f t="shared" si="322"/>
        <v>-1.2699999999999818</v>
      </c>
      <c r="M1464" s="3">
        <f t="shared" si="325"/>
        <v>11.990000000000009</v>
      </c>
      <c r="N1464" s="3">
        <f t="shared" si="324"/>
        <v>24.702666666666666</v>
      </c>
      <c r="O1464" s="4"/>
      <c r="P1464" s="4">
        <f t="shared" si="326"/>
        <v>1395.3129999999999</v>
      </c>
      <c r="Q1464" s="4">
        <f t="shared" si="327"/>
        <v>1247.097</v>
      </c>
      <c r="R1464" s="4">
        <f t="shared" si="328"/>
        <v>1351.2820000000002</v>
      </c>
      <c r="S1464" s="4">
        <f t="shared" si="329"/>
        <v>1247.097</v>
      </c>
      <c r="T1464" s="4">
        <f t="shared" si="330"/>
        <v>1351.2820000000002</v>
      </c>
      <c r="W1464" s="5">
        <f t="shared" si="323"/>
        <v>1230.6566666666665</v>
      </c>
      <c r="X1464" s="5">
        <f t="shared" si="331"/>
        <v>1187.5923333333337</v>
      </c>
      <c r="Y1464" s="5">
        <f t="shared" si="333"/>
        <v>43.064333333332797</v>
      </c>
      <c r="Z1464" s="5" t="str">
        <f t="shared" si="332"/>
        <v>False</v>
      </c>
    </row>
    <row r="1465" spans="1:26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5">
        <v>413115000</v>
      </c>
      <c r="G1465">
        <v>21548400000</v>
      </c>
      <c r="J1465" s="3">
        <f t="shared" si="320"/>
        <v>32.990000000000009</v>
      </c>
      <c r="K1465" s="3">
        <f t="shared" si="321"/>
        <v>26.120000000000118</v>
      </c>
      <c r="L1465" s="3">
        <f t="shared" si="322"/>
        <v>-6.8699999999998909</v>
      </c>
      <c r="M1465" s="3">
        <f t="shared" si="325"/>
        <v>32.990000000000009</v>
      </c>
      <c r="N1465" s="3">
        <f t="shared" si="324"/>
        <v>23.966000000000001</v>
      </c>
      <c r="O1465" s="4"/>
      <c r="P1465" s="4">
        <f t="shared" si="326"/>
        <v>1403.3129999999999</v>
      </c>
      <c r="Q1465" s="4">
        <f t="shared" si="327"/>
        <v>1259.5170000000001</v>
      </c>
      <c r="R1465" s="4">
        <f t="shared" si="328"/>
        <v>1351.2820000000002</v>
      </c>
      <c r="S1465" s="4">
        <f t="shared" si="329"/>
        <v>1259.5170000000001</v>
      </c>
      <c r="T1465" s="4">
        <f t="shared" si="330"/>
        <v>1351.2820000000002</v>
      </c>
      <c r="W1465" s="5">
        <f t="shared" si="323"/>
        <v>1240.9399999999998</v>
      </c>
      <c r="X1465" s="5">
        <f t="shared" si="331"/>
        <v>1197.4376666666672</v>
      </c>
      <c r="Y1465" s="5">
        <f t="shared" si="333"/>
        <v>43.502333333332672</v>
      </c>
      <c r="Z1465" s="5" t="str">
        <f t="shared" si="332"/>
        <v>False</v>
      </c>
    </row>
    <row r="1466" spans="1:26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5">
        <v>713624000</v>
      </c>
      <c r="G1466">
        <v>21981800000</v>
      </c>
      <c r="J1466" s="3">
        <f t="shared" si="320"/>
        <v>86.019999999999982</v>
      </c>
      <c r="K1466" s="3">
        <f t="shared" si="321"/>
        <v>86.429999999999836</v>
      </c>
      <c r="L1466" s="3">
        <f t="shared" si="322"/>
        <v>0.40999999999985448</v>
      </c>
      <c r="M1466" s="3">
        <f t="shared" si="325"/>
        <v>86.429999999999836</v>
      </c>
      <c r="N1466" s="3">
        <f t="shared" si="324"/>
        <v>25.185333333333332</v>
      </c>
      <c r="O1466" s="4"/>
      <c r="P1466" s="4">
        <f t="shared" si="326"/>
        <v>1466.866</v>
      </c>
      <c r="Q1466" s="4">
        <f t="shared" si="327"/>
        <v>1315.7539999999999</v>
      </c>
      <c r="R1466" s="4">
        <f t="shared" si="328"/>
        <v>1351.2820000000002</v>
      </c>
      <c r="S1466" s="4">
        <f t="shared" si="329"/>
        <v>1315.7539999999999</v>
      </c>
      <c r="T1466" s="4">
        <f t="shared" si="330"/>
        <v>1315.7539999999999</v>
      </c>
      <c r="W1466" s="5">
        <f t="shared" si="323"/>
        <v>1252.6313333333333</v>
      </c>
      <c r="X1466" s="5">
        <f t="shared" si="331"/>
        <v>1206.6410000000001</v>
      </c>
      <c r="Y1466" s="5">
        <f t="shared" si="333"/>
        <v>45.990333333333183</v>
      </c>
      <c r="Z1466" s="5" t="str">
        <f t="shared" si="332"/>
        <v>False</v>
      </c>
    </row>
    <row r="1467" spans="1:26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5">
        <v>477338000</v>
      </c>
      <c r="G1467">
        <v>23170200000</v>
      </c>
      <c r="J1467" s="3">
        <f t="shared" si="320"/>
        <v>58.210000000000036</v>
      </c>
      <c r="K1467" s="3">
        <f t="shared" si="321"/>
        <v>52.300000000000182</v>
      </c>
      <c r="L1467" s="3">
        <f t="shared" si="322"/>
        <v>-5.9099999999998545</v>
      </c>
      <c r="M1467" s="3">
        <f t="shared" si="325"/>
        <v>58.210000000000036</v>
      </c>
      <c r="N1467" s="3">
        <f t="shared" si="324"/>
        <v>29.463999999999988</v>
      </c>
      <c r="O1467" s="4"/>
      <c r="P1467" s="4">
        <f t="shared" si="326"/>
        <v>1533.1870000000001</v>
      </c>
      <c r="Q1467" s="4">
        <f t="shared" si="327"/>
        <v>1356.403</v>
      </c>
      <c r="R1467" s="4">
        <f t="shared" si="328"/>
        <v>1533.1870000000001</v>
      </c>
      <c r="S1467" s="4">
        <f t="shared" si="329"/>
        <v>1356.403</v>
      </c>
      <c r="T1467" s="4">
        <f t="shared" si="330"/>
        <v>1533.1870000000001</v>
      </c>
      <c r="W1467" s="5">
        <f t="shared" si="323"/>
        <v>1268.5419999999999</v>
      </c>
      <c r="X1467" s="5">
        <f t="shared" si="331"/>
        <v>1218.011</v>
      </c>
      <c r="Y1467" s="5">
        <f t="shared" si="333"/>
        <v>50.530999999999949</v>
      </c>
      <c r="Z1467" s="5" t="str">
        <f t="shared" si="332"/>
        <v>False</v>
      </c>
    </row>
    <row r="1468" spans="1:26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5">
        <v>583796000</v>
      </c>
      <c r="G1468">
        <v>23707100000</v>
      </c>
      <c r="J1468" s="3">
        <f t="shared" si="320"/>
        <v>45.279999999999973</v>
      </c>
      <c r="K1468" s="3">
        <f t="shared" si="321"/>
        <v>39.950000000000045</v>
      </c>
      <c r="L1468" s="3">
        <f t="shared" si="322"/>
        <v>-5.3299999999999272</v>
      </c>
      <c r="M1468" s="3">
        <f t="shared" si="325"/>
        <v>45.279999999999973</v>
      </c>
      <c r="N1468" s="3">
        <f t="shared" si="324"/>
        <v>31.757999999999992</v>
      </c>
      <c r="O1468" s="4"/>
      <c r="P1468" s="4">
        <f t="shared" si="326"/>
        <v>1565.404</v>
      </c>
      <c r="Q1468" s="4">
        <f t="shared" si="327"/>
        <v>1374.8560000000002</v>
      </c>
      <c r="R1468" s="4">
        <f t="shared" si="328"/>
        <v>1533.1870000000001</v>
      </c>
      <c r="S1468" s="4">
        <f t="shared" si="329"/>
        <v>1374.8560000000002</v>
      </c>
      <c r="T1468" s="4">
        <f t="shared" si="330"/>
        <v>1533.1870000000001</v>
      </c>
      <c r="W1468" s="5">
        <f t="shared" si="323"/>
        <v>1285.8026666666665</v>
      </c>
      <c r="X1468" s="5">
        <f t="shared" si="331"/>
        <v>1229.6993333333335</v>
      </c>
      <c r="Y1468" s="5">
        <f t="shared" si="333"/>
        <v>56.103333333333012</v>
      </c>
      <c r="Z1468" s="5" t="str">
        <f t="shared" si="332"/>
        <v>False</v>
      </c>
    </row>
    <row r="1469" spans="1:26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5">
        <v>933549000</v>
      </c>
      <c r="G1469">
        <v>24311900000</v>
      </c>
      <c r="J1469" s="3">
        <f t="shared" si="320"/>
        <v>118.19000000000005</v>
      </c>
      <c r="K1469" s="3">
        <f t="shared" si="321"/>
        <v>118.82000000000016</v>
      </c>
      <c r="L1469" s="3">
        <f t="shared" si="322"/>
        <v>0.63000000000010914</v>
      </c>
      <c r="M1469" s="3">
        <f t="shared" si="325"/>
        <v>118.82000000000016</v>
      </c>
      <c r="N1469" s="3">
        <f t="shared" si="324"/>
        <v>34.081333333333319</v>
      </c>
      <c r="O1469" s="4"/>
      <c r="P1469" s="4">
        <f t="shared" si="326"/>
        <v>1652.059</v>
      </c>
      <c r="Q1469" s="4">
        <f t="shared" si="327"/>
        <v>1447.5710000000001</v>
      </c>
      <c r="R1469" s="4">
        <f t="shared" si="328"/>
        <v>1533.1870000000001</v>
      </c>
      <c r="S1469" s="4">
        <f t="shared" si="329"/>
        <v>1447.5710000000001</v>
      </c>
      <c r="T1469" s="4">
        <f t="shared" si="330"/>
        <v>1447.5710000000001</v>
      </c>
      <c r="W1469" s="5">
        <f t="shared" si="323"/>
        <v>1304.3639999999998</v>
      </c>
      <c r="X1469" s="5">
        <f t="shared" si="331"/>
        <v>1241.242</v>
      </c>
      <c r="Y1469" s="5">
        <f t="shared" si="333"/>
        <v>63.121999999999844</v>
      </c>
      <c r="Z1469" s="5" t="str">
        <f t="shared" si="332"/>
        <v>False</v>
      </c>
    </row>
    <row r="1470" spans="1:26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5">
        <v>946036000</v>
      </c>
      <c r="G1470">
        <v>25133100000</v>
      </c>
      <c r="J1470" s="3">
        <f t="shared" si="320"/>
        <v>87.720000000000027</v>
      </c>
      <c r="K1470" s="3">
        <f t="shared" si="321"/>
        <v>80.3599999999999</v>
      </c>
      <c r="L1470" s="3">
        <f t="shared" si="322"/>
        <v>-7.3600000000001273</v>
      </c>
      <c r="M1470" s="3">
        <f t="shared" si="325"/>
        <v>87.720000000000027</v>
      </c>
      <c r="N1470" s="3">
        <f t="shared" si="324"/>
        <v>39.844000000000008</v>
      </c>
      <c r="O1470" s="4"/>
      <c r="P1470" s="4">
        <f t="shared" si="326"/>
        <v>1693.702</v>
      </c>
      <c r="Q1470" s="4">
        <f t="shared" si="327"/>
        <v>1454.6380000000001</v>
      </c>
      <c r="R1470" s="4">
        <f t="shared" si="328"/>
        <v>1693.702</v>
      </c>
      <c r="S1470" s="4">
        <f t="shared" si="329"/>
        <v>1454.6380000000001</v>
      </c>
      <c r="T1470" s="4">
        <f t="shared" si="330"/>
        <v>1693.702</v>
      </c>
      <c r="W1470" s="5">
        <f t="shared" si="323"/>
        <v>1326.1893333333335</v>
      </c>
      <c r="X1470" s="5">
        <f t="shared" si="331"/>
        <v>1254.7226666666663</v>
      </c>
      <c r="Y1470" s="5">
        <f t="shared" si="333"/>
        <v>71.466666666667152</v>
      </c>
      <c r="Z1470" s="5" t="str">
        <f t="shared" si="332"/>
        <v>False</v>
      </c>
    </row>
    <row r="1471" spans="1:26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5">
        <v>582530000</v>
      </c>
      <c r="G1471">
        <v>25395600000</v>
      </c>
      <c r="J1471" s="3">
        <f t="shared" si="320"/>
        <v>36.299999999999955</v>
      </c>
      <c r="K1471" s="3">
        <f t="shared" si="321"/>
        <v>23.349999999999909</v>
      </c>
      <c r="L1471" s="3">
        <f t="shared" si="322"/>
        <v>-12.950000000000045</v>
      </c>
      <c r="M1471" s="3">
        <f t="shared" si="325"/>
        <v>36.299999999999955</v>
      </c>
      <c r="N1471" s="3">
        <f t="shared" si="324"/>
        <v>44.333333333333336</v>
      </c>
      <c r="O1471" s="4"/>
      <c r="P1471" s="4">
        <f t="shared" si="326"/>
        <v>1693.65</v>
      </c>
      <c r="Q1471" s="4">
        <f t="shared" si="327"/>
        <v>1427.65</v>
      </c>
      <c r="R1471" s="4">
        <f t="shared" si="328"/>
        <v>1693.65</v>
      </c>
      <c r="S1471" s="4">
        <f t="shared" si="329"/>
        <v>1454.6380000000001</v>
      </c>
      <c r="T1471" s="4">
        <f t="shared" si="330"/>
        <v>1693.65</v>
      </c>
      <c r="W1471" s="5">
        <f t="shared" si="323"/>
        <v>1347.9473333333331</v>
      </c>
      <c r="X1471" s="5">
        <f t="shared" si="331"/>
        <v>1269.0783333333331</v>
      </c>
      <c r="Y1471" s="5">
        <f t="shared" si="333"/>
        <v>78.868999999999915</v>
      </c>
      <c r="Z1471" s="5" t="str">
        <f t="shared" si="332"/>
        <v>False</v>
      </c>
    </row>
    <row r="1472" spans="1:26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5">
        <v>1080030000</v>
      </c>
      <c r="G1472">
        <v>25768500000</v>
      </c>
      <c r="J1472" s="3">
        <f t="shared" si="320"/>
        <v>36.960000000000036</v>
      </c>
      <c r="K1472" s="3">
        <f t="shared" si="321"/>
        <v>17.920000000000073</v>
      </c>
      <c r="L1472" s="3">
        <f t="shared" si="322"/>
        <v>-19.039999999999964</v>
      </c>
      <c r="M1472" s="3">
        <f t="shared" si="325"/>
        <v>36.960000000000036</v>
      </c>
      <c r="N1472" s="3">
        <f t="shared" si="324"/>
        <v>44.947333333333333</v>
      </c>
      <c r="O1472" s="4"/>
      <c r="P1472" s="4">
        <f t="shared" si="326"/>
        <v>1713.0819999999999</v>
      </c>
      <c r="Q1472" s="4">
        <f t="shared" si="327"/>
        <v>1443.3980000000001</v>
      </c>
      <c r="R1472" s="4">
        <f t="shared" si="328"/>
        <v>1693.65</v>
      </c>
      <c r="S1472" s="4">
        <f t="shared" si="329"/>
        <v>1454.6380000000001</v>
      </c>
      <c r="T1472" s="4">
        <f t="shared" si="330"/>
        <v>1693.65</v>
      </c>
      <c r="W1472" s="5">
        <f t="shared" si="323"/>
        <v>1371.7306666666666</v>
      </c>
      <c r="X1472" s="5">
        <f t="shared" si="331"/>
        <v>1282.2823333333331</v>
      </c>
      <c r="Y1472" s="5">
        <f t="shared" si="333"/>
        <v>89.448333333333494</v>
      </c>
      <c r="Z1472" s="5" t="str">
        <f t="shared" si="332"/>
        <v>False</v>
      </c>
    </row>
    <row r="1473" spans="1:26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5">
        <v>1340320000</v>
      </c>
      <c r="G1473">
        <v>26056500000</v>
      </c>
      <c r="J1473" s="3">
        <f t="shared" si="320"/>
        <v>126.42999999999984</v>
      </c>
      <c r="K1473" s="3">
        <f t="shared" si="321"/>
        <v>126.63999999999987</v>
      </c>
      <c r="L1473" s="3">
        <f t="shared" si="322"/>
        <v>0.21000000000003638</v>
      </c>
      <c r="M1473" s="3">
        <f t="shared" si="325"/>
        <v>126.63999999999987</v>
      </c>
      <c r="N1473" s="3">
        <f t="shared" si="324"/>
        <v>45.527333333333338</v>
      </c>
      <c r="O1473" s="4"/>
      <c r="P1473" s="4">
        <f t="shared" si="326"/>
        <v>1796.7170000000001</v>
      </c>
      <c r="Q1473" s="4">
        <f t="shared" si="327"/>
        <v>1523.5529999999999</v>
      </c>
      <c r="R1473" s="4">
        <f t="shared" si="328"/>
        <v>1693.65</v>
      </c>
      <c r="S1473" s="4">
        <f t="shared" si="329"/>
        <v>1523.5529999999999</v>
      </c>
      <c r="T1473" s="4">
        <f t="shared" si="330"/>
        <v>1523.5529999999999</v>
      </c>
      <c r="W1473" s="5">
        <f t="shared" si="323"/>
        <v>1396.0639999999999</v>
      </c>
      <c r="X1473" s="5">
        <f t="shared" si="331"/>
        <v>1296.2760000000001</v>
      </c>
      <c r="Y1473" s="5">
        <f t="shared" si="333"/>
        <v>99.787999999999784</v>
      </c>
      <c r="Z1473" s="5" t="str">
        <f t="shared" si="332"/>
        <v>False</v>
      </c>
    </row>
    <row r="1474" spans="1:26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5">
        <v>1167920000</v>
      </c>
      <c r="G1474">
        <v>28132200000</v>
      </c>
      <c r="J1474" s="3">
        <f t="shared" ref="J1474:J1537" si="334">High-Low</f>
        <v>117.19000000000005</v>
      </c>
      <c r="K1474" s="3">
        <f t="shared" si="321"/>
        <v>110.1400000000001</v>
      </c>
      <c r="L1474" s="3">
        <f t="shared" si="322"/>
        <v>-7.0499999999999545</v>
      </c>
      <c r="M1474" s="3">
        <f t="shared" si="325"/>
        <v>117.19000000000005</v>
      </c>
      <c r="N1474" s="3">
        <f t="shared" si="324"/>
        <v>51.054666666666662</v>
      </c>
      <c r="O1474" s="4"/>
      <c r="P1474" s="4">
        <f t="shared" si="326"/>
        <v>1928.059</v>
      </c>
      <c r="Q1474" s="4">
        <f t="shared" si="327"/>
        <v>1621.731</v>
      </c>
      <c r="R1474" s="4">
        <f t="shared" si="328"/>
        <v>1928.059</v>
      </c>
      <c r="S1474" s="4">
        <f t="shared" si="329"/>
        <v>1621.731</v>
      </c>
      <c r="T1474" s="4">
        <f t="shared" si="330"/>
        <v>1928.059</v>
      </c>
      <c r="W1474" s="5">
        <f t="shared" si="323"/>
        <v>1430.4733333333331</v>
      </c>
      <c r="X1474" s="5">
        <f t="shared" si="331"/>
        <v>1314.5226666666667</v>
      </c>
      <c r="Y1474" s="5">
        <f t="shared" si="333"/>
        <v>115.95066666666639</v>
      </c>
      <c r="Z1474" s="5" t="str">
        <f t="shared" si="332"/>
        <v>False</v>
      </c>
    </row>
    <row r="1475" spans="1:26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5">
        <v>915723000</v>
      </c>
      <c r="G1475">
        <v>28668100000</v>
      </c>
      <c r="J1475" s="3">
        <f t="shared" si="334"/>
        <v>69.340000000000146</v>
      </c>
      <c r="K1475" s="3">
        <f t="shared" ref="K1475:K1538" si="335">High-E1474</f>
        <v>33.080000000000155</v>
      </c>
      <c r="L1475" s="3">
        <f t="shared" ref="L1475:L1538" si="336">Low-E1474</f>
        <v>-36.259999999999991</v>
      </c>
      <c r="M1475" s="3">
        <f t="shared" si="325"/>
        <v>69.340000000000146</v>
      </c>
      <c r="N1475" s="3">
        <f t="shared" si="324"/>
        <v>57.693333333333342</v>
      </c>
      <c r="O1475" s="4"/>
      <c r="P1475" s="4">
        <f t="shared" si="326"/>
        <v>1926.85</v>
      </c>
      <c r="Q1475" s="4">
        <f t="shared" si="327"/>
        <v>1580.69</v>
      </c>
      <c r="R1475" s="4">
        <f t="shared" si="328"/>
        <v>1926.85</v>
      </c>
      <c r="S1475" s="4">
        <f t="shared" si="329"/>
        <v>1621.731</v>
      </c>
      <c r="T1475" s="4">
        <f t="shared" si="330"/>
        <v>1926.85</v>
      </c>
      <c r="W1475" s="5">
        <f t="shared" si="323"/>
        <v>1464.1539999999998</v>
      </c>
      <c r="X1475" s="5">
        <f t="shared" si="331"/>
        <v>1333.4389999999999</v>
      </c>
      <c r="Y1475" s="5">
        <f t="shared" si="333"/>
        <v>130.71499999999992</v>
      </c>
      <c r="Z1475" s="5" t="str">
        <f t="shared" si="332"/>
        <v>False</v>
      </c>
    </row>
    <row r="1476" spans="1:26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5">
        <v>799490000</v>
      </c>
      <c r="G1476">
        <v>29060600000</v>
      </c>
      <c r="J1476" s="3">
        <f t="shared" si="334"/>
        <v>118.58000000000015</v>
      </c>
      <c r="K1476" s="3">
        <f t="shared" si="335"/>
        <v>86.799999999999955</v>
      </c>
      <c r="L1476" s="3">
        <f t="shared" si="336"/>
        <v>-31.7800000000002</v>
      </c>
      <c r="M1476" s="3">
        <f t="shared" si="325"/>
        <v>118.58000000000015</v>
      </c>
      <c r="N1476" s="3">
        <f t="shared" si="324"/>
        <v>60.360000000000021</v>
      </c>
      <c r="O1476" s="4"/>
      <c r="P1476" s="4">
        <f t="shared" si="326"/>
        <v>1995.72</v>
      </c>
      <c r="Q1476" s="4">
        <f t="shared" si="327"/>
        <v>1633.5599999999997</v>
      </c>
      <c r="R1476" s="4">
        <f t="shared" si="328"/>
        <v>1926.85</v>
      </c>
      <c r="S1476" s="4">
        <f t="shared" si="329"/>
        <v>1633.5599999999997</v>
      </c>
      <c r="T1476" s="4">
        <f t="shared" si="330"/>
        <v>1926.85</v>
      </c>
      <c r="W1476" s="5">
        <f t="shared" si="323"/>
        <v>1498.93</v>
      </c>
      <c r="X1476" s="5">
        <f t="shared" si="331"/>
        <v>1353.4389999999999</v>
      </c>
      <c r="Y1476" s="5">
        <f t="shared" si="333"/>
        <v>145.49100000000021</v>
      </c>
      <c r="Z1476" s="5" t="str">
        <f t="shared" si="332"/>
        <v>False</v>
      </c>
    </row>
    <row r="1477" spans="1:26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5">
        <v>740984000</v>
      </c>
      <c r="G1477">
        <v>30131100000</v>
      </c>
      <c r="J1477" s="3">
        <f t="shared" si="334"/>
        <v>162.1400000000001</v>
      </c>
      <c r="K1477" s="3">
        <f t="shared" si="335"/>
        <v>7.5800000000001546</v>
      </c>
      <c r="L1477" s="3">
        <f t="shared" si="336"/>
        <v>-154.55999999999995</v>
      </c>
      <c r="M1477" s="3">
        <f t="shared" si="325"/>
        <v>162.1400000000001</v>
      </c>
      <c r="N1477" s="3">
        <f t="shared" si="324"/>
        <v>65.690666666666687</v>
      </c>
      <c r="O1477" s="4"/>
      <c r="P1477" s="4">
        <f t="shared" si="326"/>
        <v>1972.152</v>
      </c>
      <c r="Q1477" s="4">
        <f t="shared" si="327"/>
        <v>1578.0079999999998</v>
      </c>
      <c r="R1477" s="4">
        <f t="shared" si="328"/>
        <v>1926.85</v>
      </c>
      <c r="S1477" s="4">
        <f t="shared" si="329"/>
        <v>1633.5599999999997</v>
      </c>
      <c r="T1477" s="4">
        <f t="shared" si="330"/>
        <v>1926.85</v>
      </c>
      <c r="W1477" s="5">
        <f t="shared" si="323"/>
        <v>1536.7626666666665</v>
      </c>
      <c r="X1477" s="5">
        <f t="shared" si="331"/>
        <v>1374.8909999999998</v>
      </c>
      <c r="Y1477" s="5">
        <f t="shared" si="333"/>
        <v>161.87166666666667</v>
      </c>
      <c r="Z1477" s="5" t="str">
        <f t="shared" si="332"/>
        <v>False</v>
      </c>
    </row>
    <row r="1478" spans="1:26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5">
        <v>579635000</v>
      </c>
      <c r="G1478">
        <v>28132300000</v>
      </c>
      <c r="J1478" s="3">
        <f t="shared" si="334"/>
        <v>161.91000000000008</v>
      </c>
      <c r="K1478" s="3">
        <f t="shared" si="335"/>
        <v>88.75</v>
      </c>
      <c r="L1478" s="3">
        <f t="shared" si="336"/>
        <v>-73.160000000000082</v>
      </c>
      <c r="M1478" s="3">
        <f t="shared" si="325"/>
        <v>161.91000000000008</v>
      </c>
      <c r="N1478" s="3">
        <f t="shared" si="324"/>
        <v>73.90600000000002</v>
      </c>
      <c r="O1478" s="4"/>
      <c r="P1478" s="4">
        <f t="shared" si="326"/>
        <v>1953.7529999999999</v>
      </c>
      <c r="Q1478" s="4">
        <f t="shared" si="327"/>
        <v>1510.3169999999998</v>
      </c>
      <c r="R1478" s="4">
        <f t="shared" si="328"/>
        <v>1926.85</v>
      </c>
      <c r="S1478" s="4">
        <f t="shared" si="329"/>
        <v>1633.5599999999997</v>
      </c>
      <c r="T1478" s="4">
        <f t="shared" si="330"/>
        <v>1926.85</v>
      </c>
      <c r="W1478" s="5">
        <f t="shared" si="323"/>
        <v>1563.8633333333335</v>
      </c>
      <c r="X1478" s="5">
        <f t="shared" si="331"/>
        <v>1392.353333333333</v>
      </c>
      <c r="Y1478" s="5">
        <f t="shared" si="333"/>
        <v>171.51000000000045</v>
      </c>
      <c r="Z1478" s="5" t="str">
        <f t="shared" si="332"/>
        <v>False</v>
      </c>
    </row>
    <row r="1479" spans="1:26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5">
        <v>437196000</v>
      </c>
      <c r="G1479">
        <v>29405100000</v>
      </c>
      <c r="J1479" s="3">
        <f t="shared" si="334"/>
        <v>54.800000000000182</v>
      </c>
      <c r="K1479" s="3">
        <f t="shared" si="335"/>
        <v>26.509999999999991</v>
      </c>
      <c r="L1479" s="3">
        <f t="shared" si="336"/>
        <v>-28.290000000000191</v>
      </c>
      <c r="M1479" s="3">
        <f t="shared" si="325"/>
        <v>54.800000000000182</v>
      </c>
      <c r="N1479" s="3">
        <f t="shared" si="324"/>
        <v>83.900666666666694</v>
      </c>
      <c r="O1479" s="4"/>
      <c r="P1479" s="4">
        <f t="shared" si="326"/>
        <v>2055.7220000000002</v>
      </c>
      <c r="Q1479" s="4">
        <f t="shared" si="327"/>
        <v>1552.318</v>
      </c>
      <c r="R1479" s="4">
        <f t="shared" si="328"/>
        <v>1926.85</v>
      </c>
      <c r="S1479" s="4">
        <f t="shared" si="329"/>
        <v>1633.5599999999997</v>
      </c>
      <c r="T1479" s="4">
        <f t="shared" si="330"/>
        <v>1926.85</v>
      </c>
      <c r="W1479" s="5">
        <f t="shared" si="323"/>
        <v>1596.4253333333334</v>
      </c>
      <c r="X1479" s="5">
        <f t="shared" si="331"/>
        <v>1413.5409999999999</v>
      </c>
      <c r="Y1479" s="5">
        <f t="shared" si="333"/>
        <v>182.88433333333342</v>
      </c>
      <c r="Z1479" s="5" t="str">
        <f t="shared" si="332"/>
        <v>False</v>
      </c>
    </row>
    <row r="1480" spans="1:26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5">
        <v>731529000</v>
      </c>
      <c r="G1480">
        <v>29532600000</v>
      </c>
      <c r="J1480" s="3">
        <f t="shared" si="334"/>
        <v>104.25999999999999</v>
      </c>
      <c r="K1480" s="3">
        <f t="shared" si="335"/>
        <v>3.8899999999998727</v>
      </c>
      <c r="L1480" s="3">
        <f t="shared" si="336"/>
        <v>-100.37000000000012</v>
      </c>
      <c r="M1480" s="3">
        <f t="shared" si="325"/>
        <v>104.25999999999999</v>
      </c>
      <c r="N1480" s="3">
        <f t="shared" si="324"/>
        <v>85.354666666666702</v>
      </c>
      <c r="O1480" s="4"/>
      <c r="P1480" s="4">
        <f t="shared" si="326"/>
        <v>2016.7340000000002</v>
      </c>
      <c r="Q1480" s="4">
        <f t="shared" si="327"/>
        <v>1504.606</v>
      </c>
      <c r="R1480" s="4">
        <f t="shared" si="328"/>
        <v>1926.85</v>
      </c>
      <c r="S1480" s="4">
        <f t="shared" si="329"/>
        <v>1633.5599999999997</v>
      </c>
      <c r="T1480" s="4">
        <f t="shared" si="330"/>
        <v>1926.85</v>
      </c>
      <c r="W1480" s="5">
        <f t="shared" si="323"/>
        <v>1628.9</v>
      </c>
      <c r="X1480" s="5">
        <f t="shared" si="331"/>
        <v>1434.9199999999998</v>
      </c>
      <c r="Y1480" s="5">
        <f t="shared" si="333"/>
        <v>193.98000000000025</v>
      </c>
      <c r="Z1480" s="5" t="str">
        <f t="shared" si="332"/>
        <v>False</v>
      </c>
    </row>
    <row r="1481" spans="1:26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5">
        <v>959045000</v>
      </c>
      <c r="G1481">
        <v>28446300000</v>
      </c>
      <c r="J1481" s="3">
        <f t="shared" si="334"/>
        <v>99.400000000000091</v>
      </c>
      <c r="K1481" s="3">
        <f t="shared" si="335"/>
        <v>47.509999999999991</v>
      </c>
      <c r="L1481" s="3">
        <f t="shared" si="336"/>
        <v>-51.8900000000001</v>
      </c>
      <c r="M1481" s="3">
        <f t="shared" si="325"/>
        <v>99.400000000000091</v>
      </c>
      <c r="N1481" s="3">
        <f t="shared" si="324"/>
        <v>86.543333333333379</v>
      </c>
      <c r="O1481" s="4"/>
      <c r="P1481" s="4">
        <f t="shared" si="326"/>
        <v>1995.8700000000001</v>
      </c>
      <c r="Q1481" s="4">
        <f t="shared" si="327"/>
        <v>1476.61</v>
      </c>
      <c r="R1481" s="4">
        <f t="shared" si="328"/>
        <v>1926.85</v>
      </c>
      <c r="S1481" s="4">
        <f t="shared" si="329"/>
        <v>1633.5599999999997</v>
      </c>
      <c r="T1481" s="4">
        <f t="shared" si="330"/>
        <v>1926.85</v>
      </c>
      <c r="W1481" s="5">
        <f t="shared" si="323"/>
        <v>1654.9360000000001</v>
      </c>
      <c r="X1481" s="5">
        <f t="shared" si="331"/>
        <v>1453.7836666666665</v>
      </c>
      <c r="Y1481" s="5">
        <f t="shared" si="333"/>
        <v>201.15233333333367</v>
      </c>
      <c r="Z1481" s="5" t="str">
        <f t="shared" si="332"/>
        <v>False</v>
      </c>
    </row>
    <row r="1482" spans="1:26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5">
        <v>1064730000</v>
      </c>
      <c r="G1482">
        <v>28204800000</v>
      </c>
      <c r="J1482" s="3">
        <f t="shared" si="334"/>
        <v>202.13999999999987</v>
      </c>
      <c r="K1482" s="3">
        <f t="shared" si="335"/>
        <v>129.59999999999991</v>
      </c>
      <c r="L1482" s="3">
        <f t="shared" si="336"/>
        <v>-72.539999999999964</v>
      </c>
      <c r="M1482" s="3">
        <f t="shared" si="325"/>
        <v>202.13999999999987</v>
      </c>
      <c r="N1482" s="3">
        <f t="shared" si="324"/>
        <v>89.289333333333389</v>
      </c>
      <c r="O1482" s="4"/>
      <c r="P1482" s="4">
        <f t="shared" si="326"/>
        <v>2030.8480000000002</v>
      </c>
      <c r="Q1482" s="4">
        <f t="shared" si="327"/>
        <v>1495.1119999999999</v>
      </c>
      <c r="R1482" s="4">
        <f t="shared" si="328"/>
        <v>1926.85</v>
      </c>
      <c r="S1482" s="4">
        <f t="shared" si="329"/>
        <v>1633.5599999999997</v>
      </c>
      <c r="T1482" s="4">
        <f t="shared" si="330"/>
        <v>1926.85</v>
      </c>
      <c r="W1482" s="5">
        <f t="shared" si="323"/>
        <v>1675.7926666666669</v>
      </c>
      <c r="X1482" s="5">
        <f t="shared" si="331"/>
        <v>1472.1673333333333</v>
      </c>
      <c r="Y1482" s="5">
        <f t="shared" si="333"/>
        <v>203.62533333333363</v>
      </c>
      <c r="Z1482" s="5" t="str">
        <f t="shared" si="332"/>
        <v>False</v>
      </c>
    </row>
    <row r="1483" spans="1:26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5">
        <v>894321000</v>
      </c>
      <c r="G1483">
        <v>29710500000</v>
      </c>
      <c r="J1483" s="3">
        <f t="shared" si="334"/>
        <v>97.360000000000127</v>
      </c>
      <c r="K1483" s="3">
        <f t="shared" si="335"/>
        <v>65.3900000000001</v>
      </c>
      <c r="L1483" s="3">
        <f t="shared" si="336"/>
        <v>-31.970000000000027</v>
      </c>
      <c r="M1483" s="3">
        <f t="shared" si="325"/>
        <v>97.360000000000127</v>
      </c>
      <c r="N1483" s="3">
        <f t="shared" si="324"/>
        <v>99.746666666666712</v>
      </c>
      <c r="O1483" s="4"/>
      <c r="P1483" s="4">
        <f t="shared" si="326"/>
        <v>2155.04</v>
      </c>
      <c r="Q1483" s="4">
        <f t="shared" si="327"/>
        <v>1556.56</v>
      </c>
      <c r="R1483" s="4">
        <f t="shared" si="328"/>
        <v>1926.85</v>
      </c>
      <c r="S1483" s="4">
        <f t="shared" si="329"/>
        <v>1633.5599999999997</v>
      </c>
      <c r="T1483" s="4">
        <f t="shared" si="330"/>
        <v>1926.85</v>
      </c>
      <c r="W1483" s="5">
        <f t="shared" si="323"/>
        <v>1701.5440000000003</v>
      </c>
      <c r="X1483" s="5">
        <f t="shared" si="331"/>
        <v>1493.6733333333332</v>
      </c>
      <c r="Y1483" s="5">
        <f t="shared" si="333"/>
        <v>207.87066666666715</v>
      </c>
      <c r="Z1483" s="5" t="str">
        <f t="shared" si="332"/>
        <v>False</v>
      </c>
    </row>
    <row r="1484" spans="1:26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5">
        <v>1157290000</v>
      </c>
      <c r="G1484">
        <v>30999000000</v>
      </c>
      <c r="J1484" s="3">
        <f t="shared" si="334"/>
        <v>114.26999999999998</v>
      </c>
      <c r="K1484" s="3">
        <f t="shared" si="335"/>
        <v>115.86999999999989</v>
      </c>
      <c r="L1484" s="3">
        <f t="shared" si="336"/>
        <v>1.5999999999999091</v>
      </c>
      <c r="M1484" s="3">
        <f t="shared" si="325"/>
        <v>115.86999999999989</v>
      </c>
      <c r="N1484" s="3">
        <f t="shared" si="324"/>
        <v>98.316000000000045</v>
      </c>
      <c r="O1484" s="4"/>
      <c r="P1484" s="4">
        <f t="shared" si="326"/>
        <v>2242.3330000000001</v>
      </c>
      <c r="Q1484" s="4">
        <f t="shared" si="327"/>
        <v>1652.4369999999999</v>
      </c>
      <c r="R1484" s="4">
        <f t="shared" si="328"/>
        <v>1926.85</v>
      </c>
      <c r="S1484" s="4">
        <f t="shared" si="329"/>
        <v>1652.4369999999999</v>
      </c>
      <c r="T1484" s="4">
        <f t="shared" si="330"/>
        <v>1652.4369999999999</v>
      </c>
      <c r="W1484" s="5">
        <f t="shared" si="323"/>
        <v>1728.1146666666671</v>
      </c>
      <c r="X1484" s="5">
        <f t="shared" si="331"/>
        <v>1516.2393333333334</v>
      </c>
      <c r="Y1484" s="5">
        <f t="shared" si="333"/>
        <v>211.87533333333363</v>
      </c>
      <c r="Z1484" s="5" t="str">
        <f t="shared" si="332"/>
        <v>False</v>
      </c>
    </row>
    <row r="1485" spans="1:26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5">
        <v>961336000</v>
      </c>
      <c r="G1485">
        <v>32422400000</v>
      </c>
      <c r="J1485" s="3">
        <f t="shared" si="334"/>
        <v>109.80999999999995</v>
      </c>
      <c r="K1485" s="3">
        <f t="shared" si="335"/>
        <v>97.019999999999982</v>
      </c>
      <c r="L1485" s="3">
        <f t="shared" si="336"/>
        <v>-12.789999999999964</v>
      </c>
      <c r="M1485" s="3">
        <f t="shared" si="325"/>
        <v>109.80999999999995</v>
      </c>
      <c r="N1485" s="3">
        <f t="shared" si="324"/>
        <v>100.19266666666671</v>
      </c>
      <c r="O1485" s="4"/>
      <c r="P1485" s="4">
        <f t="shared" si="326"/>
        <v>2330.4030000000002</v>
      </c>
      <c r="Q1485" s="4">
        <f t="shared" si="327"/>
        <v>1729.2469999999998</v>
      </c>
      <c r="R1485" s="4">
        <f t="shared" si="328"/>
        <v>2330.4030000000002</v>
      </c>
      <c r="S1485" s="4">
        <f t="shared" si="329"/>
        <v>1729.2469999999998</v>
      </c>
      <c r="T1485" s="4">
        <f t="shared" si="330"/>
        <v>2330.4030000000002</v>
      </c>
      <c r="W1485" s="5">
        <f t="shared" si="323"/>
        <v>1758.1173333333334</v>
      </c>
      <c r="X1485" s="5">
        <f t="shared" si="331"/>
        <v>1542.1533333333334</v>
      </c>
      <c r="Y1485" s="5">
        <f t="shared" si="333"/>
        <v>215.96399999999994</v>
      </c>
      <c r="Z1485" s="5" t="str">
        <f t="shared" si="332"/>
        <v>False</v>
      </c>
    </row>
    <row r="1486" spans="1:26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5">
        <v>1147860000</v>
      </c>
      <c r="G1486">
        <v>33779400000</v>
      </c>
      <c r="J1486" s="3">
        <f t="shared" si="334"/>
        <v>81.579999999999927</v>
      </c>
      <c r="K1486" s="3">
        <f t="shared" si="335"/>
        <v>34.349999999999909</v>
      </c>
      <c r="L1486" s="3">
        <f t="shared" si="336"/>
        <v>-47.230000000000018</v>
      </c>
      <c r="M1486" s="3">
        <f t="shared" si="325"/>
        <v>81.579999999999927</v>
      </c>
      <c r="N1486" s="3">
        <f t="shared" si="324"/>
        <v>105.09333333333338</v>
      </c>
      <c r="O1486" s="4"/>
      <c r="P1486" s="4">
        <f t="shared" si="326"/>
        <v>2393.5700000000002</v>
      </c>
      <c r="Q1486" s="4">
        <f t="shared" si="327"/>
        <v>1763.0099999999998</v>
      </c>
      <c r="R1486" s="4">
        <f t="shared" si="328"/>
        <v>2330.4030000000002</v>
      </c>
      <c r="S1486" s="4">
        <f t="shared" si="329"/>
        <v>1763.0099999999998</v>
      </c>
      <c r="T1486" s="4">
        <f t="shared" si="330"/>
        <v>2330.4030000000002</v>
      </c>
      <c r="W1486" s="5">
        <f t="shared" si="323"/>
        <v>1793.4026666666666</v>
      </c>
      <c r="X1486" s="5">
        <f t="shared" si="331"/>
        <v>1570.675</v>
      </c>
      <c r="Y1486" s="5">
        <f t="shared" si="333"/>
        <v>222.72766666666666</v>
      </c>
      <c r="Z1486" s="5" t="str">
        <f t="shared" si="332"/>
        <v>False</v>
      </c>
    </row>
    <row r="1487" spans="1:26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5">
        <v>1942220000</v>
      </c>
      <c r="G1487">
        <v>33393600000</v>
      </c>
      <c r="J1487" s="3">
        <f t="shared" si="334"/>
        <v>286.0300000000002</v>
      </c>
      <c r="K1487" s="3">
        <f t="shared" si="335"/>
        <v>262.70000000000005</v>
      </c>
      <c r="L1487" s="3">
        <f t="shared" si="336"/>
        <v>-23.330000000000155</v>
      </c>
      <c r="M1487" s="3">
        <f t="shared" si="325"/>
        <v>286.0300000000002</v>
      </c>
      <c r="N1487" s="3">
        <f t="shared" si="324"/>
        <v>108.06800000000003</v>
      </c>
      <c r="O1487" s="4"/>
      <c r="P1487" s="4">
        <f t="shared" si="326"/>
        <v>2485.0890000000004</v>
      </c>
      <c r="Q1487" s="4">
        <f t="shared" si="327"/>
        <v>1836.681</v>
      </c>
      <c r="R1487" s="4">
        <f t="shared" si="328"/>
        <v>2330.4030000000002</v>
      </c>
      <c r="S1487" s="4">
        <f t="shared" si="329"/>
        <v>1836.681</v>
      </c>
      <c r="T1487" s="4">
        <f t="shared" si="330"/>
        <v>2330.4030000000002</v>
      </c>
      <c r="W1487" s="5">
        <f t="shared" si="323"/>
        <v>1824.2293333333334</v>
      </c>
      <c r="X1487" s="5">
        <f t="shared" si="331"/>
        <v>1597.98</v>
      </c>
      <c r="Y1487" s="5">
        <f t="shared" si="333"/>
        <v>226.24933333333342</v>
      </c>
      <c r="Z1487" s="5" t="str">
        <f t="shared" si="332"/>
        <v>False</v>
      </c>
    </row>
    <row r="1488" spans="1:26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5">
        <v>1378750000</v>
      </c>
      <c r="G1488">
        <v>35822600000</v>
      </c>
      <c r="J1488" s="3">
        <f t="shared" si="334"/>
        <v>142.32000000000016</v>
      </c>
      <c r="K1488" s="3">
        <f t="shared" si="335"/>
        <v>147.42000000000007</v>
      </c>
      <c r="L1488" s="3">
        <f t="shared" si="336"/>
        <v>5.0999999999999091</v>
      </c>
      <c r="M1488" s="3">
        <f t="shared" si="325"/>
        <v>147.42000000000007</v>
      </c>
      <c r="N1488" s="3">
        <f t="shared" si="324"/>
        <v>118.69400000000005</v>
      </c>
      <c r="O1488" s="4"/>
      <c r="P1488" s="4">
        <f t="shared" si="326"/>
        <v>2605.7420000000002</v>
      </c>
      <c r="Q1488" s="4">
        <f t="shared" si="327"/>
        <v>1893.5779999999997</v>
      </c>
      <c r="R1488" s="4">
        <f t="shared" si="328"/>
        <v>2330.4030000000002</v>
      </c>
      <c r="S1488" s="4">
        <f t="shared" si="329"/>
        <v>1893.5779999999997</v>
      </c>
      <c r="T1488" s="4">
        <f t="shared" si="330"/>
        <v>2330.4030000000002</v>
      </c>
      <c r="W1488" s="5">
        <f t="shared" si="323"/>
        <v>1862.6753333333334</v>
      </c>
      <c r="X1488" s="5">
        <f t="shared" si="331"/>
        <v>1629.3696666666665</v>
      </c>
      <c r="Y1488" s="5">
        <f t="shared" si="333"/>
        <v>233.30566666666687</v>
      </c>
      <c r="Z1488" s="5" t="str">
        <f t="shared" si="332"/>
        <v>False</v>
      </c>
    </row>
    <row r="1489" spans="1:26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5">
        <v>1725380000</v>
      </c>
      <c r="G1489">
        <v>37949200000</v>
      </c>
      <c r="J1489" s="3">
        <f t="shared" si="334"/>
        <v>202.34999999999991</v>
      </c>
      <c r="K1489" s="3">
        <f t="shared" si="335"/>
        <v>203.29999999999973</v>
      </c>
      <c r="L1489" s="3">
        <f t="shared" si="336"/>
        <v>0.9499999999998181</v>
      </c>
      <c r="M1489" s="3">
        <f t="shared" si="325"/>
        <v>203.29999999999973</v>
      </c>
      <c r="N1489" s="3">
        <f t="shared" si="324"/>
        <v>120.70933333333339</v>
      </c>
      <c r="O1489" s="4"/>
      <c r="P1489" s="4">
        <f t="shared" si="326"/>
        <v>2784.6730000000002</v>
      </c>
      <c r="Q1489" s="4">
        <f t="shared" si="327"/>
        <v>2060.4169999999999</v>
      </c>
      <c r="R1489" s="4">
        <f t="shared" si="328"/>
        <v>2330.4030000000002</v>
      </c>
      <c r="S1489" s="4">
        <f t="shared" si="329"/>
        <v>2060.4169999999999</v>
      </c>
      <c r="T1489" s="4">
        <f t="shared" si="330"/>
        <v>2060.4169999999999</v>
      </c>
      <c r="W1489" s="5">
        <f t="shared" si="323"/>
        <v>1902.4800000000002</v>
      </c>
      <c r="X1489" s="5">
        <f t="shared" si="331"/>
        <v>1666.4766666666665</v>
      </c>
      <c r="Y1489" s="5">
        <f t="shared" si="333"/>
        <v>236.00333333333379</v>
      </c>
      <c r="Z1489" s="5" t="str">
        <f t="shared" si="332"/>
        <v>False</v>
      </c>
    </row>
    <row r="1490" spans="1:26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5">
        <v>2406700000</v>
      </c>
      <c r="G1490">
        <v>39995400000</v>
      </c>
      <c r="J1490" s="3">
        <f t="shared" si="334"/>
        <v>478.40999999999985</v>
      </c>
      <c r="K1490" s="3">
        <f t="shared" si="335"/>
        <v>320.07000000000016</v>
      </c>
      <c r="L1490" s="3">
        <f t="shared" si="336"/>
        <v>-158.33999999999969</v>
      </c>
      <c r="M1490" s="3">
        <f t="shared" si="325"/>
        <v>478.40999999999985</v>
      </c>
      <c r="N1490" s="3">
        <f t="shared" si="324"/>
        <v>129.64000000000001</v>
      </c>
      <c r="O1490" s="4"/>
      <c r="P1490" s="4">
        <f t="shared" si="326"/>
        <v>2913.4250000000002</v>
      </c>
      <c r="Q1490" s="4">
        <f t="shared" si="327"/>
        <v>2135.585</v>
      </c>
      <c r="R1490" s="4">
        <f t="shared" si="328"/>
        <v>2913.4250000000002</v>
      </c>
      <c r="S1490" s="4">
        <f t="shared" si="329"/>
        <v>2135.585</v>
      </c>
      <c r="T1490" s="4">
        <f t="shared" si="330"/>
        <v>2913.4250000000002</v>
      </c>
      <c r="W1490" s="5">
        <f t="shared" ref="W1490:W1553" si="337">AVERAGE(E1475:E1489)</f>
        <v>1948.3653333333336</v>
      </c>
      <c r="X1490" s="5">
        <f t="shared" si="331"/>
        <v>1706.2596666666664</v>
      </c>
      <c r="Y1490" s="5">
        <f t="shared" si="333"/>
        <v>242.10566666666728</v>
      </c>
      <c r="Z1490" s="5" t="str">
        <f t="shared" si="332"/>
        <v>False</v>
      </c>
    </row>
    <row r="1491" spans="1:26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5">
        <v>1763480000</v>
      </c>
      <c r="G1491">
        <v>37950600000</v>
      </c>
      <c r="J1491" s="3">
        <f t="shared" si="334"/>
        <v>501.80000000000018</v>
      </c>
      <c r="K1491" s="3">
        <f t="shared" si="335"/>
        <v>268.80999999999995</v>
      </c>
      <c r="L1491" s="3">
        <f t="shared" si="336"/>
        <v>-232.99000000000024</v>
      </c>
      <c r="M1491" s="3">
        <f t="shared" si="325"/>
        <v>501.80000000000018</v>
      </c>
      <c r="N1491" s="3">
        <f t="shared" ref="N1491:N1554" si="338">SUM(M1477:M1490)/15</f>
        <v>153.62866666666667</v>
      </c>
      <c r="O1491" s="4"/>
      <c r="P1491" s="4">
        <f t="shared" si="326"/>
        <v>2783.7759999999998</v>
      </c>
      <c r="Q1491" s="4">
        <f t="shared" si="327"/>
        <v>1862.0039999999999</v>
      </c>
      <c r="R1491" s="4">
        <f t="shared" si="328"/>
        <v>2783.7759999999998</v>
      </c>
      <c r="S1491" s="4">
        <f t="shared" si="329"/>
        <v>2135.585</v>
      </c>
      <c r="T1491" s="4">
        <f t="shared" si="330"/>
        <v>2783.7759999999998</v>
      </c>
      <c r="W1491" s="5">
        <f t="shared" si="337"/>
        <v>1982.8886666666665</v>
      </c>
      <c r="X1491" s="5">
        <f t="shared" si="331"/>
        <v>1740.9093333333333</v>
      </c>
      <c r="Y1491" s="5">
        <f t="shared" si="333"/>
        <v>241.97933333333322</v>
      </c>
      <c r="Z1491" s="5" t="str">
        <f t="shared" si="332"/>
        <v>False</v>
      </c>
    </row>
    <row r="1492" spans="1:26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5">
        <v>1700480000</v>
      </c>
      <c r="G1492">
        <v>35917100000</v>
      </c>
      <c r="J1492" s="3">
        <f t="shared" si="334"/>
        <v>404.36999999999989</v>
      </c>
      <c r="K1492" s="3">
        <f t="shared" si="335"/>
        <v>57.779999999999745</v>
      </c>
      <c r="L1492" s="3">
        <f t="shared" si="336"/>
        <v>-346.59000000000015</v>
      </c>
      <c r="M1492" s="3">
        <f t="shared" si="325"/>
        <v>404.36999999999989</v>
      </c>
      <c r="N1492" s="3">
        <f t="shared" si="338"/>
        <v>176.27266666666668</v>
      </c>
      <c r="O1492" s="4"/>
      <c r="P1492" s="4">
        <f t="shared" si="326"/>
        <v>2586.8329999999996</v>
      </c>
      <c r="Q1492" s="4">
        <f t="shared" si="327"/>
        <v>1529.1969999999999</v>
      </c>
      <c r="R1492" s="4">
        <f t="shared" si="328"/>
        <v>2586.8329999999996</v>
      </c>
      <c r="S1492" s="4">
        <f t="shared" si="329"/>
        <v>2135.585</v>
      </c>
      <c r="T1492" s="4">
        <f t="shared" si="330"/>
        <v>2586.8329999999996</v>
      </c>
      <c r="W1492" s="5">
        <f t="shared" si="337"/>
        <v>2006.4786666666666</v>
      </c>
      <c r="X1492" s="5">
        <f t="shared" si="331"/>
        <v>1771.6206666666667</v>
      </c>
      <c r="Y1492" s="5">
        <f t="shared" si="333"/>
        <v>234.85799999999995</v>
      </c>
      <c r="Z1492" s="5" t="str">
        <f t="shared" si="332"/>
        <v>False</v>
      </c>
    </row>
    <row r="1493" spans="1:26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5">
        <v>1147140000</v>
      </c>
      <c r="G1493">
        <v>33595900000</v>
      </c>
      <c r="J1493" s="3">
        <f t="shared" si="334"/>
        <v>213.26000000000022</v>
      </c>
      <c r="K1493" s="3">
        <f t="shared" si="335"/>
        <v>228.47000000000025</v>
      </c>
      <c r="L1493" s="3">
        <f t="shared" si="336"/>
        <v>15.210000000000036</v>
      </c>
      <c r="M1493" s="3">
        <f t="shared" si="325"/>
        <v>228.47000000000025</v>
      </c>
      <c r="N1493" s="3">
        <f t="shared" si="338"/>
        <v>192.43666666666667</v>
      </c>
      <c r="O1493" s="4"/>
      <c r="P1493" s="4">
        <f t="shared" si="326"/>
        <v>2738.02</v>
      </c>
      <c r="Q1493" s="4">
        <f t="shared" si="327"/>
        <v>1583.4</v>
      </c>
      <c r="R1493" s="4">
        <f t="shared" si="328"/>
        <v>2586.8329999999996</v>
      </c>
      <c r="S1493" s="4">
        <f t="shared" si="329"/>
        <v>1583.4</v>
      </c>
      <c r="T1493" s="4">
        <f t="shared" si="330"/>
        <v>2586.8329999999996</v>
      </c>
      <c r="W1493" s="5">
        <f t="shared" si="337"/>
        <v>2027.4540000000002</v>
      </c>
      <c r="X1493" s="5">
        <f t="shared" si="331"/>
        <v>1795.6586666666667</v>
      </c>
      <c r="Y1493" s="5">
        <f t="shared" si="333"/>
        <v>231.79533333333347</v>
      </c>
      <c r="Z1493" s="5" t="str">
        <f t="shared" si="332"/>
        <v>False</v>
      </c>
    </row>
    <row r="1494" spans="1:26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5">
        <v>994625000</v>
      </c>
      <c r="G1494">
        <v>35323500000</v>
      </c>
      <c r="J1494" s="3">
        <f t="shared" si="334"/>
        <v>199.88000000000011</v>
      </c>
      <c r="K1494" s="3">
        <f t="shared" si="335"/>
        <v>151.25</v>
      </c>
      <c r="L1494" s="3">
        <f t="shared" si="336"/>
        <v>-48.630000000000109</v>
      </c>
      <c r="M1494" s="3">
        <f t="shared" si="325"/>
        <v>199.88000000000011</v>
      </c>
      <c r="N1494" s="3">
        <f t="shared" si="338"/>
        <v>204.01466666666667</v>
      </c>
      <c r="O1494" s="4"/>
      <c r="P1494" s="4">
        <f t="shared" si="326"/>
        <v>2819.154</v>
      </c>
      <c r="Q1494" s="4">
        <f t="shared" si="327"/>
        <v>1595.0660000000003</v>
      </c>
      <c r="R1494" s="4">
        <f t="shared" si="328"/>
        <v>2586.8329999999996</v>
      </c>
      <c r="S1494" s="4">
        <f t="shared" si="329"/>
        <v>1595.0660000000003</v>
      </c>
      <c r="T1494" s="4">
        <f t="shared" si="330"/>
        <v>2586.8329999999996</v>
      </c>
      <c r="W1494" s="5">
        <f t="shared" si="337"/>
        <v>2050.8466666666668</v>
      </c>
      <c r="X1494" s="5">
        <f t="shared" si="331"/>
        <v>1823.6360000000002</v>
      </c>
      <c r="Y1494" s="5">
        <f t="shared" si="333"/>
        <v>227.21066666666661</v>
      </c>
      <c r="Z1494" s="5" t="str">
        <f t="shared" si="332"/>
        <v>False</v>
      </c>
    </row>
    <row r="1495" spans="1:26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5">
        <v>1443970000</v>
      </c>
      <c r="G1495">
        <v>36897000000</v>
      </c>
      <c r="J1495" s="3">
        <f t="shared" si="334"/>
        <v>177.38999999999987</v>
      </c>
      <c r="K1495" s="3">
        <f t="shared" si="335"/>
        <v>46.349999999999909</v>
      </c>
      <c r="L1495" s="3">
        <f t="shared" si="336"/>
        <v>-131.03999999999996</v>
      </c>
      <c r="M1495" s="3">
        <f t="shared" si="325"/>
        <v>177.38999999999987</v>
      </c>
      <c r="N1495" s="3">
        <f t="shared" si="338"/>
        <v>210.38933333333335</v>
      </c>
      <c r="O1495" s="4"/>
      <c r="P1495" s="4">
        <f t="shared" si="326"/>
        <v>2844.4330000000004</v>
      </c>
      <c r="Q1495" s="4">
        <f t="shared" si="327"/>
        <v>1582.0970000000002</v>
      </c>
      <c r="R1495" s="4">
        <f t="shared" si="328"/>
        <v>2586.8329999999996</v>
      </c>
      <c r="S1495" s="4">
        <f t="shared" si="329"/>
        <v>1595.0660000000003</v>
      </c>
      <c r="T1495" s="4">
        <f t="shared" si="330"/>
        <v>2586.8329999999996</v>
      </c>
      <c r="W1495" s="5">
        <f t="shared" si="337"/>
        <v>2080.6266666666666</v>
      </c>
      <c r="X1495" s="5">
        <f t="shared" si="331"/>
        <v>1854.7633333333335</v>
      </c>
      <c r="Y1495" s="5">
        <f t="shared" si="333"/>
        <v>225.863333333333</v>
      </c>
      <c r="Z1495" s="5" t="str">
        <f t="shared" si="332"/>
        <v>False</v>
      </c>
    </row>
    <row r="1496" spans="1:26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5">
        <v>1544830000</v>
      </c>
      <c r="G1496">
        <v>35786700000</v>
      </c>
      <c r="J1496" s="3">
        <f t="shared" si="334"/>
        <v>165.50999999999976</v>
      </c>
      <c r="K1496" s="3">
        <f t="shared" si="335"/>
        <v>135.61000000000013</v>
      </c>
      <c r="L1496" s="3">
        <f t="shared" si="336"/>
        <v>-29.899999999999636</v>
      </c>
      <c r="M1496" s="3">
        <f t="shared" si="325"/>
        <v>165.50999999999976</v>
      </c>
      <c r="N1496" s="3">
        <f t="shared" si="338"/>
        <v>215.58866666666665</v>
      </c>
      <c r="O1496" s="4"/>
      <c r="P1496" s="4">
        <f t="shared" si="326"/>
        <v>2875.0909999999999</v>
      </c>
      <c r="Q1496" s="4">
        <f t="shared" si="327"/>
        <v>1581.5589999999997</v>
      </c>
      <c r="R1496" s="4">
        <f t="shared" si="328"/>
        <v>2586.8329999999996</v>
      </c>
      <c r="S1496" s="4">
        <f t="shared" si="329"/>
        <v>1595.0660000000003</v>
      </c>
      <c r="T1496" s="4">
        <f t="shared" si="330"/>
        <v>2586.8329999999996</v>
      </c>
      <c r="W1496" s="5">
        <f t="shared" si="337"/>
        <v>2109.762666666667</v>
      </c>
      <c r="X1496" s="5">
        <f t="shared" si="331"/>
        <v>1882.3493333333338</v>
      </c>
      <c r="Y1496" s="5">
        <f t="shared" si="333"/>
        <v>227.41333333333318</v>
      </c>
      <c r="Z1496" s="5" t="str">
        <f t="shared" si="332"/>
        <v>False</v>
      </c>
    </row>
    <row r="1497" spans="1:26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5">
        <v>1653180000</v>
      </c>
      <c r="G1497">
        <v>37446200000</v>
      </c>
      <c r="J1497" s="3">
        <f t="shared" si="334"/>
        <v>160.05999999999995</v>
      </c>
      <c r="K1497" s="3">
        <f t="shared" si="335"/>
        <v>161.98000000000002</v>
      </c>
      <c r="L1497" s="3">
        <f t="shared" si="336"/>
        <v>1.9200000000000728</v>
      </c>
      <c r="M1497" s="3">
        <f t="shared" si="325"/>
        <v>161.98000000000002</v>
      </c>
      <c r="N1497" s="3">
        <f t="shared" si="338"/>
        <v>213.14666666666665</v>
      </c>
      <c r="O1497" s="4"/>
      <c r="P1497" s="4">
        <f t="shared" si="326"/>
        <v>3007.7999999999997</v>
      </c>
      <c r="Q1497" s="4">
        <f t="shared" si="327"/>
        <v>1728.9199999999996</v>
      </c>
      <c r="R1497" s="4">
        <f t="shared" si="328"/>
        <v>2586.8329999999996</v>
      </c>
      <c r="S1497" s="4">
        <f t="shared" si="329"/>
        <v>1728.9199999999996</v>
      </c>
      <c r="T1497" s="4">
        <f t="shared" si="330"/>
        <v>2586.8329999999996</v>
      </c>
      <c r="W1497" s="5">
        <f t="shared" si="337"/>
        <v>2146.56</v>
      </c>
      <c r="X1497" s="5">
        <f t="shared" si="331"/>
        <v>1911.1763333333336</v>
      </c>
      <c r="Y1497" s="5">
        <f t="shared" si="333"/>
        <v>235.38366666666639</v>
      </c>
      <c r="Z1497" s="5" t="str">
        <f t="shared" si="332"/>
        <v>False</v>
      </c>
    </row>
    <row r="1498" spans="1:26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5">
        <v>1317030000</v>
      </c>
      <c r="G1498">
        <v>39344600000</v>
      </c>
      <c r="J1498" s="3">
        <f t="shared" si="334"/>
        <v>115.23000000000002</v>
      </c>
      <c r="K1498" s="3">
        <f t="shared" si="335"/>
        <v>80.670000000000073</v>
      </c>
      <c r="L1498" s="3">
        <f t="shared" si="336"/>
        <v>-34.559999999999945</v>
      </c>
      <c r="M1498" s="3">
        <f t="shared" si="325"/>
        <v>115.23000000000002</v>
      </c>
      <c r="N1498" s="3">
        <f t="shared" si="338"/>
        <v>217.45466666666664</v>
      </c>
      <c r="O1498" s="4"/>
      <c r="P1498" s="4">
        <f t="shared" si="326"/>
        <v>3083.2990000000004</v>
      </c>
      <c r="Q1498" s="4">
        <f t="shared" si="327"/>
        <v>1778.5710000000004</v>
      </c>
      <c r="R1498" s="4">
        <f t="shared" si="328"/>
        <v>2586.8329999999996</v>
      </c>
      <c r="S1498" s="4">
        <f t="shared" si="329"/>
        <v>1778.5710000000004</v>
      </c>
      <c r="T1498" s="4">
        <f t="shared" si="330"/>
        <v>2586.8329999999996</v>
      </c>
      <c r="W1498" s="5">
        <f t="shared" si="337"/>
        <v>2184.4793333333337</v>
      </c>
      <c r="X1498" s="5">
        <f t="shared" si="331"/>
        <v>1943.011666666667</v>
      </c>
      <c r="Y1498" s="5">
        <f t="shared" si="333"/>
        <v>241.46766666666667</v>
      </c>
      <c r="Z1498" s="5" t="str">
        <f t="shared" si="332"/>
        <v>False</v>
      </c>
    </row>
    <row r="1499" spans="1:26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5">
        <v>1514950000</v>
      </c>
      <c r="G1499">
        <v>40817100000</v>
      </c>
      <c r="J1499" s="3">
        <f t="shared" si="334"/>
        <v>158.33999999999969</v>
      </c>
      <c r="K1499" s="3">
        <f t="shared" si="335"/>
        <v>93.359999999999673</v>
      </c>
      <c r="L1499" s="3">
        <f t="shared" si="336"/>
        <v>-64.980000000000018</v>
      </c>
      <c r="M1499" s="3">
        <f t="shared" si="325"/>
        <v>158.33999999999969</v>
      </c>
      <c r="N1499" s="3">
        <f t="shared" si="338"/>
        <v>217.41199999999998</v>
      </c>
      <c r="O1499" s="4"/>
      <c r="P1499" s="4">
        <f t="shared" si="326"/>
        <v>3154.9759999999997</v>
      </c>
      <c r="Q1499" s="4">
        <f t="shared" si="327"/>
        <v>1850.5039999999999</v>
      </c>
      <c r="R1499" s="4">
        <f t="shared" si="328"/>
        <v>2586.8329999999996</v>
      </c>
      <c r="S1499" s="4">
        <f t="shared" si="329"/>
        <v>1850.5039999999999</v>
      </c>
      <c r="T1499" s="4">
        <f t="shared" si="330"/>
        <v>2586.8329999999996</v>
      </c>
      <c r="W1499" s="5">
        <f t="shared" si="337"/>
        <v>2224.472666666667</v>
      </c>
      <c r="X1499" s="5">
        <f t="shared" si="331"/>
        <v>1976.2936666666669</v>
      </c>
      <c r="Y1499" s="5">
        <f t="shared" si="333"/>
        <v>248.17900000000009</v>
      </c>
      <c r="Z1499" s="5" t="str">
        <f t="shared" si="332"/>
        <v>False</v>
      </c>
    </row>
    <row r="1500" spans="1:26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5">
        <v>1355120000</v>
      </c>
      <c r="G1500">
        <v>41708200000</v>
      </c>
      <c r="J1500" s="3">
        <f t="shared" si="334"/>
        <v>133.34999999999991</v>
      </c>
      <c r="K1500" s="3">
        <f t="shared" si="335"/>
        <v>70.539999999999964</v>
      </c>
      <c r="L1500" s="3">
        <f t="shared" si="336"/>
        <v>-62.809999999999945</v>
      </c>
      <c r="M1500" s="3">
        <f t="shared" si="325"/>
        <v>133.34999999999991</v>
      </c>
      <c r="N1500" s="3">
        <f t="shared" si="338"/>
        <v>220.64733333333331</v>
      </c>
      <c r="O1500" s="4"/>
      <c r="P1500" s="4">
        <f t="shared" si="326"/>
        <v>3181.1570000000002</v>
      </c>
      <c r="Q1500" s="4">
        <f t="shared" si="327"/>
        <v>1857.2730000000001</v>
      </c>
      <c r="R1500" s="4">
        <f t="shared" si="328"/>
        <v>2586.8329999999996</v>
      </c>
      <c r="S1500" s="4">
        <f t="shared" si="329"/>
        <v>1857.2730000000001</v>
      </c>
      <c r="T1500" s="4">
        <f t="shared" si="330"/>
        <v>2586.8329999999996</v>
      </c>
      <c r="W1500" s="5">
        <f t="shared" si="337"/>
        <v>2259.6486666666669</v>
      </c>
      <c r="X1500" s="5">
        <f t="shared" si="331"/>
        <v>2008.8830000000003</v>
      </c>
      <c r="Y1500" s="5">
        <f t="shared" si="333"/>
        <v>250.76566666666668</v>
      </c>
      <c r="Z1500" s="5" t="str">
        <f t="shared" si="332"/>
        <v>False</v>
      </c>
    </row>
    <row r="1501" spans="1:26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5">
        <v>1369310000</v>
      </c>
      <c r="G1501">
        <v>41133900000</v>
      </c>
      <c r="J1501" s="3">
        <f t="shared" si="334"/>
        <v>176.59000000000015</v>
      </c>
      <c r="K1501" s="3">
        <f t="shared" si="335"/>
        <v>175</v>
      </c>
      <c r="L1501" s="3">
        <f t="shared" si="336"/>
        <v>-1.5900000000001455</v>
      </c>
      <c r="M1501" s="3">
        <f t="shared" si="325"/>
        <v>176.59000000000015</v>
      </c>
      <c r="N1501" s="3">
        <f t="shared" si="338"/>
        <v>224.09866666666665</v>
      </c>
      <c r="O1501" s="4"/>
      <c r="P1501" s="4">
        <f t="shared" si="326"/>
        <v>3270.8109999999997</v>
      </c>
      <c r="Q1501" s="4">
        <f t="shared" si="327"/>
        <v>1926.2190000000001</v>
      </c>
      <c r="R1501" s="4">
        <f t="shared" si="328"/>
        <v>2586.8329999999996</v>
      </c>
      <c r="S1501" s="4">
        <f t="shared" si="329"/>
        <v>1926.2190000000001</v>
      </c>
      <c r="T1501" s="4">
        <f t="shared" si="330"/>
        <v>1926.2190000000001</v>
      </c>
      <c r="W1501" s="5">
        <f t="shared" si="337"/>
        <v>2288.1206666666667</v>
      </c>
      <c r="X1501" s="5">
        <f t="shared" si="331"/>
        <v>2040.7616666666668</v>
      </c>
      <c r="Y1501" s="5">
        <f t="shared" si="333"/>
        <v>247.35899999999992</v>
      </c>
      <c r="Z1501" s="5" t="str">
        <f t="shared" si="332"/>
        <v>False</v>
      </c>
    </row>
    <row r="1502" spans="1:26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5">
        <v>2089610000</v>
      </c>
      <c r="G1502">
        <v>44061000000</v>
      </c>
      <c r="J1502" s="3">
        <f t="shared" si="334"/>
        <v>309.06999999999971</v>
      </c>
      <c r="K1502" s="3">
        <f t="shared" si="335"/>
        <v>313.09999999999991</v>
      </c>
      <c r="L1502" s="3">
        <f t="shared" si="336"/>
        <v>4.0300000000002001</v>
      </c>
      <c r="M1502" s="3">
        <f t="shared" si="325"/>
        <v>313.09999999999991</v>
      </c>
      <c r="N1502" s="3">
        <f t="shared" si="338"/>
        <v>216.80266666666662</v>
      </c>
      <c r="O1502" s="4"/>
      <c r="P1502" s="4">
        <f t="shared" si="326"/>
        <v>3495.7829999999999</v>
      </c>
      <c r="Q1502" s="4">
        <f t="shared" si="327"/>
        <v>2194.9670000000001</v>
      </c>
      <c r="R1502" s="4">
        <f t="shared" si="328"/>
        <v>3495.7829999999999</v>
      </c>
      <c r="S1502" s="4">
        <f t="shared" si="329"/>
        <v>2194.9670000000001</v>
      </c>
      <c r="T1502" s="4">
        <f t="shared" si="330"/>
        <v>3495.7829999999999</v>
      </c>
      <c r="W1502" s="5">
        <f t="shared" si="337"/>
        <v>2331.161333333333</v>
      </c>
      <c r="X1502" s="5">
        <f t="shared" si="331"/>
        <v>2077.6953333333336</v>
      </c>
      <c r="Y1502" s="5">
        <f t="shared" si="333"/>
        <v>253.46599999999944</v>
      </c>
      <c r="Z1502" s="5" t="str">
        <f t="shared" si="332"/>
        <v>False</v>
      </c>
    </row>
    <row r="1503" spans="1:26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5">
        <v>1517710000</v>
      </c>
      <c r="G1503">
        <v>46989800000</v>
      </c>
      <c r="J1503" s="3">
        <f t="shared" si="334"/>
        <v>168.82000000000016</v>
      </c>
      <c r="K1503" s="3">
        <f t="shared" si="335"/>
        <v>6.180000000000291</v>
      </c>
      <c r="L1503" s="3">
        <f t="shared" si="336"/>
        <v>-162.63999999999987</v>
      </c>
      <c r="M1503" s="3">
        <f t="shared" si="325"/>
        <v>168.82000000000016</v>
      </c>
      <c r="N1503" s="3">
        <f t="shared" si="338"/>
        <v>227.84799999999996</v>
      </c>
      <c r="O1503" s="4"/>
      <c r="P1503" s="4">
        <f t="shared" si="326"/>
        <v>3468.5140000000001</v>
      </c>
      <c r="Q1503" s="4">
        <f t="shared" si="327"/>
        <v>2101.4260000000004</v>
      </c>
      <c r="R1503" s="4">
        <f t="shared" si="328"/>
        <v>3468.5140000000001</v>
      </c>
      <c r="S1503" s="4">
        <f t="shared" si="329"/>
        <v>2194.9670000000001</v>
      </c>
      <c r="T1503" s="4">
        <f t="shared" si="330"/>
        <v>3468.5140000000001</v>
      </c>
      <c r="W1503" s="5">
        <f t="shared" si="337"/>
        <v>2377.1479999999997</v>
      </c>
      <c r="X1503" s="5">
        <f t="shared" si="331"/>
        <v>2119.9116666666669</v>
      </c>
      <c r="Y1503" s="5">
        <f t="shared" si="333"/>
        <v>257.23633333333282</v>
      </c>
      <c r="Z1503" s="5" t="str">
        <f t="shared" si="332"/>
        <v>False</v>
      </c>
    </row>
    <row r="1504" spans="1:26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5">
        <v>1281170000</v>
      </c>
      <c r="G1504">
        <v>44557100000</v>
      </c>
      <c r="J1504" s="3">
        <f t="shared" si="334"/>
        <v>144.35000000000036</v>
      </c>
      <c r="K1504" s="3">
        <f t="shared" si="335"/>
        <v>83.140000000000327</v>
      </c>
      <c r="L1504" s="3">
        <f t="shared" si="336"/>
        <v>-61.210000000000036</v>
      </c>
      <c r="M1504" s="3">
        <f t="shared" ref="M1504:M1567" si="339">MAX(J1504:L1504)</f>
        <v>144.35000000000036</v>
      </c>
      <c r="N1504" s="3">
        <f t="shared" si="338"/>
        <v>225.54933333333332</v>
      </c>
      <c r="O1504" s="4"/>
      <c r="P1504" s="4">
        <f t="shared" ref="P1504:P1567" si="340">(C1504+D1504)/2+3*N1504</f>
        <v>3419.7730000000001</v>
      </c>
      <c r="Q1504" s="4">
        <f t="shared" ref="Q1504:Q1567" si="341">(C1504+D1504)/2-3*N1504</f>
        <v>2066.4769999999999</v>
      </c>
      <c r="R1504" s="4">
        <f t="shared" ref="R1504:R1567" si="342">IF(OR(P1504&lt;R1503,E1503&gt;R1503),P1504,R1503)</f>
        <v>3419.7730000000001</v>
      </c>
      <c r="S1504" s="4">
        <f t="shared" ref="S1504:S1567" si="343">IF(OR(Q1504&gt;S1503,E1503&lt;S1503),Q1504,S1503)</f>
        <v>2194.9670000000001</v>
      </c>
      <c r="T1504" s="4">
        <f t="shared" ref="T1504:T1567" si="344">IF(E1504&lt;=R1504,R1504,S1504)</f>
        <v>3419.7730000000001</v>
      </c>
      <c r="W1504" s="5">
        <f t="shared" si="337"/>
        <v>2404.5973333333327</v>
      </c>
      <c r="X1504" s="5">
        <f t="shared" si="331"/>
        <v>2153.5386666666668</v>
      </c>
      <c r="Y1504" s="5">
        <f t="shared" si="333"/>
        <v>251.05866666666589</v>
      </c>
      <c r="Z1504" s="5" t="str">
        <f t="shared" si="332"/>
        <v>False</v>
      </c>
    </row>
    <row r="1505" spans="1:26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5">
        <v>1348950000</v>
      </c>
      <c r="G1505">
        <v>45987100000</v>
      </c>
      <c r="J1505" s="3">
        <f t="shared" si="334"/>
        <v>106.09000000000015</v>
      </c>
      <c r="K1505" s="3">
        <f t="shared" si="335"/>
        <v>96.090000000000146</v>
      </c>
      <c r="L1505" s="3">
        <f t="shared" si="336"/>
        <v>-10</v>
      </c>
      <c r="M1505" s="3">
        <f t="shared" si="339"/>
        <v>106.09000000000015</v>
      </c>
      <c r="N1505" s="3">
        <f t="shared" si="338"/>
        <v>203.27866666666668</v>
      </c>
      <c r="O1505" s="4"/>
      <c r="P1505" s="4">
        <f t="shared" si="340"/>
        <v>3458.5010000000002</v>
      </c>
      <c r="Q1505" s="4">
        <f t="shared" si="341"/>
        <v>2238.8289999999997</v>
      </c>
      <c r="R1505" s="4">
        <f t="shared" si="342"/>
        <v>3419.7730000000001</v>
      </c>
      <c r="S1505" s="4">
        <f t="shared" si="343"/>
        <v>2238.8289999999997</v>
      </c>
      <c r="T1505" s="4">
        <f t="shared" si="344"/>
        <v>3419.7730000000001</v>
      </c>
      <c r="W1505" s="5">
        <f t="shared" si="337"/>
        <v>2428.7293333333337</v>
      </c>
      <c r="X1505" s="5">
        <f t="shared" ref="X1505:X1568" si="345">AVERAGE(E1475:E1504)</f>
        <v>2188.5473333333334</v>
      </c>
      <c r="Y1505" s="5">
        <f t="shared" si="333"/>
        <v>240.18200000000024</v>
      </c>
      <c r="Z1505" s="5" t="str">
        <f t="shared" ref="Z1505:Z1568" si="346">IF(Y1504*Y1505&lt;0,"True","False")</f>
        <v>False</v>
      </c>
    </row>
    <row r="1506" spans="1:26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5">
        <v>2018890000</v>
      </c>
      <c r="G1506">
        <v>46331400000</v>
      </c>
      <c r="J1506" s="3">
        <f t="shared" si="334"/>
        <v>204.4399999999996</v>
      </c>
      <c r="K1506" s="3">
        <f t="shared" si="335"/>
        <v>127.17999999999984</v>
      </c>
      <c r="L1506" s="3">
        <f t="shared" si="336"/>
        <v>-77.259999999999764</v>
      </c>
      <c r="M1506" s="3">
        <f t="shared" si="339"/>
        <v>204.4399999999996</v>
      </c>
      <c r="N1506" s="3">
        <f t="shared" si="338"/>
        <v>176.89800000000002</v>
      </c>
      <c r="O1506" s="4"/>
      <c r="P1506" s="4">
        <f t="shared" si="340"/>
        <v>3379.4639999999999</v>
      </c>
      <c r="Q1506" s="4">
        <f t="shared" si="341"/>
        <v>2318.076</v>
      </c>
      <c r="R1506" s="4">
        <f t="shared" si="342"/>
        <v>3379.4639999999999</v>
      </c>
      <c r="S1506" s="4">
        <f t="shared" si="343"/>
        <v>2318.076</v>
      </c>
      <c r="T1506" s="4">
        <f t="shared" si="344"/>
        <v>3379.4639999999999</v>
      </c>
      <c r="W1506" s="5">
        <f t="shared" si="337"/>
        <v>2463.3179999999998</v>
      </c>
      <c r="X1506" s="5">
        <f t="shared" si="345"/>
        <v>2223.1033333333335</v>
      </c>
      <c r="Y1506" s="5">
        <f t="shared" si="333"/>
        <v>240.21466666666629</v>
      </c>
      <c r="Z1506" s="5" t="str">
        <f t="shared" si="346"/>
        <v>False</v>
      </c>
    </row>
    <row r="1507" spans="1:26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5">
        <v>1752400000</v>
      </c>
      <c r="G1507">
        <v>48208700000</v>
      </c>
      <c r="J1507" s="3">
        <f t="shared" si="334"/>
        <v>156.06999999999971</v>
      </c>
      <c r="K1507" s="3">
        <f t="shared" si="335"/>
        <v>48.889999999999873</v>
      </c>
      <c r="L1507" s="3">
        <f t="shared" si="336"/>
        <v>-107.17999999999984</v>
      </c>
      <c r="M1507" s="3">
        <f t="shared" si="339"/>
        <v>156.06999999999971</v>
      </c>
      <c r="N1507" s="3">
        <f t="shared" si="338"/>
        <v>163.56933333333333</v>
      </c>
      <c r="O1507" s="4"/>
      <c r="P1507" s="4">
        <f t="shared" si="340"/>
        <v>3409.2730000000001</v>
      </c>
      <c r="Q1507" s="4">
        <f t="shared" si="341"/>
        <v>2427.857</v>
      </c>
      <c r="R1507" s="4">
        <f t="shared" si="342"/>
        <v>3379.4639999999999</v>
      </c>
      <c r="S1507" s="4">
        <f t="shared" si="343"/>
        <v>2427.857</v>
      </c>
      <c r="T1507" s="4">
        <f t="shared" si="344"/>
        <v>3379.4639999999999</v>
      </c>
      <c r="W1507" s="5">
        <f t="shared" si="337"/>
        <v>2513.0039999999999</v>
      </c>
      <c r="X1507" s="5">
        <f t="shared" si="345"/>
        <v>2259.7413333333329</v>
      </c>
      <c r="Y1507" s="5">
        <f t="shared" si="333"/>
        <v>253.26266666666697</v>
      </c>
      <c r="Z1507" s="5" t="str">
        <f t="shared" si="346"/>
        <v>False</v>
      </c>
    </row>
    <row r="1508" spans="1:26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5">
        <v>2569530000</v>
      </c>
      <c r="G1508">
        <v>48391200000</v>
      </c>
      <c r="J1508" s="3">
        <f t="shared" si="334"/>
        <v>478.70000000000027</v>
      </c>
      <c r="K1508" s="3">
        <f t="shared" si="335"/>
        <v>39.150000000000091</v>
      </c>
      <c r="L1508" s="3">
        <f t="shared" si="336"/>
        <v>-439.55000000000018</v>
      </c>
      <c r="M1508" s="3">
        <f t="shared" si="339"/>
        <v>478.70000000000027</v>
      </c>
      <c r="N1508" s="3">
        <f t="shared" si="338"/>
        <v>158.74266666666662</v>
      </c>
      <c r="O1508" s="4"/>
      <c r="P1508" s="4">
        <f t="shared" si="340"/>
        <v>3234.1379999999999</v>
      </c>
      <c r="Q1508" s="4">
        <f t="shared" si="341"/>
        <v>2281.6819999999998</v>
      </c>
      <c r="R1508" s="4">
        <f t="shared" si="342"/>
        <v>3234.1379999999999</v>
      </c>
      <c r="S1508" s="4">
        <f t="shared" si="343"/>
        <v>2427.857</v>
      </c>
      <c r="T1508" s="4">
        <f t="shared" si="344"/>
        <v>3234.1379999999999</v>
      </c>
      <c r="W1508" s="5">
        <f t="shared" si="337"/>
        <v>2574.2866666666669</v>
      </c>
      <c r="X1508" s="5">
        <f t="shared" si="345"/>
        <v>2300.8703333333333</v>
      </c>
      <c r="Y1508" s="5">
        <f t="shared" si="333"/>
        <v>273.41633333333357</v>
      </c>
      <c r="Z1508" s="5" t="str">
        <f t="shared" si="346"/>
        <v>False</v>
      </c>
    </row>
    <row r="1509" spans="1:26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5">
        <v>1781200000</v>
      </c>
      <c r="G1509">
        <v>43934100000</v>
      </c>
      <c r="J1509" s="3">
        <f t="shared" si="334"/>
        <v>138.65999999999985</v>
      </c>
      <c r="K1509" s="3">
        <f t="shared" si="335"/>
        <v>129.40999999999985</v>
      </c>
      <c r="L1509" s="3">
        <f t="shared" si="336"/>
        <v>-9.25</v>
      </c>
      <c r="M1509" s="3">
        <f t="shared" si="339"/>
        <v>138.65999999999985</v>
      </c>
      <c r="N1509" s="3">
        <f t="shared" si="338"/>
        <v>177.33066666666664</v>
      </c>
      <c r="O1509" s="4"/>
      <c r="P1509" s="4">
        <f t="shared" si="340"/>
        <v>3251.7020000000002</v>
      </c>
      <c r="Q1509" s="4">
        <f t="shared" si="341"/>
        <v>2187.7179999999998</v>
      </c>
      <c r="R1509" s="4">
        <f t="shared" si="342"/>
        <v>3234.1379999999999</v>
      </c>
      <c r="S1509" s="4">
        <f t="shared" si="343"/>
        <v>2427.857</v>
      </c>
      <c r="T1509" s="4">
        <f t="shared" si="344"/>
        <v>3234.1379999999999</v>
      </c>
      <c r="W1509" s="5">
        <f t="shared" si="337"/>
        <v>2607.8753333333329</v>
      </c>
      <c r="X1509" s="5">
        <f t="shared" si="345"/>
        <v>2329.3609999999999</v>
      </c>
      <c r="Y1509" s="5">
        <f t="shared" si="333"/>
        <v>278.51433333333307</v>
      </c>
      <c r="Z1509" s="5" t="str">
        <f t="shared" si="346"/>
        <v>False</v>
      </c>
    </row>
    <row r="1510" spans="1:26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5">
        <v>1696560000</v>
      </c>
      <c r="G1510">
        <v>44528300000</v>
      </c>
      <c r="J1510" s="3">
        <f t="shared" si="334"/>
        <v>373.88999999999987</v>
      </c>
      <c r="K1510" s="3">
        <f t="shared" si="335"/>
        <v>69.809999999999945</v>
      </c>
      <c r="L1510" s="3">
        <f t="shared" si="336"/>
        <v>-304.07999999999993</v>
      </c>
      <c r="M1510" s="3">
        <f t="shared" si="339"/>
        <v>373.88999999999987</v>
      </c>
      <c r="N1510" s="3">
        <f t="shared" si="338"/>
        <v>174.74866666666665</v>
      </c>
      <c r="O1510" s="4"/>
      <c r="P1510" s="4">
        <f t="shared" si="340"/>
        <v>3124.1310000000003</v>
      </c>
      <c r="Q1510" s="4">
        <f t="shared" si="341"/>
        <v>2075.6390000000001</v>
      </c>
      <c r="R1510" s="4">
        <f t="shared" si="342"/>
        <v>3124.1310000000003</v>
      </c>
      <c r="S1510" s="4">
        <f t="shared" si="343"/>
        <v>2427.857</v>
      </c>
      <c r="T1510" s="4">
        <f t="shared" si="344"/>
        <v>3124.1310000000003</v>
      </c>
      <c r="W1510" s="5">
        <f t="shared" si="337"/>
        <v>2638.6359999999995</v>
      </c>
      <c r="X1510" s="5">
        <f t="shared" si="345"/>
        <v>2359.6313333333333</v>
      </c>
      <c r="Y1510" s="5">
        <f t="shared" si="333"/>
        <v>279.00466666666625</v>
      </c>
      <c r="Z1510" s="5" t="str">
        <f t="shared" si="346"/>
        <v>False</v>
      </c>
    </row>
    <row r="1511" spans="1:26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5">
        <v>2026260000</v>
      </c>
      <c r="G1511">
        <v>40971300000</v>
      </c>
      <c r="J1511" s="3">
        <f t="shared" si="334"/>
        <v>321.75</v>
      </c>
      <c r="K1511" s="3">
        <f t="shared" si="335"/>
        <v>28.340000000000146</v>
      </c>
      <c r="L1511" s="3">
        <f t="shared" si="336"/>
        <v>-293.40999999999985</v>
      </c>
      <c r="M1511" s="3">
        <f t="shared" si="339"/>
        <v>321.75</v>
      </c>
      <c r="N1511" s="3">
        <f t="shared" si="338"/>
        <v>188.64066666666665</v>
      </c>
      <c r="O1511" s="4"/>
      <c r="P1511" s="4">
        <f t="shared" si="340"/>
        <v>2939.7570000000001</v>
      </c>
      <c r="Q1511" s="4">
        <f t="shared" si="341"/>
        <v>1807.913</v>
      </c>
      <c r="R1511" s="4">
        <f t="shared" si="342"/>
        <v>2939.7570000000001</v>
      </c>
      <c r="S1511" s="4">
        <f t="shared" si="343"/>
        <v>2427.857</v>
      </c>
      <c r="T1511" s="4">
        <f t="shared" si="344"/>
        <v>2939.7570000000001</v>
      </c>
      <c r="W1511" s="5">
        <f t="shared" si="337"/>
        <v>2660.6959999999995</v>
      </c>
      <c r="X1511" s="5">
        <f t="shared" si="345"/>
        <v>2385.2293333333337</v>
      </c>
      <c r="Y1511" s="5">
        <f t="shared" si="333"/>
        <v>275.46666666666579</v>
      </c>
      <c r="Z1511" s="5" t="str">
        <f t="shared" si="346"/>
        <v>False</v>
      </c>
    </row>
    <row r="1512" spans="1:26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5">
        <v>1195190000</v>
      </c>
      <c r="G1512">
        <v>40484100000</v>
      </c>
      <c r="J1512" s="3">
        <f t="shared" si="334"/>
        <v>154.76999999999998</v>
      </c>
      <c r="K1512" s="3">
        <f t="shared" si="335"/>
        <v>75.340000000000146</v>
      </c>
      <c r="L1512" s="3">
        <f t="shared" si="336"/>
        <v>-79.429999999999836</v>
      </c>
      <c r="M1512" s="3">
        <f t="shared" si="339"/>
        <v>154.76999999999998</v>
      </c>
      <c r="N1512" s="3">
        <f t="shared" si="338"/>
        <v>199.29199999999997</v>
      </c>
      <c r="O1512" s="4"/>
      <c r="P1512" s="4">
        <f t="shared" si="340"/>
        <v>3060.4110000000001</v>
      </c>
      <c r="Q1512" s="4">
        <f t="shared" si="341"/>
        <v>1864.6589999999999</v>
      </c>
      <c r="R1512" s="4">
        <f t="shared" si="342"/>
        <v>2939.7570000000001</v>
      </c>
      <c r="S1512" s="4">
        <f t="shared" si="343"/>
        <v>2427.857</v>
      </c>
      <c r="T1512" s="4">
        <f t="shared" si="344"/>
        <v>2939.7570000000001</v>
      </c>
      <c r="W1512" s="5">
        <f t="shared" si="337"/>
        <v>2672.5740000000001</v>
      </c>
      <c r="X1512" s="5">
        <f t="shared" si="345"/>
        <v>2409.5669999999996</v>
      </c>
      <c r="Y1512" s="5">
        <f t="shared" si="333"/>
        <v>263.00700000000052</v>
      </c>
      <c r="Z1512" s="5" t="str">
        <f t="shared" si="346"/>
        <v>False</v>
      </c>
    </row>
    <row r="1513" spans="1:26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5">
        <v>1534510000</v>
      </c>
      <c r="G1513">
        <v>41217200000</v>
      </c>
      <c r="J1513" s="3">
        <f t="shared" si="334"/>
        <v>200.23000000000002</v>
      </c>
      <c r="K1513" s="3">
        <f t="shared" si="335"/>
        <v>166.63000000000011</v>
      </c>
      <c r="L1513" s="3">
        <f t="shared" si="336"/>
        <v>-33.599999999999909</v>
      </c>
      <c r="M1513" s="3">
        <f t="shared" si="339"/>
        <v>200.23000000000002</v>
      </c>
      <c r="N1513" s="3">
        <f t="shared" si="338"/>
        <v>201.92799999999997</v>
      </c>
      <c r="O1513" s="4"/>
      <c r="P1513" s="4">
        <f t="shared" si="340"/>
        <v>3190.8589999999995</v>
      </c>
      <c r="Q1513" s="4">
        <f t="shared" si="341"/>
        <v>1979.2909999999999</v>
      </c>
      <c r="R1513" s="4">
        <f t="shared" si="342"/>
        <v>2939.7570000000001</v>
      </c>
      <c r="S1513" s="4">
        <f t="shared" si="343"/>
        <v>2427.857</v>
      </c>
      <c r="T1513" s="4">
        <f t="shared" si="344"/>
        <v>2939.7570000000001</v>
      </c>
      <c r="W1513" s="5">
        <f t="shared" si="337"/>
        <v>2679.9526666666666</v>
      </c>
      <c r="X1513" s="5">
        <f t="shared" si="345"/>
        <v>2432.2159999999994</v>
      </c>
      <c r="Y1513" s="5">
        <f t="shared" ref="Y1513:Y1576" si="347">W1513-X1513</f>
        <v>247.73666666666713</v>
      </c>
      <c r="Z1513" s="5" t="str">
        <f t="shared" si="346"/>
        <v>False</v>
      </c>
    </row>
    <row r="1514" spans="1:26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5">
        <v>1178660000</v>
      </c>
      <c r="G1514">
        <v>43539300000</v>
      </c>
      <c r="J1514" s="3">
        <f t="shared" si="334"/>
        <v>145.76999999999998</v>
      </c>
      <c r="K1514" s="3">
        <f t="shared" si="335"/>
        <v>6.2199999999997999</v>
      </c>
      <c r="L1514" s="3">
        <f t="shared" si="336"/>
        <v>-139.55000000000018</v>
      </c>
      <c r="M1514" s="3">
        <f t="shared" si="339"/>
        <v>145.76999999999998</v>
      </c>
      <c r="N1514" s="3">
        <f t="shared" si="338"/>
        <v>204.72066666666666</v>
      </c>
      <c r="O1514" s="4"/>
      <c r="P1514" s="4">
        <f t="shared" si="340"/>
        <v>3203.3770000000004</v>
      </c>
      <c r="Q1514" s="4">
        <f t="shared" si="341"/>
        <v>1975.0530000000001</v>
      </c>
      <c r="R1514" s="4">
        <f t="shared" si="342"/>
        <v>2939.7570000000001</v>
      </c>
      <c r="S1514" s="4">
        <f t="shared" si="343"/>
        <v>2427.857</v>
      </c>
      <c r="T1514" s="4">
        <f t="shared" si="344"/>
        <v>2939.7570000000001</v>
      </c>
      <c r="W1514" s="5">
        <f t="shared" si="337"/>
        <v>2691.1079999999997</v>
      </c>
      <c r="X1514" s="5">
        <f t="shared" si="345"/>
        <v>2457.7903333333329</v>
      </c>
      <c r="Y1514" s="5">
        <f t="shared" si="347"/>
        <v>233.31766666666681</v>
      </c>
      <c r="Z1514" s="5" t="str">
        <f t="shared" si="346"/>
        <v>False</v>
      </c>
    </row>
    <row r="1515" spans="1:26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5">
        <v>1446840000</v>
      </c>
      <c r="G1515">
        <v>41800600000</v>
      </c>
      <c r="J1515" s="3">
        <f t="shared" si="334"/>
        <v>113.81999999999971</v>
      </c>
      <c r="K1515" s="3">
        <f t="shared" si="335"/>
        <v>114.55999999999995</v>
      </c>
      <c r="L1515" s="3">
        <f t="shared" si="336"/>
        <v>0.74000000000023647</v>
      </c>
      <c r="M1515" s="3">
        <f t="shared" si="339"/>
        <v>114.55999999999995</v>
      </c>
      <c r="N1515" s="3">
        <f t="shared" si="338"/>
        <v>205.54866666666666</v>
      </c>
      <c r="O1515" s="4"/>
      <c r="P1515" s="4">
        <f t="shared" si="340"/>
        <v>3222.5860000000002</v>
      </c>
      <c r="Q1515" s="4">
        <f t="shared" si="341"/>
        <v>1989.2940000000001</v>
      </c>
      <c r="R1515" s="4">
        <f t="shared" si="342"/>
        <v>2939.7570000000001</v>
      </c>
      <c r="S1515" s="4">
        <f t="shared" si="343"/>
        <v>2427.857</v>
      </c>
      <c r="T1515" s="4">
        <f t="shared" si="344"/>
        <v>2939.7570000000001</v>
      </c>
      <c r="W1515" s="5">
        <f t="shared" si="337"/>
        <v>2693.3039999999996</v>
      </c>
      <c r="X1515" s="5">
        <f t="shared" si="345"/>
        <v>2476.4763333333326</v>
      </c>
      <c r="Y1515" s="5">
        <f t="shared" si="347"/>
        <v>216.82766666666703</v>
      </c>
      <c r="Z1515" s="5" t="str">
        <f t="shared" si="346"/>
        <v>False</v>
      </c>
    </row>
    <row r="1516" spans="1:26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5">
        <v>1854190000</v>
      </c>
      <c r="G1516">
        <v>42498000000</v>
      </c>
      <c r="J1516" s="3">
        <f t="shared" si="334"/>
        <v>173.62999999999965</v>
      </c>
      <c r="K1516" s="3">
        <f t="shared" si="335"/>
        <v>173.84999999999991</v>
      </c>
      <c r="L1516" s="3">
        <f t="shared" si="336"/>
        <v>0.22000000000025466</v>
      </c>
      <c r="M1516" s="3">
        <f t="shared" si="339"/>
        <v>173.84999999999991</v>
      </c>
      <c r="N1516" s="3">
        <f t="shared" si="338"/>
        <v>201.41333333333333</v>
      </c>
      <c r="O1516" s="4"/>
      <c r="P1516" s="4">
        <f t="shared" si="340"/>
        <v>3280.875</v>
      </c>
      <c r="Q1516" s="4">
        <f t="shared" si="341"/>
        <v>2072.3950000000004</v>
      </c>
      <c r="R1516" s="4">
        <f t="shared" si="342"/>
        <v>2939.7570000000001</v>
      </c>
      <c r="S1516" s="4">
        <f t="shared" si="343"/>
        <v>2427.857</v>
      </c>
      <c r="T1516" s="4">
        <f t="shared" si="344"/>
        <v>2939.7570000000001</v>
      </c>
      <c r="W1516" s="5">
        <f t="shared" si="337"/>
        <v>2698.4900000000002</v>
      </c>
      <c r="X1516" s="5">
        <f t="shared" si="345"/>
        <v>2493.3053333333332</v>
      </c>
      <c r="Y1516" s="5">
        <f t="shared" si="347"/>
        <v>205.184666666667</v>
      </c>
      <c r="Z1516" s="5" t="str">
        <f t="shared" si="346"/>
        <v>False</v>
      </c>
    </row>
    <row r="1517" spans="1:26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5">
        <v>1626580000</v>
      </c>
      <c r="G1517">
        <v>44440800000</v>
      </c>
      <c r="J1517" s="3">
        <f t="shared" si="334"/>
        <v>111.61000000000013</v>
      </c>
      <c r="K1517" s="3">
        <f t="shared" si="335"/>
        <v>50.220000000000255</v>
      </c>
      <c r="L1517" s="3">
        <f t="shared" si="336"/>
        <v>-61.389999999999873</v>
      </c>
      <c r="M1517" s="3">
        <f t="shared" si="339"/>
        <v>111.61000000000013</v>
      </c>
      <c r="N1517" s="3">
        <f t="shared" si="338"/>
        <v>192.13</v>
      </c>
      <c r="O1517" s="4"/>
      <c r="P1517" s="4">
        <f t="shared" si="340"/>
        <v>3292.5949999999998</v>
      </c>
      <c r="Q1517" s="4">
        <f t="shared" si="341"/>
        <v>2139.8150000000001</v>
      </c>
      <c r="R1517" s="4">
        <f t="shared" si="342"/>
        <v>2939.7570000000001</v>
      </c>
      <c r="S1517" s="4">
        <f t="shared" si="343"/>
        <v>2427.857</v>
      </c>
      <c r="T1517" s="4">
        <f t="shared" si="344"/>
        <v>2939.7570000000001</v>
      </c>
      <c r="W1517" s="5">
        <f t="shared" si="337"/>
        <v>2700.8220000000001</v>
      </c>
      <c r="X1517" s="5">
        <f t="shared" si="345"/>
        <v>2515.9916666666663</v>
      </c>
      <c r="Y1517" s="5">
        <f t="shared" si="347"/>
        <v>184.83033333333378</v>
      </c>
      <c r="Z1517" s="5" t="str">
        <f t="shared" si="346"/>
        <v>False</v>
      </c>
    </row>
    <row r="1518" spans="1:26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5">
        <v>1097940000</v>
      </c>
      <c r="G1518">
        <v>44143700000</v>
      </c>
      <c r="J1518" s="3">
        <f t="shared" si="334"/>
        <v>81.379999999999654</v>
      </c>
      <c r="K1518" s="3">
        <f t="shared" si="335"/>
        <v>34.639999999999873</v>
      </c>
      <c r="L1518" s="3">
        <f t="shared" si="336"/>
        <v>-46.739999999999782</v>
      </c>
      <c r="M1518" s="3">
        <f t="shared" si="339"/>
        <v>81.379999999999654</v>
      </c>
      <c r="N1518" s="3">
        <f t="shared" si="338"/>
        <v>188.31599999999997</v>
      </c>
      <c r="O1518" s="4"/>
      <c r="P1518" s="4">
        <f t="shared" si="340"/>
        <v>3247.998</v>
      </c>
      <c r="Q1518" s="4">
        <f t="shared" si="341"/>
        <v>2118.1020000000003</v>
      </c>
      <c r="R1518" s="4">
        <f t="shared" si="342"/>
        <v>2939.7570000000001</v>
      </c>
      <c r="S1518" s="4">
        <f t="shared" si="343"/>
        <v>2427.857</v>
      </c>
      <c r="T1518" s="4">
        <f t="shared" si="344"/>
        <v>2939.7570000000001</v>
      </c>
      <c r="W1518" s="5">
        <f t="shared" si="337"/>
        <v>2689.2153333333335</v>
      </c>
      <c r="X1518" s="5">
        <f t="shared" si="345"/>
        <v>2533.1816666666659</v>
      </c>
      <c r="Y1518" s="5">
        <f t="shared" si="347"/>
        <v>156.03366666666761</v>
      </c>
      <c r="Z1518" s="5" t="str">
        <f t="shared" si="346"/>
        <v>False</v>
      </c>
    </row>
    <row r="1519" spans="1:26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5">
        <v>961319000</v>
      </c>
      <c r="G1519">
        <v>44415900000</v>
      </c>
      <c r="J1519" s="3">
        <f t="shared" si="334"/>
        <v>58.800000000000182</v>
      </c>
      <c r="K1519" s="3">
        <f t="shared" si="335"/>
        <v>59.760000000000218</v>
      </c>
      <c r="L1519" s="3">
        <f t="shared" si="336"/>
        <v>0.96000000000003638</v>
      </c>
      <c r="M1519" s="3">
        <f t="shared" si="339"/>
        <v>59.760000000000218</v>
      </c>
      <c r="N1519" s="3">
        <f t="shared" si="338"/>
        <v>184.11799999999994</v>
      </c>
      <c r="O1519" s="4"/>
      <c r="P1519" s="4">
        <f t="shared" si="340"/>
        <v>3288.1239999999998</v>
      </c>
      <c r="Q1519" s="4">
        <f t="shared" si="341"/>
        <v>2183.4160000000002</v>
      </c>
      <c r="R1519" s="4">
        <f t="shared" si="342"/>
        <v>2939.7570000000001</v>
      </c>
      <c r="S1519" s="4">
        <f t="shared" si="343"/>
        <v>2427.857</v>
      </c>
      <c r="T1519" s="4">
        <f t="shared" si="344"/>
        <v>2939.7570000000001</v>
      </c>
      <c r="W1519" s="5">
        <f t="shared" si="337"/>
        <v>2687.4319999999998</v>
      </c>
      <c r="X1519" s="5">
        <f t="shared" si="345"/>
        <v>2546.0146666666665</v>
      </c>
      <c r="Y1519" s="5">
        <f t="shared" si="347"/>
        <v>141.41733333333332</v>
      </c>
      <c r="Z1519" s="5" t="str">
        <f t="shared" si="346"/>
        <v>False</v>
      </c>
    </row>
    <row r="1520" spans="1:26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5">
        <v>982750000</v>
      </c>
      <c r="G1520">
        <v>44932900000</v>
      </c>
      <c r="J1520" s="3">
        <f t="shared" si="334"/>
        <v>174.75</v>
      </c>
      <c r="K1520" s="3">
        <f t="shared" si="335"/>
        <v>13.0300000000002</v>
      </c>
      <c r="L1520" s="3">
        <f t="shared" si="336"/>
        <v>-161.7199999999998</v>
      </c>
      <c r="M1520" s="3">
        <f t="shared" si="339"/>
        <v>174.75</v>
      </c>
      <c r="N1520" s="3">
        <f t="shared" si="338"/>
        <v>181.02933333333328</v>
      </c>
      <c r="O1520" s="4"/>
      <c r="P1520" s="4">
        <f t="shared" si="340"/>
        <v>3213.6529999999998</v>
      </c>
      <c r="Q1520" s="4">
        <f t="shared" si="341"/>
        <v>2127.4770000000003</v>
      </c>
      <c r="R1520" s="4">
        <f t="shared" si="342"/>
        <v>2939.7570000000001</v>
      </c>
      <c r="S1520" s="4">
        <f t="shared" si="343"/>
        <v>2427.857</v>
      </c>
      <c r="T1520" s="4">
        <f t="shared" si="344"/>
        <v>2939.7570000000001</v>
      </c>
      <c r="W1520" s="5">
        <f t="shared" si="337"/>
        <v>2683.3846666666668</v>
      </c>
      <c r="X1520" s="5">
        <f t="shared" si="345"/>
        <v>2556.0570000000002</v>
      </c>
      <c r="Y1520" s="5">
        <f t="shared" si="347"/>
        <v>127.32766666666657</v>
      </c>
      <c r="Z1520" s="5" t="str">
        <f t="shared" si="346"/>
        <v>False</v>
      </c>
    </row>
    <row r="1521" spans="1:26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5">
        <v>1161100000</v>
      </c>
      <c r="G1521">
        <v>42783800000</v>
      </c>
      <c r="J1521" s="3">
        <f t="shared" si="334"/>
        <v>130.14000000000033</v>
      </c>
      <c r="K1521" s="3">
        <f t="shared" si="335"/>
        <v>73.540000000000418</v>
      </c>
      <c r="L1521" s="3">
        <f t="shared" si="336"/>
        <v>-56.599999999999909</v>
      </c>
      <c r="M1521" s="3">
        <f t="shared" si="339"/>
        <v>130.14000000000033</v>
      </c>
      <c r="N1521" s="3">
        <f t="shared" si="338"/>
        <v>179.04999999999998</v>
      </c>
      <c r="O1521" s="4"/>
      <c r="P1521" s="4">
        <f t="shared" si="340"/>
        <v>3154.34</v>
      </c>
      <c r="Q1521" s="4">
        <f t="shared" si="341"/>
        <v>2080.04</v>
      </c>
      <c r="R1521" s="4">
        <f t="shared" si="342"/>
        <v>2939.7570000000001</v>
      </c>
      <c r="S1521" s="4">
        <f t="shared" si="343"/>
        <v>2427.857</v>
      </c>
      <c r="T1521" s="4">
        <f t="shared" si="344"/>
        <v>2939.7570000000001</v>
      </c>
      <c r="W1521" s="5">
        <f t="shared" si="337"/>
        <v>2669.0453333333339</v>
      </c>
      <c r="X1521" s="5">
        <f t="shared" si="345"/>
        <v>2566.1816666666664</v>
      </c>
      <c r="Y1521" s="5">
        <f t="shared" si="347"/>
        <v>102.86366666666754</v>
      </c>
      <c r="Z1521" s="5" t="str">
        <f t="shared" si="346"/>
        <v>False</v>
      </c>
    </row>
    <row r="1522" spans="1:26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5">
        <v>1663280000</v>
      </c>
      <c r="G1522">
        <v>42514000000</v>
      </c>
      <c r="J1522" s="3">
        <f t="shared" si="334"/>
        <v>238.96000000000004</v>
      </c>
      <c r="K1522" s="3">
        <f t="shared" si="335"/>
        <v>25.840000000000146</v>
      </c>
      <c r="L1522" s="3">
        <f t="shared" si="336"/>
        <v>-213.11999999999989</v>
      </c>
      <c r="M1522" s="3">
        <f t="shared" si="339"/>
        <v>238.96000000000004</v>
      </c>
      <c r="N1522" s="3">
        <f t="shared" si="338"/>
        <v>177.32133333333334</v>
      </c>
      <c r="O1522" s="4"/>
      <c r="P1522" s="4">
        <f t="shared" si="340"/>
        <v>3027.7339999999999</v>
      </c>
      <c r="Q1522" s="4">
        <f t="shared" si="341"/>
        <v>1963.806</v>
      </c>
      <c r="R1522" s="4">
        <f t="shared" si="342"/>
        <v>2939.7570000000001</v>
      </c>
      <c r="S1522" s="4">
        <f t="shared" si="343"/>
        <v>2427.857</v>
      </c>
      <c r="T1522" s="4">
        <f t="shared" si="344"/>
        <v>2939.7570000000001</v>
      </c>
      <c r="W1522" s="5">
        <f t="shared" si="337"/>
        <v>2645.1586666666672</v>
      </c>
      <c r="X1522" s="5">
        <f t="shared" si="345"/>
        <v>2579.0813333333335</v>
      </c>
      <c r="Y1522" s="5">
        <f t="shared" si="347"/>
        <v>66.077333333333627</v>
      </c>
      <c r="Z1522" s="5" t="str">
        <f t="shared" si="346"/>
        <v>False</v>
      </c>
    </row>
    <row r="1523" spans="1:26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5">
        <v>1489790000</v>
      </c>
      <c r="G1523">
        <v>40677900000</v>
      </c>
      <c r="J1523" s="3">
        <f t="shared" si="334"/>
        <v>219.46000000000004</v>
      </c>
      <c r="K1523" s="3">
        <f t="shared" si="335"/>
        <v>74</v>
      </c>
      <c r="L1523" s="3">
        <f t="shared" si="336"/>
        <v>-145.46000000000004</v>
      </c>
      <c r="M1523" s="3">
        <f t="shared" si="339"/>
        <v>219.46000000000004</v>
      </c>
      <c r="N1523" s="3">
        <f t="shared" si="338"/>
        <v>161.33866666666665</v>
      </c>
      <c r="O1523" s="4"/>
      <c r="P1523" s="4">
        <f t="shared" si="340"/>
        <v>2926.7359999999999</v>
      </c>
      <c r="Q1523" s="4">
        <f t="shared" si="341"/>
        <v>1958.7039999999997</v>
      </c>
      <c r="R1523" s="4">
        <f t="shared" si="342"/>
        <v>2926.7359999999999</v>
      </c>
      <c r="S1523" s="4">
        <f t="shared" si="343"/>
        <v>2427.857</v>
      </c>
      <c r="T1523" s="4">
        <f t="shared" si="344"/>
        <v>2926.7359999999999</v>
      </c>
      <c r="W1523" s="5">
        <f t="shared" si="337"/>
        <v>2613.1813333333325</v>
      </c>
      <c r="X1523" s="5">
        <f t="shared" si="345"/>
        <v>2593.7339999999999</v>
      </c>
      <c r="Y1523" s="5">
        <f t="shared" si="347"/>
        <v>19.447333333332608</v>
      </c>
      <c r="Z1523" s="5" t="str">
        <f t="shared" si="346"/>
        <v>False</v>
      </c>
    </row>
    <row r="1524" spans="1:26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5">
        <v>1183870000</v>
      </c>
      <c r="G1524">
        <v>41906700000</v>
      </c>
      <c r="J1524" s="3">
        <f t="shared" si="334"/>
        <v>119.55999999999995</v>
      </c>
      <c r="K1524" s="3">
        <f t="shared" si="335"/>
        <v>51.5300000000002</v>
      </c>
      <c r="L1524" s="3">
        <f t="shared" si="336"/>
        <v>-68.029999999999745</v>
      </c>
      <c r="M1524" s="3">
        <f t="shared" si="339"/>
        <v>119.55999999999995</v>
      </c>
      <c r="N1524" s="3">
        <f t="shared" si="338"/>
        <v>166.72533333333334</v>
      </c>
      <c r="O1524" s="4"/>
      <c r="P1524" s="4">
        <f t="shared" si="340"/>
        <v>3044.3759999999997</v>
      </c>
      <c r="Q1524" s="4">
        <f t="shared" si="341"/>
        <v>2044.0239999999999</v>
      </c>
      <c r="R1524" s="4">
        <f t="shared" si="342"/>
        <v>2926.7359999999999</v>
      </c>
      <c r="S1524" s="4">
        <f t="shared" si="343"/>
        <v>2427.857</v>
      </c>
      <c r="T1524" s="4">
        <f t="shared" si="344"/>
        <v>2926.7359999999999</v>
      </c>
      <c r="W1524" s="5">
        <f t="shared" si="337"/>
        <v>2606.0359999999996</v>
      </c>
      <c r="X1524" s="5">
        <f t="shared" si="345"/>
        <v>2606.9556666666667</v>
      </c>
      <c r="Y1524" s="5">
        <f t="shared" si="347"/>
        <v>-0.91966666666712626</v>
      </c>
      <c r="Z1524" s="5" t="str">
        <f t="shared" si="346"/>
        <v>True</v>
      </c>
    </row>
    <row r="1525" spans="1:26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5">
        <v>949979000</v>
      </c>
      <c r="G1525">
        <v>42150300000</v>
      </c>
      <c r="J1525" s="3">
        <f t="shared" si="334"/>
        <v>78.349999999999909</v>
      </c>
      <c r="K1525" s="3">
        <f t="shared" si="335"/>
        <v>14.039999999999964</v>
      </c>
      <c r="L1525" s="3">
        <f t="shared" si="336"/>
        <v>-64.309999999999945</v>
      </c>
      <c r="M1525" s="3">
        <f t="shared" si="339"/>
        <v>78.349999999999909</v>
      </c>
      <c r="N1525" s="3">
        <f t="shared" si="338"/>
        <v>149.77000000000001</v>
      </c>
      <c r="O1525" s="4"/>
      <c r="P1525" s="4">
        <f t="shared" si="340"/>
        <v>2998.9649999999997</v>
      </c>
      <c r="Q1525" s="4">
        <f t="shared" si="341"/>
        <v>2100.3449999999998</v>
      </c>
      <c r="R1525" s="4">
        <f t="shared" si="342"/>
        <v>2926.7359999999999</v>
      </c>
      <c r="S1525" s="4">
        <f t="shared" si="343"/>
        <v>2427.857</v>
      </c>
      <c r="T1525" s="4">
        <f t="shared" si="344"/>
        <v>2926.7359999999999</v>
      </c>
      <c r="W1525" s="5">
        <f t="shared" si="337"/>
        <v>2596.5539999999996</v>
      </c>
      <c r="X1525" s="5">
        <f t="shared" si="345"/>
        <v>2617.5949999999998</v>
      </c>
      <c r="Y1525" s="5">
        <f t="shared" si="347"/>
        <v>-21.041000000000167</v>
      </c>
      <c r="Z1525" s="5" t="str">
        <f t="shared" si="346"/>
        <v>False</v>
      </c>
    </row>
    <row r="1526" spans="1:26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5">
        <v>860273000</v>
      </c>
      <c r="G1526">
        <v>41689100000</v>
      </c>
      <c r="J1526" s="3">
        <f t="shared" si="334"/>
        <v>80.820000000000164</v>
      </c>
      <c r="K1526" s="3">
        <f t="shared" si="335"/>
        <v>19.929999999999836</v>
      </c>
      <c r="L1526" s="3">
        <f t="shared" si="336"/>
        <v>-60.890000000000327</v>
      </c>
      <c r="M1526" s="3">
        <f t="shared" si="339"/>
        <v>80.820000000000164</v>
      </c>
      <c r="N1526" s="3">
        <f t="shared" si="338"/>
        <v>133.54333333333335</v>
      </c>
      <c r="O1526" s="4"/>
      <c r="P1526" s="4">
        <f t="shared" si="340"/>
        <v>2919.4700000000003</v>
      </c>
      <c r="Q1526" s="4">
        <f t="shared" si="341"/>
        <v>2118.21</v>
      </c>
      <c r="R1526" s="4">
        <f t="shared" si="342"/>
        <v>2919.4700000000003</v>
      </c>
      <c r="S1526" s="4">
        <f t="shared" si="343"/>
        <v>2427.857</v>
      </c>
      <c r="T1526" s="4">
        <f t="shared" si="344"/>
        <v>2919.4700000000003</v>
      </c>
      <c r="W1526" s="5">
        <f t="shared" si="337"/>
        <v>2598.7506666666668</v>
      </c>
      <c r="X1526" s="5">
        <f t="shared" si="345"/>
        <v>2629.7233333333334</v>
      </c>
      <c r="Y1526" s="5">
        <f t="shared" si="347"/>
        <v>-30.972666666666555</v>
      </c>
      <c r="Z1526" s="5" t="str">
        <f t="shared" si="346"/>
        <v>False</v>
      </c>
    </row>
    <row r="1527" spans="1:26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5">
        <v>779914000</v>
      </c>
      <c r="G1527">
        <v>40928200000</v>
      </c>
      <c r="J1527" s="3">
        <f t="shared" si="334"/>
        <v>96.039999999999964</v>
      </c>
      <c r="K1527" s="3">
        <f t="shared" si="335"/>
        <v>34.429999999999836</v>
      </c>
      <c r="L1527" s="3">
        <f t="shared" si="336"/>
        <v>-61.610000000000127</v>
      </c>
      <c r="M1527" s="3">
        <f t="shared" si="339"/>
        <v>96.039999999999964</v>
      </c>
      <c r="N1527" s="3">
        <f t="shared" si="338"/>
        <v>128.61333333333334</v>
      </c>
      <c r="O1527" s="4"/>
      <c r="P1527" s="4">
        <f t="shared" si="340"/>
        <v>2853.09</v>
      </c>
      <c r="Q1527" s="4">
        <f t="shared" si="341"/>
        <v>2081.41</v>
      </c>
      <c r="R1527" s="4">
        <f t="shared" si="342"/>
        <v>2853.09</v>
      </c>
      <c r="S1527" s="4">
        <f t="shared" si="343"/>
        <v>2427.857</v>
      </c>
      <c r="T1527" s="4">
        <f t="shared" si="344"/>
        <v>2853.09</v>
      </c>
      <c r="W1527" s="5">
        <f t="shared" si="337"/>
        <v>2599.8346666666671</v>
      </c>
      <c r="X1527" s="5">
        <f t="shared" si="345"/>
        <v>2636.2043333333331</v>
      </c>
      <c r="Y1527" s="5">
        <f t="shared" si="347"/>
        <v>-36.369666666666035</v>
      </c>
      <c r="Z1527" s="5" t="str">
        <f t="shared" si="346"/>
        <v>False</v>
      </c>
    </row>
    <row r="1528" spans="1:26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5">
        <v>803747000</v>
      </c>
      <c r="G1528">
        <v>40010500000</v>
      </c>
      <c r="J1528" s="3">
        <f t="shared" si="334"/>
        <v>119.44000000000005</v>
      </c>
      <c r="K1528" s="3">
        <f t="shared" si="335"/>
        <v>79.730000000000018</v>
      </c>
      <c r="L1528" s="3">
        <f t="shared" si="336"/>
        <v>-39.710000000000036</v>
      </c>
      <c r="M1528" s="3">
        <f t="shared" si="339"/>
        <v>119.44000000000005</v>
      </c>
      <c r="N1528" s="3">
        <f t="shared" si="338"/>
        <v>121.66733333333335</v>
      </c>
      <c r="O1528" s="4"/>
      <c r="P1528" s="4">
        <f t="shared" si="340"/>
        <v>2819.5620000000004</v>
      </c>
      <c r="Q1528" s="4">
        <f t="shared" si="341"/>
        <v>2089.5580000000004</v>
      </c>
      <c r="R1528" s="4">
        <f t="shared" si="342"/>
        <v>2819.5620000000004</v>
      </c>
      <c r="S1528" s="4">
        <f t="shared" si="343"/>
        <v>2427.857</v>
      </c>
      <c r="T1528" s="4">
        <f t="shared" si="344"/>
        <v>2819.5620000000004</v>
      </c>
      <c r="W1528" s="5">
        <f t="shared" si="337"/>
        <v>2594.2340000000008</v>
      </c>
      <c r="X1528" s="5">
        <f t="shared" si="345"/>
        <v>2637.0933333333332</v>
      </c>
      <c r="Y1528" s="5">
        <f t="shared" si="347"/>
        <v>-42.859333333332415</v>
      </c>
      <c r="Z1528" s="5" t="str">
        <f t="shared" si="346"/>
        <v>False</v>
      </c>
    </row>
    <row r="1529" spans="1:26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5">
        <v>964112000</v>
      </c>
      <c r="G1529">
        <v>41037200000</v>
      </c>
      <c r="J1529" s="3">
        <f t="shared" si="334"/>
        <v>114.5300000000002</v>
      </c>
      <c r="K1529" s="3">
        <f t="shared" si="335"/>
        <v>88.5300000000002</v>
      </c>
      <c r="L1529" s="3">
        <f t="shared" si="336"/>
        <v>-26</v>
      </c>
      <c r="M1529" s="3">
        <f t="shared" si="339"/>
        <v>114.5300000000002</v>
      </c>
      <c r="N1529" s="3">
        <f t="shared" si="338"/>
        <v>119.91200000000002</v>
      </c>
      <c r="O1529" s="4"/>
      <c r="P1529" s="4">
        <f t="shared" si="340"/>
        <v>2897.4709999999995</v>
      </c>
      <c r="Q1529" s="4">
        <f t="shared" si="341"/>
        <v>2177.9989999999998</v>
      </c>
      <c r="R1529" s="4">
        <f t="shared" si="342"/>
        <v>2819.5620000000004</v>
      </c>
      <c r="S1529" s="4">
        <f t="shared" si="343"/>
        <v>2427.857</v>
      </c>
      <c r="T1529" s="4">
        <f t="shared" si="344"/>
        <v>2819.5620000000004</v>
      </c>
      <c r="W1529" s="5">
        <f t="shared" si="337"/>
        <v>2584.2733333333335</v>
      </c>
      <c r="X1529" s="5">
        <f t="shared" si="345"/>
        <v>2637.6906666666669</v>
      </c>
      <c r="Y1529" s="5">
        <f t="shared" si="347"/>
        <v>-53.417333333333318</v>
      </c>
      <c r="Z1529" s="5" t="str">
        <f t="shared" si="346"/>
        <v>False</v>
      </c>
    </row>
    <row r="1530" spans="1:26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5">
        <v>985516000</v>
      </c>
      <c r="G1530">
        <v>42067900000</v>
      </c>
      <c r="J1530" s="3">
        <f t="shared" si="334"/>
        <v>72.240000000000236</v>
      </c>
      <c r="K1530" s="3">
        <f t="shared" si="335"/>
        <v>67.5300000000002</v>
      </c>
      <c r="L1530" s="3">
        <f t="shared" si="336"/>
        <v>-4.7100000000000364</v>
      </c>
      <c r="M1530" s="3">
        <f t="shared" si="339"/>
        <v>72.240000000000236</v>
      </c>
      <c r="N1530" s="3">
        <f t="shared" si="338"/>
        <v>119.91000000000004</v>
      </c>
      <c r="O1530" s="4"/>
      <c r="P1530" s="4">
        <f t="shared" si="340"/>
        <v>2955.2000000000003</v>
      </c>
      <c r="Q1530" s="4">
        <f t="shared" si="341"/>
        <v>2235.7400000000002</v>
      </c>
      <c r="R1530" s="4">
        <f t="shared" si="342"/>
        <v>2819.5620000000004</v>
      </c>
      <c r="S1530" s="4">
        <f t="shared" si="343"/>
        <v>2427.857</v>
      </c>
      <c r="T1530" s="4">
        <f t="shared" si="344"/>
        <v>2819.5620000000004</v>
      </c>
      <c r="W1530" s="5">
        <f t="shared" si="337"/>
        <v>2585.3246666666669</v>
      </c>
      <c r="X1530" s="5">
        <f t="shared" si="345"/>
        <v>2639.3143333333333</v>
      </c>
      <c r="Y1530" s="5">
        <f t="shared" si="347"/>
        <v>-53.98966666666638</v>
      </c>
      <c r="Z1530" s="5" t="str">
        <f t="shared" si="346"/>
        <v>False</v>
      </c>
    </row>
    <row r="1531" spans="1:26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5">
        <v>941566000</v>
      </c>
      <c r="G1531">
        <v>42760800000</v>
      </c>
      <c r="J1531" s="3">
        <f t="shared" si="334"/>
        <v>84.099999999999909</v>
      </c>
      <c r="K1531" s="3">
        <f t="shared" si="335"/>
        <v>21.010000000000218</v>
      </c>
      <c r="L1531" s="3">
        <f t="shared" si="336"/>
        <v>-63.089999999999691</v>
      </c>
      <c r="M1531" s="3">
        <f t="shared" si="339"/>
        <v>84.099999999999909</v>
      </c>
      <c r="N1531" s="3">
        <f t="shared" si="338"/>
        <v>113.13600000000005</v>
      </c>
      <c r="O1531" s="4"/>
      <c r="P1531" s="4">
        <f t="shared" si="340"/>
        <v>2920.0080000000007</v>
      </c>
      <c r="Q1531" s="4">
        <f t="shared" si="341"/>
        <v>2241.192</v>
      </c>
      <c r="R1531" s="4">
        <f t="shared" si="342"/>
        <v>2819.5620000000004</v>
      </c>
      <c r="S1531" s="4">
        <f t="shared" si="343"/>
        <v>2427.857</v>
      </c>
      <c r="T1531" s="4">
        <f t="shared" si="344"/>
        <v>2819.5620000000004</v>
      </c>
      <c r="W1531" s="5">
        <f t="shared" si="337"/>
        <v>2586.1273333333329</v>
      </c>
      <c r="X1531" s="5">
        <f t="shared" si="345"/>
        <v>2642.3086666666668</v>
      </c>
      <c r="Y1531" s="5">
        <f t="shared" si="347"/>
        <v>-56.181333333333896</v>
      </c>
      <c r="Z1531" s="5" t="str">
        <f t="shared" si="346"/>
        <v>False</v>
      </c>
    </row>
    <row r="1532" spans="1:26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5">
        <v>761957000</v>
      </c>
      <c r="G1532">
        <v>42851400000</v>
      </c>
      <c r="J1532" s="3">
        <f t="shared" si="334"/>
        <v>35.029999999999745</v>
      </c>
      <c r="K1532" s="3">
        <f t="shared" si="335"/>
        <v>14.730000000000018</v>
      </c>
      <c r="L1532" s="3">
        <f t="shared" si="336"/>
        <v>-20.299999999999727</v>
      </c>
      <c r="M1532" s="3">
        <f t="shared" si="339"/>
        <v>35.029999999999745</v>
      </c>
      <c r="N1532" s="3">
        <f t="shared" si="338"/>
        <v>111.30200000000005</v>
      </c>
      <c r="O1532" s="4"/>
      <c r="P1532" s="4">
        <f t="shared" si="340"/>
        <v>2933.1109999999999</v>
      </c>
      <c r="Q1532" s="4">
        <f t="shared" si="341"/>
        <v>2265.299</v>
      </c>
      <c r="R1532" s="4">
        <f t="shared" si="342"/>
        <v>2819.5620000000004</v>
      </c>
      <c r="S1532" s="4">
        <f t="shared" si="343"/>
        <v>2427.857</v>
      </c>
      <c r="T1532" s="4">
        <f t="shared" si="344"/>
        <v>2819.5620000000004</v>
      </c>
      <c r="W1532" s="5">
        <f t="shared" si="337"/>
        <v>2578.1406666666667</v>
      </c>
      <c r="X1532" s="5">
        <f t="shared" si="345"/>
        <v>2639.4813333333336</v>
      </c>
      <c r="Y1532" s="5">
        <f t="shared" si="347"/>
        <v>-61.340666666666948</v>
      </c>
      <c r="Z1532" s="5" t="str">
        <f t="shared" si="346"/>
        <v>False</v>
      </c>
    </row>
    <row r="1533" spans="1:26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5">
        <v>917412000</v>
      </c>
      <c r="G1533">
        <v>42864200000</v>
      </c>
      <c r="J1533" s="3">
        <f t="shared" si="334"/>
        <v>417.27</v>
      </c>
      <c r="K1533" s="3">
        <f t="shared" si="335"/>
        <v>307.57999999999993</v>
      </c>
      <c r="L1533" s="3">
        <f t="shared" si="336"/>
        <v>-109.69000000000005</v>
      </c>
      <c r="M1533" s="3">
        <f t="shared" si="339"/>
        <v>417.27</v>
      </c>
      <c r="N1533" s="3">
        <f t="shared" si="338"/>
        <v>108.21200000000005</v>
      </c>
      <c r="O1533" s="4"/>
      <c r="P1533" s="4">
        <f t="shared" si="340"/>
        <v>3032.1410000000001</v>
      </c>
      <c r="Q1533" s="4">
        <f t="shared" si="341"/>
        <v>2382.8690000000001</v>
      </c>
      <c r="R1533" s="4">
        <f t="shared" si="342"/>
        <v>2819.5620000000004</v>
      </c>
      <c r="S1533" s="4">
        <f t="shared" si="343"/>
        <v>2427.857</v>
      </c>
      <c r="T1533" s="4">
        <f t="shared" si="344"/>
        <v>2819.5620000000004</v>
      </c>
      <c r="W1533" s="5">
        <f t="shared" si="337"/>
        <v>2572.7713333333331</v>
      </c>
      <c r="X1533" s="5">
        <f t="shared" si="345"/>
        <v>2630.9933333333333</v>
      </c>
      <c r="Y1533" s="5">
        <f t="shared" si="347"/>
        <v>-58.222000000000207</v>
      </c>
      <c r="Z1533" s="5" t="str">
        <f t="shared" si="346"/>
        <v>False</v>
      </c>
    </row>
    <row r="1534" spans="1:26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5">
        <v>733330000</v>
      </c>
      <c r="G1534">
        <v>41417700000</v>
      </c>
      <c r="J1534" s="3">
        <f t="shared" si="334"/>
        <v>79.0300000000002</v>
      </c>
      <c r="K1534" s="3">
        <f t="shared" si="335"/>
        <v>52.680000000000291</v>
      </c>
      <c r="L1534" s="3">
        <f t="shared" si="336"/>
        <v>-26.349999999999909</v>
      </c>
      <c r="M1534" s="3">
        <f t="shared" si="339"/>
        <v>79.0300000000002</v>
      </c>
      <c r="N1534" s="3">
        <f t="shared" si="338"/>
        <v>132.04600000000002</v>
      </c>
      <c r="O1534" s="4"/>
      <c r="P1534" s="4">
        <f t="shared" si="340"/>
        <v>2927.9629999999997</v>
      </c>
      <c r="Q1534" s="4">
        <f t="shared" si="341"/>
        <v>2135.6869999999999</v>
      </c>
      <c r="R1534" s="4">
        <f t="shared" si="342"/>
        <v>2819.5620000000004</v>
      </c>
      <c r="S1534" s="4">
        <f t="shared" si="343"/>
        <v>2427.857</v>
      </c>
      <c r="T1534" s="4">
        <f t="shared" si="344"/>
        <v>2819.5620000000004</v>
      </c>
      <c r="W1534" s="5">
        <f t="shared" si="337"/>
        <v>2560.3213333333329</v>
      </c>
      <c r="X1534" s="5">
        <f t="shared" si="345"/>
        <v>2623.8766666666666</v>
      </c>
      <c r="Y1534" s="5">
        <f t="shared" si="347"/>
        <v>-63.555333333333692</v>
      </c>
      <c r="Z1534" s="5" t="str">
        <f t="shared" si="346"/>
        <v>False</v>
      </c>
    </row>
    <row r="1535" spans="1:26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5">
        <v>527856000</v>
      </c>
      <c r="G1535">
        <v>42283200000</v>
      </c>
      <c r="J1535" s="3">
        <f t="shared" si="334"/>
        <v>117.89999999999964</v>
      </c>
      <c r="K1535" s="3">
        <f t="shared" si="335"/>
        <v>64.149999999999636</v>
      </c>
      <c r="L1535" s="3">
        <f t="shared" si="336"/>
        <v>-53.75</v>
      </c>
      <c r="M1535" s="3">
        <f t="shared" si="339"/>
        <v>117.89999999999964</v>
      </c>
      <c r="N1535" s="3">
        <f t="shared" si="338"/>
        <v>125.66466666666672</v>
      </c>
      <c r="O1535" s="4"/>
      <c r="P1535" s="4">
        <f t="shared" si="340"/>
        <v>2953.5340000000001</v>
      </c>
      <c r="Q1535" s="4">
        <f t="shared" si="341"/>
        <v>2199.5459999999998</v>
      </c>
      <c r="R1535" s="4">
        <f t="shared" si="342"/>
        <v>2819.5620000000004</v>
      </c>
      <c r="S1535" s="4">
        <f t="shared" si="343"/>
        <v>2427.857</v>
      </c>
      <c r="T1535" s="4">
        <f t="shared" si="344"/>
        <v>2819.5620000000004</v>
      </c>
      <c r="W1535" s="5">
        <f t="shared" si="337"/>
        <v>2548.75</v>
      </c>
      <c r="X1535" s="5">
        <f t="shared" si="345"/>
        <v>2616.0673333333334</v>
      </c>
      <c r="Y1535" s="5">
        <f t="shared" si="347"/>
        <v>-67.317333333333409</v>
      </c>
      <c r="Z1535" s="5" t="str">
        <f t="shared" si="346"/>
        <v>False</v>
      </c>
    </row>
    <row r="1536" spans="1:26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5">
        <v>1111200000</v>
      </c>
      <c r="G1536">
        <v>41509000000</v>
      </c>
      <c r="J1536" s="3">
        <f t="shared" si="334"/>
        <v>216.02999999999975</v>
      </c>
      <c r="K1536" s="3">
        <f t="shared" si="335"/>
        <v>18.7199999999998</v>
      </c>
      <c r="L1536" s="3">
        <f t="shared" si="336"/>
        <v>-197.30999999999995</v>
      </c>
      <c r="M1536" s="3">
        <f t="shared" si="339"/>
        <v>216.02999999999975</v>
      </c>
      <c r="N1536" s="3">
        <f t="shared" si="338"/>
        <v>124.84866666666667</v>
      </c>
      <c r="O1536" s="4"/>
      <c r="P1536" s="4">
        <f t="shared" si="340"/>
        <v>2803.6909999999998</v>
      </c>
      <c r="Q1536" s="4">
        <f t="shared" si="341"/>
        <v>2054.5990000000002</v>
      </c>
      <c r="R1536" s="4">
        <f t="shared" si="342"/>
        <v>2803.6909999999998</v>
      </c>
      <c r="S1536" s="4">
        <f t="shared" si="343"/>
        <v>2427.857</v>
      </c>
      <c r="T1536" s="4">
        <f t="shared" si="344"/>
        <v>2803.6909999999998</v>
      </c>
      <c r="W1536" s="5">
        <f t="shared" si="337"/>
        <v>2542.7313333333336</v>
      </c>
      <c r="X1536" s="5">
        <f t="shared" si="345"/>
        <v>2605.8883333333338</v>
      </c>
      <c r="Y1536" s="5">
        <f t="shared" si="347"/>
        <v>-63.157000000000153</v>
      </c>
      <c r="Z1536" s="5" t="str">
        <f t="shared" si="346"/>
        <v>False</v>
      </c>
    </row>
    <row r="1537" spans="1:26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5">
        <v>1329760000</v>
      </c>
      <c r="G1537">
        <v>39224200000</v>
      </c>
      <c r="J1537" s="3">
        <f t="shared" si="334"/>
        <v>116.65999999999985</v>
      </c>
      <c r="K1537" s="3">
        <f t="shared" si="335"/>
        <v>40.909999999999854</v>
      </c>
      <c r="L1537" s="3">
        <f t="shared" si="336"/>
        <v>-75.75</v>
      </c>
      <c r="M1537" s="3">
        <f t="shared" si="339"/>
        <v>116.65999999999985</v>
      </c>
      <c r="N1537" s="3">
        <f t="shared" si="338"/>
        <v>123.31999999999998</v>
      </c>
      <c r="O1537" s="4"/>
      <c r="P1537" s="4">
        <f t="shared" si="340"/>
        <v>2725.1</v>
      </c>
      <c r="Q1537" s="4">
        <f t="shared" si="341"/>
        <v>1985.1799999999998</v>
      </c>
      <c r="R1537" s="4">
        <f t="shared" si="342"/>
        <v>2725.1</v>
      </c>
      <c r="S1537" s="4">
        <f t="shared" si="343"/>
        <v>1985.1799999999998</v>
      </c>
      <c r="T1537" s="4">
        <f t="shared" si="344"/>
        <v>2725.1</v>
      </c>
      <c r="W1537" s="5">
        <f t="shared" si="337"/>
        <v>2528.2746666666671</v>
      </c>
      <c r="X1537" s="5">
        <f t="shared" si="345"/>
        <v>2586.7166666666667</v>
      </c>
      <c r="Y1537" s="5">
        <f t="shared" si="347"/>
        <v>-58.441999999999553</v>
      </c>
      <c r="Z1537" s="5" t="str">
        <f t="shared" si="346"/>
        <v>False</v>
      </c>
    </row>
    <row r="1538" spans="1:26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5">
        <v>1117410000</v>
      </c>
      <c r="G1538">
        <v>38355900000</v>
      </c>
      <c r="J1538" s="3">
        <f t="shared" ref="J1538:J1587" si="348">High-Low</f>
        <v>148.57000000000016</v>
      </c>
      <c r="K1538" s="3">
        <f t="shared" si="335"/>
        <v>85.920000000000073</v>
      </c>
      <c r="L1538" s="3">
        <f t="shared" si="336"/>
        <v>-62.650000000000091</v>
      </c>
      <c r="M1538" s="3">
        <f t="shared" si="339"/>
        <v>148.57000000000016</v>
      </c>
      <c r="N1538" s="3">
        <f t="shared" si="338"/>
        <v>116.46666666666664</v>
      </c>
      <c r="O1538" s="4"/>
      <c r="P1538" s="4">
        <f t="shared" si="340"/>
        <v>2698.8250000000003</v>
      </c>
      <c r="Q1538" s="4">
        <f t="shared" si="341"/>
        <v>2000.0250000000003</v>
      </c>
      <c r="R1538" s="4">
        <f t="shared" si="342"/>
        <v>2698.8250000000003</v>
      </c>
      <c r="S1538" s="4">
        <f t="shared" si="343"/>
        <v>2000.0250000000003</v>
      </c>
      <c r="T1538" s="4">
        <f t="shared" si="344"/>
        <v>2698.8250000000003</v>
      </c>
      <c r="W1538" s="5">
        <f t="shared" si="337"/>
        <v>2518.8973333333333</v>
      </c>
      <c r="X1538" s="5">
        <f t="shared" si="345"/>
        <v>2566.0393333333323</v>
      </c>
      <c r="Y1538" s="5">
        <f t="shared" si="347"/>
        <v>-47.141999999998916</v>
      </c>
      <c r="Z1538" s="5" t="str">
        <f t="shared" si="346"/>
        <v>False</v>
      </c>
    </row>
    <row r="1539" spans="1:26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5">
        <v>835770000</v>
      </c>
      <c r="G1539">
        <v>39511000000</v>
      </c>
      <c r="J1539" s="3">
        <f t="shared" si="348"/>
        <v>84.389999999999873</v>
      </c>
      <c r="K1539" s="3">
        <f t="shared" ref="K1539:K1587" si="349">High-E1538</f>
        <v>26.379999999999654</v>
      </c>
      <c r="L1539" s="3">
        <f t="shared" ref="L1539:L1587" si="350">Low-E1538</f>
        <v>-58.010000000000218</v>
      </c>
      <c r="M1539" s="3">
        <f t="shared" si="339"/>
        <v>84.389999999999873</v>
      </c>
      <c r="N1539" s="3">
        <f t="shared" si="338"/>
        <v>118.40066666666665</v>
      </c>
      <c r="O1539" s="4"/>
      <c r="P1539" s="4">
        <f t="shared" si="340"/>
        <v>2738.2269999999994</v>
      </c>
      <c r="Q1539" s="4">
        <f t="shared" si="341"/>
        <v>2027.8229999999996</v>
      </c>
      <c r="R1539" s="4">
        <f t="shared" si="342"/>
        <v>2698.8250000000003</v>
      </c>
      <c r="S1539" s="4">
        <f t="shared" si="343"/>
        <v>2027.8229999999996</v>
      </c>
      <c r="T1539" s="4">
        <f t="shared" si="344"/>
        <v>2698.8250000000003</v>
      </c>
      <c r="W1539" s="5">
        <f t="shared" si="337"/>
        <v>2508.6566666666663</v>
      </c>
      <c r="X1539" s="5">
        <f t="shared" si="345"/>
        <v>2557.3463333333325</v>
      </c>
      <c r="Y1539" s="5">
        <f t="shared" si="347"/>
        <v>-48.689666666666199</v>
      </c>
      <c r="Z1539" s="5" t="str">
        <f t="shared" si="346"/>
        <v>False</v>
      </c>
    </row>
    <row r="1540" spans="1:26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5">
        <v>882503000</v>
      </c>
      <c r="G1540">
        <v>38823100000</v>
      </c>
      <c r="J1540" s="3">
        <f t="shared" si="348"/>
        <v>180.0300000000002</v>
      </c>
      <c r="K1540" s="3">
        <f t="shared" si="349"/>
        <v>5.3499999999999091</v>
      </c>
      <c r="L1540" s="3">
        <f t="shared" si="350"/>
        <v>-174.68000000000029</v>
      </c>
      <c r="M1540" s="3">
        <f t="shared" si="339"/>
        <v>180.0300000000002</v>
      </c>
      <c r="N1540" s="3">
        <f t="shared" si="338"/>
        <v>118.80333333333331</v>
      </c>
      <c r="O1540" s="4"/>
      <c r="P1540" s="4">
        <f t="shared" si="340"/>
        <v>2629.6449999999995</v>
      </c>
      <c r="Q1540" s="4">
        <f t="shared" si="341"/>
        <v>1916.8249999999998</v>
      </c>
      <c r="R1540" s="4">
        <f t="shared" si="342"/>
        <v>2629.6449999999995</v>
      </c>
      <c r="S1540" s="4">
        <f t="shared" si="343"/>
        <v>2027.8229999999996</v>
      </c>
      <c r="T1540" s="4">
        <f t="shared" si="344"/>
        <v>2629.6449999999995</v>
      </c>
      <c r="W1540" s="5">
        <f t="shared" si="337"/>
        <v>2494.1973333333331</v>
      </c>
      <c r="X1540" s="5">
        <f t="shared" si="345"/>
        <v>2545.3756666666659</v>
      </c>
      <c r="Y1540" s="5">
        <f t="shared" si="347"/>
        <v>-51.17833333333283</v>
      </c>
      <c r="Z1540" s="5" t="str">
        <f t="shared" si="346"/>
        <v>False</v>
      </c>
    </row>
    <row r="1541" spans="1:26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5">
        <v>993608000</v>
      </c>
      <c r="G1541">
        <v>36681300000</v>
      </c>
      <c r="J1541" s="3">
        <f t="shared" si="348"/>
        <v>240.72999999999979</v>
      </c>
      <c r="K1541" s="3">
        <f t="shared" si="349"/>
        <v>-2.2000000000002728</v>
      </c>
      <c r="L1541" s="3">
        <f t="shared" si="350"/>
        <v>-242.93000000000006</v>
      </c>
      <c r="M1541" s="3">
        <f t="shared" si="339"/>
        <v>240.72999999999979</v>
      </c>
      <c r="N1541" s="3">
        <f t="shared" si="338"/>
        <v>125.41733333333332</v>
      </c>
      <c r="O1541" s="4"/>
      <c r="P1541" s="4">
        <f t="shared" si="340"/>
        <v>2487.027</v>
      </c>
      <c r="Q1541" s="4">
        <f t="shared" si="341"/>
        <v>1734.5230000000001</v>
      </c>
      <c r="R1541" s="4">
        <f t="shared" si="342"/>
        <v>2487.027</v>
      </c>
      <c r="S1541" s="4">
        <f t="shared" si="343"/>
        <v>2027.8229999999996</v>
      </c>
      <c r="T1541" s="4">
        <f t="shared" si="344"/>
        <v>2487.027</v>
      </c>
      <c r="W1541" s="5">
        <f t="shared" si="337"/>
        <v>2473.7986666666666</v>
      </c>
      <c r="X1541" s="5">
        <f t="shared" si="345"/>
        <v>2536.2746666666658</v>
      </c>
      <c r="Y1541" s="5">
        <f t="shared" si="347"/>
        <v>-62.475999999999203</v>
      </c>
      <c r="Z1541" s="5" t="str">
        <f t="shared" si="346"/>
        <v>False</v>
      </c>
    </row>
    <row r="1542" spans="1:26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5">
        <v>1182870000</v>
      </c>
      <c r="G1542">
        <v>32767600000</v>
      </c>
      <c r="J1542" s="3">
        <f t="shared" si="348"/>
        <v>215.74</v>
      </c>
      <c r="K1542" s="3">
        <f t="shared" si="349"/>
        <v>59.910000000000082</v>
      </c>
      <c r="L1542" s="3">
        <f t="shared" si="350"/>
        <v>-155.82999999999993</v>
      </c>
      <c r="M1542" s="3">
        <f t="shared" si="339"/>
        <v>215.74</v>
      </c>
      <c r="N1542" s="3">
        <f t="shared" si="338"/>
        <v>135.0633333333333</v>
      </c>
      <c r="O1542" s="4"/>
      <c r="P1542" s="4">
        <f t="shared" si="340"/>
        <v>2356.09</v>
      </c>
      <c r="Q1542" s="4">
        <f t="shared" si="341"/>
        <v>1545.71</v>
      </c>
      <c r="R1542" s="4">
        <f t="shared" si="342"/>
        <v>2356.09</v>
      </c>
      <c r="S1542" s="4">
        <f t="shared" si="343"/>
        <v>1545.71</v>
      </c>
      <c r="T1542" s="4">
        <f t="shared" si="344"/>
        <v>2356.09</v>
      </c>
      <c r="W1542" s="5">
        <f t="shared" si="337"/>
        <v>2441.6666666666665</v>
      </c>
      <c r="X1542" s="5">
        <f t="shared" si="345"/>
        <v>2520.7506666666659</v>
      </c>
      <c r="Y1542" s="5">
        <f t="shared" si="347"/>
        <v>-79.083999999999378</v>
      </c>
      <c r="Z1542" s="5" t="str">
        <f t="shared" si="346"/>
        <v>False</v>
      </c>
    </row>
    <row r="1543" spans="1:26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5">
        <v>1201760000</v>
      </c>
      <c r="G1543">
        <v>31795000000</v>
      </c>
      <c r="J1543" s="3">
        <f t="shared" si="348"/>
        <v>297.86999999999989</v>
      </c>
      <c r="K1543" s="3">
        <f t="shared" si="349"/>
        <v>300.66999999999985</v>
      </c>
      <c r="L1543" s="3">
        <f t="shared" si="350"/>
        <v>2.7999999999999545</v>
      </c>
      <c r="M1543" s="3">
        <f t="shared" si="339"/>
        <v>300.66999999999985</v>
      </c>
      <c r="N1543" s="3">
        <f t="shared" si="338"/>
        <v>141.48333333333329</v>
      </c>
      <c r="O1543" s="4"/>
      <c r="P1543" s="4">
        <f t="shared" si="340"/>
        <v>2506.0049999999997</v>
      </c>
      <c r="Q1543" s="4">
        <f t="shared" si="341"/>
        <v>1657.105</v>
      </c>
      <c r="R1543" s="4">
        <f t="shared" si="342"/>
        <v>2356.09</v>
      </c>
      <c r="S1543" s="4">
        <f t="shared" si="343"/>
        <v>1657.105</v>
      </c>
      <c r="T1543" s="4">
        <f t="shared" si="344"/>
        <v>2356.09</v>
      </c>
      <c r="W1543" s="5">
        <f t="shared" si="337"/>
        <v>2408.0180000000005</v>
      </c>
      <c r="X1543" s="5">
        <f t="shared" si="345"/>
        <v>2501.1259999999997</v>
      </c>
      <c r="Y1543" s="5">
        <f t="shared" si="347"/>
        <v>-93.107999999999265</v>
      </c>
      <c r="Z1543" s="5" t="str">
        <f t="shared" si="346"/>
        <v>False</v>
      </c>
    </row>
    <row r="1544" spans="1:26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5">
        <v>1512450000</v>
      </c>
      <c r="G1544">
        <v>36749400000</v>
      </c>
      <c r="J1544" s="3">
        <f t="shared" si="348"/>
        <v>222.84000000000015</v>
      </c>
      <c r="K1544" s="3">
        <f t="shared" si="349"/>
        <v>159.20000000000027</v>
      </c>
      <c r="L1544" s="3">
        <f t="shared" si="350"/>
        <v>-63.639999999999873</v>
      </c>
      <c r="M1544" s="3">
        <f t="shared" si="339"/>
        <v>222.84000000000015</v>
      </c>
      <c r="N1544" s="3">
        <f t="shared" si="338"/>
        <v>153.89266666666663</v>
      </c>
      <c r="O1544" s="4"/>
      <c r="P1544" s="4">
        <f t="shared" si="340"/>
        <v>2737.8679999999999</v>
      </c>
      <c r="Q1544" s="4">
        <f t="shared" si="341"/>
        <v>1814.5120000000002</v>
      </c>
      <c r="R1544" s="4">
        <f t="shared" si="342"/>
        <v>2356.09</v>
      </c>
      <c r="S1544" s="4">
        <f t="shared" si="343"/>
        <v>1814.5120000000002</v>
      </c>
      <c r="T1544" s="4">
        <f t="shared" si="344"/>
        <v>2356.09</v>
      </c>
      <c r="W1544" s="5">
        <f t="shared" si="337"/>
        <v>2389.4806666666673</v>
      </c>
      <c r="X1544" s="5">
        <f t="shared" si="345"/>
        <v>2486.877</v>
      </c>
      <c r="Y1544" s="5">
        <f t="shared" si="347"/>
        <v>-97.396333333332677</v>
      </c>
      <c r="Z1544" s="5" t="str">
        <f t="shared" si="346"/>
        <v>False</v>
      </c>
    </row>
    <row r="1545" spans="1:26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5">
        <v>1245100000</v>
      </c>
      <c r="G1545">
        <v>38227800000</v>
      </c>
      <c r="J1545" s="3">
        <f t="shared" si="348"/>
        <v>136.94000000000005</v>
      </c>
      <c r="K1545" s="3">
        <f t="shared" si="349"/>
        <v>78.289999999999964</v>
      </c>
      <c r="L1545" s="3">
        <f t="shared" si="350"/>
        <v>-58.650000000000091</v>
      </c>
      <c r="M1545" s="3">
        <f t="shared" si="339"/>
        <v>136.94000000000005</v>
      </c>
      <c r="N1545" s="3">
        <f t="shared" si="338"/>
        <v>163.93266666666659</v>
      </c>
      <c r="O1545" s="4"/>
      <c r="P1545" s="4">
        <f t="shared" si="340"/>
        <v>2820.4979999999996</v>
      </c>
      <c r="Q1545" s="4">
        <f t="shared" si="341"/>
        <v>1836.902</v>
      </c>
      <c r="R1545" s="4">
        <f t="shared" si="342"/>
        <v>2356.09</v>
      </c>
      <c r="S1545" s="4">
        <f t="shared" si="343"/>
        <v>1836.902</v>
      </c>
      <c r="T1545" s="4">
        <f t="shared" si="344"/>
        <v>2356.09</v>
      </c>
      <c r="W1545" s="5">
        <f t="shared" si="337"/>
        <v>2373.1353333333332</v>
      </c>
      <c r="X1545" s="5">
        <f t="shared" si="345"/>
        <v>2479.2300000000009</v>
      </c>
      <c r="Y1545" s="5">
        <f t="shared" si="347"/>
        <v>-106.09466666666776</v>
      </c>
      <c r="Z1545" s="5" t="str">
        <f t="shared" si="346"/>
        <v>False</v>
      </c>
    </row>
    <row r="1546" spans="1:26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5">
        <v>2249260000</v>
      </c>
      <c r="G1546">
        <v>37356800000</v>
      </c>
      <c r="J1546" s="3">
        <f t="shared" si="348"/>
        <v>630.80999999999995</v>
      </c>
      <c r="K1546" s="3">
        <f t="shared" si="349"/>
        <v>627.27</v>
      </c>
      <c r="L1546" s="3">
        <f t="shared" si="350"/>
        <v>-3.5399999999999636</v>
      </c>
      <c r="M1546" s="3">
        <f t="shared" si="339"/>
        <v>630.80999999999995</v>
      </c>
      <c r="N1546" s="3">
        <f t="shared" si="338"/>
        <v>167.4553333333333</v>
      </c>
      <c r="O1546" s="4"/>
      <c r="P1546" s="4">
        <f t="shared" si="340"/>
        <v>3087.6610000000001</v>
      </c>
      <c r="Q1546" s="4">
        <f t="shared" si="341"/>
        <v>2082.9290000000001</v>
      </c>
      <c r="R1546" s="4">
        <f t="shared" si="342"/>
        <v>2356.09</v>
      </c>
      <c r="S1546" s="4">
        <f t="shared" si="343"/>
        <v>2082.9290000000001</v>
      </c>
      <c r="T1546" s="4">
        <f t="shared" si="344"/>
        <v>2082.9290000000001</v>
      </c>
      <c r="W1546" s="5">
        <f t="shared" si="337"/>
        <v>2351.2546666666667</v>
      </c>
      <c r="X1546" s="5">
        <f t="shared" si="345"/>
        <v>2468.6910000000003</v>
      </c>
      <c r="Y1546" s="5">
        <f t="shared" si="347"/>
        <v>-117.43633333333355</v>
      </c>
      <c r="Z1546" s="5" t="str">
        <f t="shared" si="346"/>
        <v>False</v>
      </c>
    </row>
    <row r="1547" spans="1:26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5">
        <v>1489450000</v>
      </c>
      <c r="G1547">
        <v>46719000000</v>
      </c>
      <c r="J1547" s="3">
        <f t="shared" si="348"/>
        <v>216.55999999999995</v>
      </c>
      <c r="K1547" s="3">
        <f t="shared" si="349"/>
        <v>20.809999999999945</v>
      </c>
      <c r="L1547" s="3">
        <f t="shared" si="350"/>
        <v>-195.75</v>
      </c>
      <c r="M1547" s="3">
        <f t="shared" si="339"/>
        <v>216.55999999999995</v>
      </c>
      <c r="N1547" s="3">
        <f t="shared" si="338"/>
        <v>207.17399999999998</v>
      </c>
      <c r="O1547" s="4"/>
      <c r="P1547" s="4">
        <f t="shared" si="340"/>
        <v>3351.652</v>
      </c>
      <c r="Q1547" s="4">
        <f t="shared" si="341"/>
        <v>2108.6080000000002</v>
      </c>
      <c r="R1547" s="4">
        <f t="shared" si="342"/>
        <v>3351.652</v>
      </c>
      <c r="S1547" s="4">
        <f t="shared" si="343"/>
        <v>2108.6080000000002</v>
      </c>
      <c r="T1547" s="4">
        <f t="shared" si="344"/>
        <v>3351.652</v>
      </c>
      <c r="W1547" s="5">
        <f t="shared" si="337"/>
        <v>2365.6286666666665</v>
      </c>
      <c r="X1547" s="5">
        <f t="shared" si="345"/>
        <v>2471.8846666666668</v>
      </c>
      <c r="Y1547" s="5">
        <f t="shared" si="347"/>
        <v>-106.25600000000031</v>
      </c>
      <c r="Z1547" s="5" t="str">
        <f t="shared" si="346"/>
        <v>False</v>
      </c>
    </row>
    <row r="1548" spans="1:26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5">
        <v>1177130000</v>
      </c>
      <c r="G1548">
        <v>43929600000</v>
      </c>
      <c r="J1548" s="3">
        <f t="shared" si="348"/>
        <v>204.71000000000004</v>
      </c>
      <c r="K1548" s="3">
        <f t="shared" si="349"/>
        <v>194.65999999999985</v>
      </c>
      <c r="L1548" s="3">
        <f t="shared" si="350"/>
        <v>-10.050000000000182</v>
      </c>
      <c r="M1548" s="3">
        <f t="shared" si="339"/>
        <v>204.71000000000004</v>
      </c>
      <c r="N1548" s="3">
        <f t="shared" si="338"/>
        <v>193.79333333333332</v>
      </c>
      <c r="O1548" s="4"/>
      <c r="P1548" s="4">
        <f t="shared" si="340"/>
        <v>3341.4450000000002</v>
      </c>
      <c r="Q1548" s="4">
        <f t="shared" si="341"/>
        <v>2178.6849999999999</v>
      </c>
      <c r="R1548" s="4">
        <f t="shared" si="342"/>
        <v>3341.4450000000002</v>
      </c>
      <c r="S1548" s="4">
        <f t="shared" si="343"/>
        <v>2178.6849999999999</v>
      </c>
      <c r="T1548" s="4">
        <f t="shared" si="344"/>
        <v>3341.4450000000002</v>
      </c>
      <c r="W1548" s="5">
        <f t="shared" si="337"/>
        <v>2369.5753333333337</v>
      </c>
      <c r="X1548" s="5">
        <f t="shared" si="345"/>
        <v>2471.1733333333332</v>
      </c>
      <c r="Y1548" s="5">
        <f t="shared" si="347"/>
        <v>-101.5979999999995</v>
      </c>
      <c r="Z1548" s="5" t="str">
        <f t="shared" si="346"/>
        <v>False</v>
      </c>
    </row>
    <row r="1549" spans="1:26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5">
        <v>1072840000</v>
      </c>
      <c r="G1549">
        <v>46231100000</v>
      </c>
      <c r="J1549" s="3">
        <f t="shared" si="348"/>
        <v>178.23999999999978</v>
      </c>
      <c r="K1549" s="3">
        <f t="shared" si="349"/>
        <v>22.059999999999945</v>
      </c>
      <c r="L1549" s="3">
        <f t="shared" si="350"/>
        <v>-156.17999999999984</v>
      </c>
      <c r="M1549" s="3">
        <f t="shared" si="339"/>
        <v>178.23999999999978</v>
      </c>
      <c r="N1549" s="3">
        <f t="shared" si="338"/>
        <v>202.17199999999997</v>
      </c>
      <c r="O1549" s="4"/>
      <c r="P1549" s="4">
        <f t="shared" si="340"/>
        <v>3349.576</v>
      </c>
      <c r="Q1549" s="4">
        <f t="shared" si="341"/>
        <v>2136.5439999999999</v>
      </c>
      <c r="R1549" s="4">
        <f t="shared" si="342"/>
        <v>3341.4450000000002</v>
      </c>
      <c r="S1549" s="4">
        <f t="shared" si="343"/>
        <v>2178.6849999999999</v>
      </c>
      <c r="T1549" s="4">
        <f t="shared" si="344"/>
        <v>3341.4450000000002</v>
      </c>
      <c r="W1549" s="5">
        <f t="shared" si="337"/>
        <v>2389.0060000000003</v>
      </c>
      <c r="X1549" s="5">
        <f t="shared" si="345"/>
        <v>2474.6636666666664</v>
      </c>
      <c r="Y1549" s="5">
        <f t="shared" si="347"/>
        <v>-85.657666666666046</v>
      </c>
      <c r="Z1549" s="5" t="str">
        <f t="shared" si="346"/>
        <v>False</v>
      </c>
    </row>
    <row r="1550" spans="1:26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5">
        <v>866474000</v>
      </c>
      <c r="G1550">
        <v>44995600000</v>
      </c>
      <c r="J1550" s="3">
        <f t="shared" si="348"/>
        <v>78.070000000000164</v>
      </c>
      <c r="K1550" s="3">
        <f t="shared" si="349"/>
        <v>46.860000000000127</v>
      </c>
      <c r="L1550" s="3">
        <f t="shared" si="350"/>
        <v>-31.210000000000036</v>
      </c>
      <c r="M1550" s="3">
        <f t="shared" si="339"/>
        <v>78.070000000000164</v>
      </c>
      <c r="N1550" s="3">
        <f t="shared" si="338"/>
        <v>206.19466666666665</v>
      </c>
      <c r="O1550" s="4"/>
      <c r="P1550" s="4">
        <f t="shared" si="340"/>
        <v>3356.8090000000002</v>
      </c>
      <c r="Q1550" s="4">
        <f t="shared" si="341"/>
        <v>2119.6410000000005</v>
      </c>
      <c r="R1550" s="4">
        <f t="shared" si="342"/>
        <v>3341.4450000000002</v>
      </c>
      <c r="S1550" s="4">
        <f t="shared" si="343"/>
        <v>2178.6849999999999</v>
      </c>
      <c r="T1550" s="4">
        <f t="shared" si="344"/>
        <v>3341.4450000000002</v>
      </c>
      <c r="W1550" s="5">
        <f t="shared" si="337"/>
        <v>2399.6100000000006</v>
      </c>
      <c r="X1550" s="5">
        <f t="shared" si="345"/>
        <v>2474.1799999999998</v>
      </c>
      <c r="Y1550" s="5">
        <f t="shared" si="347"/>
        <v>-74.569999999999254</v>
      </c>
      <c r="Z1550" s="5" t="str">
        <f t="shared" si="346"/>
        <v>False</v>
      </c>
    </row>
    <row r="1551" spans="1:26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5">
        <v>1460090000</v>
      </c>
      <c r="G1551">
        <v>45410100000</v>
      </c>
      <c r="J1551" s="3">
        <f t="shared" si="348"/>
        <v>287.11999999999989</v>
      </c>
      <c r="K1551" s="3">
        <f t="shared" si="349"/>
        <v>13.2199999999998</v>
      </c>
      <c r="L1551" s="3">
        <f t="shared" si="350"/>
        <v>-273.90000000000009</v>
      </c>
      <c r="M1551" s="3">
        <f t="shared" si="339"/>
        <v>287.11999999999989</v>
      </c>
      <c r="N1551" s="3">
        <f t="shared" si="338"/>
        <v>196.99733333333333</v>
      </c>
      <c r="O1551" s="4"/>
      <c r="P1551" s="4">
        <f t="shared" si="340"/>
        <v>3215.5119999999997</v>
      </c>
      <c r="Q1551" s="4">
        <f t="shared" si="341"/>
        <v>2033.528</v>
      </c>
      <c r="R1551" s="4">
        <f t="shared" si="342"/>
        <v>3215.5119999999997</v>
      </c>
      <c r="S1551" s="4">
        <f t="shared" si="343"/>
        <v>2178.6849999999999</v>
      </c>
      <c r="T1551" s="4">
        <f t="shared" si="344"/>
        <v>3215.5119999999997</v>
      </c>
      <c r="W1551" s="5">
        <f t="shared" si="337"/>
        <v>2415.3713333333335</v>
      </c>
      <c r="X1551" s="5">
        <f t="shared" si="345"/>
        <v>2479.0513333333333</v>
      </c>
      <c r="Y1551" s="5">
        <f t="shared" si="347"/>
        <v>-63.679999999999836</v>
      </c>
      <c r="Z1551" s="5" t="str">
        <f t="shared" si="346"/>
        <v>False</v>
      </c>
    </row>
    <row r="1552" spans="1:26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5">
        <v>937404000</v>
      </c>
      <c r="G1552">
        <v>42455000000</v>
      </c>
      <c r="J1552" s="3">
        <f t="shared" si="348"/>
        <v>159.96000000000004</v>
      </c>
      <c r="K1552" s="3">
        <f t="shared" si="349"/>
        <v>34.2800000000002</v>
      </c>
      <c r="L1552" s="3">
        <f t="shared" si="350"/>
        <v>-125.67999999999984</v>
      </c>
      <c r="M1552" s="3">
        <f t="shared" si="339"/>
        <v>159.96000000000004</v>
      </c>
      <c r="N1552" s="3">
        <f t="shared" si="338"/>
        <v>208.36133333333333</v>
      </c>
      <c r="O1552" s="4"/>
      <c r="P1552" s="4">
        <f t="shared" si="340"/>
        <v>3155.8640000000005</v>
      </c>
      <c r="Q1552" s="4">
        <f t="shared" si="341"/>
        <v>1905.6960000000001</v>
      </c>
      <c r="R1552" s="4">
        <f t="shared" si="342"/>
        <v>3155.8640000000005</v>
      </c>
      <c r="S1552" s="4">
        <f t="shared" si="343"/>
        <v>2178.6849999999999</v>
      </c>
      <c r="T1552" s="4">
        <f t="shared" si="344"/>
        <v>3155.8640000000005</v>
      </c>
      <c r="W1552" s="5">
        <f t="shared" si="337"/>
        <v>2428.9659999999999</v>
      </c>
      <c r="X1552" s="5">
        <f t="shared" si="345"/>
        <v>2478.6203333333333</v>
      </c>
      <c r="Y1552" s="5">
        <f t="shared" si="347"/>
        <v>-49.654333333333398</v>
      </c>
      <c r="Z1552" s="5" t="str">
        <f t="shared" si="346"/>
        <v>False</v>
      </c>
    </row>
    <row r="1553" spans="1:26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5">
        <v>789104000</v>
      </c>
      <c r="G1553">
        <v>41816500000</v>
      </c>
      <c r="J1553" s="3">
        <f t="shared" si="348"/>
        <v>163.98000000000002</v>
      </c>
      <c r="K1553" s="3">
        <f t="shared" si="349"/>
        <v>163.87000000000035</v>
      </c>
      <c r="L1553" s="3">
        <f t="shared" si="350"/>
        <v>-0.10999999999967258</v>
      </c>
      <c r="M1553" s="3">
        <f t="shared" si="339"/>
        <v>163.98000000000002</v>
      </c>
      <c r="N1553" s="3">
        <f t="shared" si="338"/>
        <v>209.12066666666666</v>
      </c>
      <c r="O1553" s="4"/>
      <c r="P1553" s="4">
        <f t="shared" si="340"/>
        <v>3238.692</v>
      </c>
      <c r="Q1553" s="4">
        <f t="shared" si="341"/>
        <v>1983.9679999999998</v>
      </c>
      <c r="R1553" s="4">
        <f t="shared" si="342"/>
        <v>3155.8640000000005</v>
      </c>
      <c r="S1553" s="4">
        <f t="shared" si="343"/>
        <v>2178.6849999999999</v>
      </c>
      <c r="T1553" s="4">
        <f t="shared" si="344"/>
        <v>3155.8640000000005</v>
      </c>
      <c r="W1553" s="5">
        <f t="shared" si="337"/>
        <v>2441.7433333333329</v>
      </c>
      <c r="X1553" s="5">
        <f t="shared" si="345"/>
        <v>2480.3203333333336</v>
      </c>
      <c r="Y1553" s="5">
        <f t="shared" si="347"/>
        <v>-38.57700000000068</v>
      </c>
      <c r="Z1553" s="5" t="str">
        <f t="shared" si="346"/>
        <v>False</v>
      </c>
    </row>
    <row r="1554" spans="1:26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5">
        <v>1380100000</v>
      </c>
      <c r="G1554">
        <v>44144400000</v>
      </c>
      <c r="J1554" s="3">
        <f t="shared" si="348"/>
        <v>217.7199999999998</v>
      </c>
      <c r="K1554" s="3">
        <f t="shared" si="349"/>
        <v>225.66999999999962</v>
      </c>
      <c r="L1554" s="3">
        <f t="shared" si="350"/>
        <v>7.9499999999998181</v>
      </c>
      <c r="M1554" s="3">
        <f t="shared" si="339"/>
        <v>225.66999999999962</v>
      </c>
      <c r="N1554" s="3">
        <f t="shared" si="338"/>
        <v>214.42666666666665</v>
      </c>
      <c r="O1554" s="4"/>
      <c r="P1554" s="4">
        <f t="shared" si="340"/>
        <v>3431.87</v>
      </c>
      <c r="Q1554" s="4">
        <f t="shared" si="341"/>
        <v>2145.3100000000004</v>
      </c>
      <c r="R1554" s="4">
        <f t="shared" si="342"/>
        <v>3155.8640000000005</v>
      </c>
      <c r="S1554" s="4">
        <f t="shared" si="343"/>
        <v>2178.6849999999999</v>
      </c>
      <c r="T1554" s="4">
        <f t="shared" si="344"/>
        <v>3155.8640000000005</v>
      </c>
      <c r="W1554" s="5">
        <f t="shared" ref="W1554:W1587" si="351">AVERAGE(E1539:E1553)</f>
        <v>2459.9393333333333</v>
      </c>
      <c r="X1554" s="5">
        <f t="shared" si="345"/>
        <v>2484.2979999999998</v>
      </c>
      <c r="Y1554" s="5">
        <f t="shared" si="347"/>
        <v>-24.358666666666522</v>
      </c>
      <c r="Z1554" s="5" t="str">
        <f t="shared" si="346"/>
        <v>False</v>
      </c>
    </row>
    <row r="1555" spans="1:26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5">
        <v>803746000</v>
      </c>
      <c r="G1555">
        <v>46246700000</v>
      </c>
      <c r="J1555" s="3">
        <f t="shared" si="348"/>
        <v>115.96000000000004</v>
      </c>
      <c r="K1555" s="3">
        <f t="shared" si="349"/>
        <v>-0.25</v>
      </c>
      <c r="L1555" s="3">
        <f t="shared" si="350"/>
        <v>-116.21000000000004</v>
      </c>
      <c r="M1555" s="3">
        <f t="shared" si="339"/>
        <v>115.96000000000004</v>
      </c>
      <c r="N1555" s="3">
        <f t="shared" ref="N1555:N1587" si="352">SUM(M1541:M1554)/15</f>
        <v>217.46933333333331</v>
      </c>
      <c r="O1555" s="4"/>
      <c r="P1555" s="4">
        <f t="shared" si="340"/>
        <v>3403.1880000000001</v>
      </c>
      <c r="Q1555" s="4">
        <f t="shared" si="341"/>
        <v>2098.3720000000003</v>
      </c>
      <c r="R1555" s="4">
        <f t="shared" si="342"/>
        <v>3155.8640000000005</v>
      </c>
      <c r="S1555" s="4">
        <f t="shared" si="343"/>
        <v>2178.6849999999999</v>
      </c>
      <c r="T1555" s="4">
        <f t="shared" si="344"/>
        <v>3155.8640000000005</v>
      </c>
      <c r="W1555" s="5">
        <f t="shared" si="351"/>
        <v>2490.0133333333338</v>
      </c>
      <c r="X1555" s="5">
        <f t="shared" si="345"/>
        <v>2492.105333333333</v>
      </c>
      <c r="Y1555" s="5">
        <f t="shared" si="347"/>
        <v>-2.0919999999991887</v>
      </c>
      <c r="Z1555" s="5" t="str">
        <f t="shared" si="346"/>
        <v>False</v>
      </c>
    </row>
    <row r="1556" spans="1:26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5">
        <v>705943000</v>
      </c>
      <c r="G1556">
        <v>44890700000</v>
      </c>
      <c r="J1556" s="3">
        <f t="shared" si="348"/>
        <v>113.68000000000029</v>
      </c>
      <c r="K1556" s="3">
        <f t="shared" si="349"/>
        <v>32.080000000000382</v>
      </c>
      <c r="L1556" s="3">
        <f t="shared" si="350"/>
        <v>-81.599999999999909</v>
      </c>
      <c r="M1556" s="3">
        <f t="shared" si="339"/>
        <v>113.68000000000029</v>
      </c>
      <c r="N1556" s="3">
        <f t="shared" si="352"/>
        <v>209.1513333333333</v>
      </c>
      <c r="O1556" s="4"/>
      <c r="P1556" s="4">
        <f t="shared" si="340"/>
        <v>3329.1440000000002</v>
      </c>
      <c r="Q1556" s="4">
        <f t="shared" si="341"/>
        <v>2074.2359999999999</v>
      </c>
      <c r="R1556" s="4">
        <f t="shared" si="342"/>
        <v>3155.8640000000005</v>
      </c>
      <c r="S1556" s="4">
        <f t="shared" si="343"/>
        <v>2178.6849999999999</v>
      </c>
      <c r="T1556" s="4">
        <f t="shared" si="344"/>
        <v>3155.8640000000005</v>
      </c>
      <c r="W1556" s="5">
        <f t="shared" si="351"/>
        <v>2522.8873333333331</v>
      </c>
      <c r="X1556" s="5">
        <f t="shared" si="345"/>
        <v>2498.3429999999998</v>
      </c>
      <c r="Y1556" s="5">
        <f t="shared" si="347"/>
        <v>24.54433333333327</v>
      </c>
      <c r="Z1556" s="5" t="str">
        <f t="shared" si="346"/>
        <v>True</v>
      </c>
    </row>
    <row r="1557" spans="1:26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5">
        <v>860575000</v>
      </c>
      <c r="G1557">
        <v>45535800000</v>
      </c>
      <c r="J1557" s="3">
        <f t="shared" si="348"/>
        <v>169.00999999999976</v>
      </c>
      <c r="K1557" s="3">
        <f t="shared" si="349"/>
        <v>132.44000000000005</v>
      </c>
      <c r="L1557" s="3">
        <f t="shared" si="350"/>
        <v>-36.569999999999709</v>
      </c>
      <c r="M1557" s="3">
        <f t="shared" si="339"/>
        <v>169.00999999999976</v>
      </c>
      <c r="N1557" s="3">
        <f t="shared" si="352"/>
        <v>202.34733333333332</v>
      </c>
      <c r="O1557" s="4"/>
      <c r="P1557" s="4">
        <f t="shared" si="340"/>
        <v>3412.1569999999997</v>
      </c>
      <c r="Q1557" s="4">
        <f t="shared" si="341"/>
        <v>2198.0729999999999</v>
      </c>
      <c r="R1557" s="4">
        <f t="shared" si="342"/>
        <v>3155.8640000000005</v>
      </c>
      <c r="S1557" s="4">
        <f t="shared" si="343"/>
        <v>2198.0729999999999</v>
      </c>
      <c r="T1557" s="4">
        <f t="shared" si="344"/>
        <v>3155.8640000000005</v>
      </c>
      <c r="W1557" s="5">
        <f t="shared" si="351"/>
        <v>2573.442</v>
      </c>
      <c r="X1557" s="5">
        <f t="shared" si="345"/>
        <v>2507.554333333333</v>
      </c>
      <c r="Y1557" s="5">
        <f t="shared" si="347"/>
        <v>65.887666666666973</v>
      </c>
      <c r="Z1557" s="5" t="str">
        <f t="shared" si="346"/>
        <v>False</v>
      </c>
    </row>
    <row r="1558" spans="1:26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5">
        <v>1324670000</v>
      </c>
      <c r="G1558">
        <v>47321800000</v>
      </c>
      <c r="J1558" s="3">
        <f t="shared" si="348"/>
        <v>235.73999999999978</v>
      </c>
      <c r="K1558" s="3">
        <f t="shared" si="349"/>
        <v>46.009999999999764</v>
      </c>
      <c r="L1558" s="3">
        <f t="shared" si="350"/>
        <v>-189.73000000000002</v>
      </c>
      <c r="M1558" s="3">
        <f t="shared" si="339"/>
        <v>235.73999999999978</v>
      </c>
      <c r="N1558" s="3">
        <f t="shared" si="352"/>
        <v>193.57</v>
      </c>
      <c r="O1558" s="4"/>
      <c r="P1558" s="4">
        <f t="shared" si="340"/>
        <v>3384.19</v>
      </c>
      <c r="Q1558" s="4">
        <f t="shared" si="341"/>
        <v>2222.77</v>
      </c>
      <c r="R1558" s="4">
        <f t="shared" si="342"/>
        <v>3155.8640000000005</v>
      </c>
      <c r="S1558" s="4">
        <f t="shared" si="343"/>
        <v>2222.77</v>
      </c>
      <c r="T1558" s="4">
        <f t="shared" si="344"/>
        <v>3155.8640000000005</v>
      </c>
      <c r="W1558" s="5">
        <f t="shared" si="351"/>
        <v>2636.4766666666665</v>
      </c>
      <c r="X1558" s="5">
        <f t="shared" si="345"/>
        <v>2522.2473333333332</v>
      </c>
      <c r="Y1558" s="5">
        <f t="shared" si="347"/>
        <v>114.22933333333322</v>
      </c>
      <c r="Z1558" s="5" t="str">
        <f t="shared" si="346"/>
        <v>False</v>
      </c>
    </row>
    <row r="1559" spans="1:26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5">
        <v>1094950000</v>
      </c>
      <c r="G1559">
        <v>44950800000</v>
      </c>
      <c r="J1559" s="3">
        <f t="shared" si="348"/>
        <v>93.940000000000055</v>
      </c>
      <c r="K1559" s="3">
        <f t="shared" si="349"/>
        <v>44.269999999999982</v>
      </c>
      <c r="L1559" s="3">
        <f t="shared" si="350"/>
        <v>-49.670000000000073</v>
      </c>
      <c r="M1559" s="3">
        <f t="shared" si="339"/>
        <v>93.940000000000055</v>
      </c>
      <c r="N1559" s="3">
        <f t="shared" si="352"/>
        <v>194.42999999999995</v>
      </c>
      <c r="O1559" s="4"/>
      <c r="P1559" s="4">
        <f t="shared" si="340"/>
        <v>3298.8500000000004</v>
      </c>
      <c r="Q1559" s="4">
        <f t="shared" si="341"/>
        <v>2132.2700000000004</v>
      </c>
      <c r="R1559" s="4">
        <f t="shared" si="342"/>
        <v>3155.8640000000005</v>
      </c>
      <c r="S1559" s="4">
        <f t="shared" si="343"/>
        <v>2222.77</v>
      </c>
      <c r="T1559" s="4">
        <f t="shared" si="344"/>
        <v>3155.8640000000005</v>
      </c>
      <c r="W1559" s="5">
        <f t="shared" si="351"/>
        <v>2669.1333333333328</v>
      </c>
      <c r="X1559" s="5">
        <f t="shared" si="345"/>
        <v>2529.3069999999998</v>
      </c>
      <c r="Y1559" s="5">
        <f t="shared" si="347"/>
        <v>139.82633333333297</v>
      </c>
      <c r="Z1559" s="5" t="str">
        <f t="shared" si="346"/>
        <v>False</v>
      </c>
    </row>
    <row r="1560" spans="1:26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5">
        <v>804797000</v>
      </c>
      <c r="G1560">
        <v>44666400000</v>
      </c>
      <c r="J1560" s="3">
        <f t="shared" si="348"/>
        <v>128.17000000000007</v>
      </c>
      <c r="K1560" s="3">
        <f t="shared" si="349"/>
        <v>102.63999999999987</v>
      </c>
      <c r="L1560" s="3">
        <f t="shared" si="350"/>
        <v>-25.5300000000002</v>
      </c>
      <c r="M1560" s="3">
        <f t="shared" si="339"/>
        <v>128.17000000000007</v>
      </c>
      <c r="N1560" s="3">
        <f t="shared" si="352"/>
        <v>191.5633333333333</v>
      </c>
      <c r="O1560" s="4"/>
      <c r="P1560" s="4">
        <f t="shared" si="340"/>
        <v>3323.915</v>
      </c>
      <c r="Q1560" s="4">
        <f t="shared" si="341"/>
        <v>2174.5349999999999</v>
      </c>
      <c r="R1560" s="4">
        <f t="shared" si="342"/>
        <v>3155.8640000000005</v>
      </c>
      <c r="S1560" s="4">
        <f t="shared" si="343"/>
        <v>2222.77</v>
      </c>
      <c r="T1560" s="4">
        <f t="shared" si="344"/>
        <v>3155.8640000000005</v>
      </c>
      <c r="W1560" s="5">
        <f t="shared" si="351"/>
        <v>2695.2526666666668</v>
      </c>
      <c r="X1560" s="5">
        <f t="shared" si="345"/>
        <v>2534.194</v>
      </c>
      <c r="Y1560" s="5">
        <f t="shared" si="347"/>
        <v>161.0586666666668</v>
      </c>
      <c r="Z1560" s="5" t="str">
        <f t="shared" si="346"/>
        <v>False</v>
      </c>
    </row>
    <row r="1561" spans="1:26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5">
        <v>1002120000</v>
      </c>
      <c r="G1561">
        <v>46276200000</v>
      </c>
      <c r="J1561" s="3">
        <f t="shared" si="348"/>
        <v>155.61000000000013</v>
      </c>
      <c r="K1561" s="3">
        <f t="shared" si="349"/>
        <v>94.599999999999909</v>
      </c>
      <c r="L1561" s="3">
        <f t="shared" si="350"/>
        <v>-61.010000000000218</v>
      </c>
      <c r="M1561" s="3">
        <f t="shared" si="339"/>
        <v>155.61000000000013</v>
      </c>
      <c r="N1561" s="3">
        <f t="shared" si="352"/>
        <v>158.05399999999997</v>
      </c>
      <c r="O1561" s="4"/>
      <c r="P1561" s="4">
        <f t="shared" si="340"/>
        <v>3295.6869999999994</v>
      </c>
      <c r="Q1561" s="4">
        <f t="shared" si="341"/>
        <v>2347.3629999999998</v>
      </c>
      <c r="R1561" s="4">
        <f t="shared" si="342"/>
        <v>3155.8640000000005</v>
      </c>
      <c r="S1561" s="4">
        <f t="shared" si="343"/>
        <v>2347.3629999999998</v>
      </c>
      <c r="T1561" s="4">
        <f t="shared" si="344"/>
        <v>3155.8640000000005</v>
      </c>
      <c r="W1561" s="5">
        <f t="shared" si="351"/>
        <v>2730.6726666666668</v>
      </c>
      <c r="X1561" s="5">
        <f t="shared" si="345"/>
        <v>2540.9636666666661</v>
      </c>
      <c r="Y1561" s="5">
        <f t="shared" si="347"/>
        <v>189.70900000000074</v>
      </c>
      <c r="Z1561" s="5" t="str">
        <f t="shared" si="346"/>
        <v>False</v>
      </c>
    </row>
    <row r="1562" spans="1:26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5">
        <v>1945700000</v>
      </c>
      <c r="G1562">
        <v>47778200000</v>
      </c>
      <c r="J1562" s="3">
        <f t="shared" si="348"/>
        <v>415.18000000000029</v>
      </c>
      <c r="K1562" s="3">
        <f t="shared" si="349"/>
        <v>394.12000000000035</v>
      </c>
      <c r="L1562" s="3">
        <f t="shared" si="350"/>
        <v>-21.059999999999945</v>
      </c>
      <c r="M1562" s="3">
        <f t="shared" si="339"/>
        <v>415.18000000000029</v>
      </c>
      <c r="N1562" s="3">
        <f t="shared" si="352"/>
        <v>153.99066666666664</v>
      </c>
      <c r="O1562" s="4"/>
      <c r="P1562" s="4">
        <f t="shared" si="340"/>
        <v>3544.3919999999998</v>
      </c>
      <c r="Q1562" s="4">
        <f t="shared" si="341"/>
        <v>2620.4480000000003</v>
      </c>
      <c r="R1562" s="4">
        <f t="shared" si="342"/>
        <v>3155.8640000000005</v>
      </c>
      <c r="S1562" s="4">
        <f t="shared" si="343"/>
        <v>2620.4480000000003</v>
      </c>
      <c r="T1562" s="4">
        <f t="shared" si="344"/>
        <v>2620.4480000000003</v>
      </c>
      <c r="W1562" s="5">
        <f t="shared" si="351"/>
        <v>2735.8920000000003</v>
      </c>
      <c r="X1562" s="5">
        <f t="shared" si="345"/>
        <v>2550.7603333333332</v>
      </c>
      <c r="Y1562" s="5">
        <f t="shared" si="347"/>
        <v>185.13166666666712</v>
      </c>
      <c r="Z1562" s="5" t="str">
        <f t="shared" si="346"/>
        <v>False</v>
      </c>
    </row>
    <row r="1563" spans="1:26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5">
        <v>1105030000</v>
      </c>
      <c r="G1563">
        <v>53720900000</v>
      </c>
      <c r="J1563" s="3">
        <f t="shared" si="348"/>
        <v>137.69000000000005</v>
      </c>
      <c r="K1563" s="3">
        <f t="shared" si="349"/>
        <v>40.380000000000109</v>
      </c>
      <c r="L1563" s="3">
        <f t="shared" si="350"/>
        <v>-97.309999999999945</v>
      </c>
      <c r="M1563" s="3">
        <f t="shared" si="339"/>
        <v>137.69000000000005</v>
      </c>
      <c r="N1563" s="3">
        <f t="shared" si="352"/>
        <v>168.02199999999999</v>
      </c>
      <c r="O1563" s="4"/>
      <c r="P1563" s="4">
        <f t="shared" si="340"/>
        <v>3728.5109999999995</v>
      </c>
      <c r="Q1563" s="4">
        <f t="shared" si="341"/>
        <v>2720.3789999999999</v>
      </c>
      <c r="R1563" s="4">
        <f t="shared" si="342"/>
        <v>3728.5109999999995</v>
      </c>
      <c r="S1563" s="4">
        <f t="shared" si="343"/>
        <v>2720.3789999999999</v>
      </c>
      <c r="T1563" s="4">
        <f t="shared" si="344"/>
        <v>3728.5109999999995</v>
      </c>
      <c r="W1563" s="5">
        <f t="shared" si="351"/>
        <v>2774.902</v>
      </c>
      <c r="X1563" s="5">
        <f t="shared" si="345"/>
        <v>2572.2386666666671</v>
      </c>
      <c r="Y1563" s="5">
        <f t="shared" si="347"/>
        <v>202.66333333333296</v>
      </c>
      <c r="Z1563" s="5" t="str">
        <f t="shared" si="346"/>
        <v>False</v>
      </c>
    </row>
    <row r="1564" spans="1:26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5">
        <v>1482280000</v>
      </c>
      <c r="G1564">
        <v>52987300000</v>
      </c>
      <c r="J1564" s="3">
        <f t="shared" si="348"/>
        <v>216.78999999999996</v>
      </c>
      <c r="K1564" s="3">
        <f t="shared" si="349"/>
        <v>183.73999999999978</v>
      </c>
      <c r="L1564" s="3">
        <f t="shared" si="350"/>
        <v>-33.050000000000182</v>
      </c>
      <c r="M1564" s="3">
        <f t="shared" si="339"/>
        <v>216.78999999999996</v>
      </c>
      <c r="N1564" s="3">
        <f t="shared" si="352"/>
        <v>165.31866666666667</v>
      </c>
      <c r="O1564" s="4"/>
      <c r="P1564" s="4">
        <f t="shared" si="340"/>
        <v>3785.241</v>
      </c>
      <c r="Q1564" s="4">
        <f t="shared" si="341"/>
        <v>2793.3289999999997</v>
      </c>
      <c r="R1564" s="4">
        <f t="shared" si="342"/>
        <v>3728.5109999999995</v>
      </c>
      <c r="S1564" s="4">
        <f t="shared" si="343"/>
        <v>2793.3289999999997</v>
      </c>
      <c r="T1564" s="4">
        <f t="shared" si="344"/>
        <v>3728.5109999999995</v>
      </c>
      <c r="W1564" s="5">
        <f t="shared" si="351"/>
        <v>2801.8233333333337</v>
      </c>
      <c r="X1564" s="5">
        <f t="shared" si="345"/>
        <v>2595.414666666667</v>
      </c>
      <c r="Y1564" s="5">
        <f t="shared" si="347"/>
        <v>206.4086666666667</v>
      </c>
      <c r="Z1564" s="5" t="str">
        <f t="shared" si="346"/>
        <v>False</v>
      </c>
    </row>
    <row r="1565" spans="1:26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5">
        <v>1752760000</v>
      </c>
      <c r="G1565">
        <v>55590300000</v>
      </c>
      <c r="J1565" s="3">
        <f t="shared" si="348"/>
        <v>139.01999999999998</v>
      </c>
      <c r="K1565" s="3">
        <f t="shared" si="349"/>
        <v>105.90999999999985</v>
      </c>
      <c r="L1565" s="3">
        <f t="shared" si="350"/>
        <v>-33.110000000000127</v>
      </c>
      <c r="M1565" s="3">
        <f t="shared" si="339"/>
        <v>139.01999999999998</v>
      </c>
      <c r="N1565" s="3">
        <f t="shared" si="352"/>
        <v>174.56666666666666</v>
      </c>
      <c r="O1565" s="4"/>
      <c r="P1565" s="4">
        <f t="shared" si="340"/>
        <v>3939.04</v>
      </c>
      <c r="Q1565" s="4">
        <f t="shared" si="341"/>
        <v>2891.6400000000003</v>
      </c>
      <c r="R1565" s="4">
        <f t="shared" si="342"/>
        <v>3728.5109999999995</v>
      </c>
      <c r="S1565" s="4">
        <f t="shared" si="343"/>
        <v>2891.6400000000003</v>
      </c>
      <c r="T1565" s="4">
        <f t="shared" si="344"/>
        <v>3728.5109999999995</v>
      </c>
      <c r="W1565" s="5">
        <f t="shared" si="351"/>
        <v>2845.0593333333331</v>
      </c>
      <c r="X1565" s="5">
        <f t="shared" si="345"/>
        <v>2622.3346666666675</v>
      </c>
      <c r="Y1565" s="5">
        <f t="shared" si="347"/>
        <v>222.7246666666656</v>
      </c>
      <c r="Z1565" s="5" t="str">
        <f t="shared" si="346"/>
        <v>False</v>
      </c>
    </row>
    <row r="1566" spans="1:26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5">
        <v>1468960000</v>
      </c>
      <c r="G1566">
        <v>56424900000</v>
      </c>
      <c r="J1566" s="3">
        <f t="shared" si="348"/>
        <v>175.09000000000015</v>
      </c>
      <c r="K1566" s="3">
        <f t="shared" si="349"/>
        <v>2.8200000000001637</v>
      </c>
      <c r="L1566" s="3">
        <f t="shared" si="350"/>
        <v>-172.26999999999998</v>
      </c>
      <c r="M1566" s="3">
        <f t="shared" si="339"/>
        <v>175.09000000000015</v>
      </c>
      <c r="N1566" s="3">
        <f t="shared" si="352"/>
        <v>164.69333333333333</v>
      </c>
      <c r="O1566" s="4"/>
      <c r="P1566" s="4">
        <f t="shared" si="340"/>
        <v>3829.2950000000001</v>
      </c>
      <c r="Q1566" s="4">
        <f t="shared" si="341"/>
        <v>2841.1350000000002</v>
      </c>
      <c r="R1566" s="4">
        <f t="shared" si="342"/>
        <v>3728.5109999999995</v>
      </c>
      <c r="S1566" s="4">
        <f t="shared" si="343"/>
        <v>2891.6400000000003</v>
      </c>
      <c r="T1566" s="4">
        <f t="shared" si="344"/>
        <v>3728.5109999999995</v>
      </c>
      <c r="W1566" s="5">
        <f t="shared" si="351"/>
        <v>2889.3980000000006</v>
      </c>
      <c r="X1566" s="5">
        <f t="shared" si="345"/>
        <v>2652.3846666666668</v>
      </c>
      <c r="Y1566" s="5">
        <f t="shared" si="347"/>
        <v>237.01333333333378</v>
      </c>
      <c r="Z1566" s="5" t="str">
        <f t="shared" si="346"/>
        <v>False</v>
      </c>
    </row>
    <row r="1567" spans="1:26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5">
        <v>1515110000</v>
      </c>
      <c r="G1567">
        <v>55134700000</v>
      </c>
      <c r="J1567" s="3">
        <f t="shared" si="348"/>
        <v>133.98000000000002</v>
      </c>
      <c r="K1567" s="3">
        <f t="shared" si="349"/>
        <v>110.98000000000002</v>
      </c>
      <c r="L1567" s="3">
        <f t="shared" si="350"/>
        <v>-23</v>
      </c>
      <c r="M1567" s="3">
        <f t="shared" si="339"/>
        <v>133.98000000000002</v>
      </c>
      <c r="N1567" s="3">
        <f t="shared" si="352"/>
        <v>165.70200000000003</v>
      </c>
      <c r="O1567" s="4"/>
      <c r="P1567" s="4">
        <f t="shared" si="340"/>
        <v>3883.5660000000003</v>
      </c>
      <c r="Q1567" s="4">
        <f t="shared" si="341"/>
        <v>2889.3539999999998</v>
      </c>
      <c r="R1567" s="4">
        <f t="shared" si="342"/>
        <v>3728.5109999999995</v>
      </c>
      <c r="S1567" s="4">
        <f t="shared" si="343"/>
        <v>2891.6400000000003</v>
      </c>
      <c r="T1567" s="4">
        <f t="shared" si="344"/>
        <v>3728.5109999999995</v>
      </c>
      <c r="W1567" s="5">
        <f t="shared" si="351"/>
        <v>2940.4640000000004</v>
      </c>
      <c r="X1567" s="5">
        <f t="shared" si="345"/>
        <v>2684.7150000000006</v>
      </c>
      <c r="Y1567" s="5">
        <f t="shared" si="347"/>
        <v>255.7489999999998</v>
      </c>
      <c r="Z1567" s="5" t="str">
        <f t="shared" si="346"/>
        <v>False</v>
      </c>
    </row>
    <row r="1568" spans="1:26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5">
        <v>2021190000</v>
      </c>
      <c r="G1568">
        <v>55668000000</v>
      </c>
      <c r="J1568" s="3">
        <f t="shared" si="348"/>
        <v>307.59999999999991</v>
      </c>
      <c r="K1568" s="3">
        <f t="shared" si="349"/>
        <v>298.4399999999996</v>
      </c>
      <c r="L1568" s="3">
        <f t="shared" si="350"/>
        <v>-9.1600000000003092</v>
      </c>
      <c r="M1568" s="3">
        <f t="shared" ref="M1568:M1587" si="353">MAX(J1568:L1568)</f>
        <v>307.59999999999991</v>
      </c>
      <c r="N1568" s="3">
        <f t="shared" si="352"/>
        <v>163.70200000000003</v>
      </c>
      <c r="O1568" s="4"/>
      <c r="P1568" s="4">
        <f t="shared" ref="P1568:P1587" si="354">(C1568+D1568)/2+3*N1568</f>
        <v>4017.0260000000003</v>
      </c>
      <c r="Q1568" s="4">
        <f t="shared" ref="Q1568:Q1587" si="355">(C1568+D1568)/2-3*N1568</f>
        <v>3034.8139999999999</v>
      </c>
      <c r="R1568" s="4">
        <f t="shared" ref="R1568:R1587" si="356">IF(OR(P1568&lt;R1567,E1567&gt;R1567),P1568,R1567)</f>
        <v>3728.5109999999995</v>
      </c>
      <c r="S1568" s="4">
        <f t="shared" ref="S1568:S1587" si="357">IF(OR(Q1568&gt;S1567,E1567&lt;S1567),Q1568,S1567)</f>
        <v>3034.8139999999999</v>
      </c>
      <c r="T1568" s="4">
        <f t="shared" ref="T1568:T1587" si="358">IF(E1568&lt;=R1568,R1568,S1568)</f>
        <v>3728.5109999999995</v>
      </c>
      <c r="W1568" s="5">
        <f t="shared" si="351"/>
        <v>2997.2526666666668</v>
      </c>
      <c r="X1568" s="5">
        <f t="shared" si="345"/>
        <v>2719.498</v>
      </c>
      <c r="Y1568" s="5">
        <f t="shared" si="347"/>
        <v>277.75466666666671</v>
      </c>
      <c r="Z1568" s="5" t="str">
        <f t="shared" si="346"/>
        <v>False</v>
      </c>
    </row>
    <row r="1569" spans="1:26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5">
        <v>2219590000</v>
      </c>
      <c r="G1569">
        <v>60242100000</v>
      </c>
      <c r="J1569" s="3">
        <f t="shared" si="348"/>
        <v>336.22000000000025</v>
      </c>
      <c r="K1569" s="3">
        <f t="shared" si="349"/>
        <v>299.30000000000018</v>
      </c>
      <c r="L1569" s="3">
        <f t="shared" si="350"/>
        <v>-36.920000000000073</v>
      </c>
      <c r="M1569" s="3">
        <f t="shared" si="353"/>
        <v>336.22000000000025</v>
      </c>
      <c r="N1569" s="3">
        <f t="shared" si="352"/>
        <v>169.16400000000004</v>
      </c>
      <c r="O1569" s="4"/>
      <c r="P1569" s="4">
        <f t="shared" si="354"/>
        <v>4289.3019999999997</v>
      </c>
      <c r="Q1569" s="4">
        <f t="shared" si="355"/>
        <v>3274.3179999999998</v>
      </c>
      <c r="R1569" s="4">
        <f t="shared" si="356"/>
        <v>3728.5109999999995</v>
      </c>
      <c r="S1569" s="4">
        <f t="shared" si="357"/>
        <v>3274.3179999999998</v>
      </c>
      <c r="T1569" s="4">
        <f t="shared" si="358"/>
        <v>3274.3179999999998</v>
      </c>
      <c r="W1569" s="5">
        <f t="shared" si="351"/>
        <v>3062.5086666666666</v>
      </c>
      <c r="X1569" s="5">
        <f t="shared" ref="X1569:X1587" si="359">AVERAGE(E1539:E1568)</f>
        <v>2761.2240000000002</v>
      </c>
      <c r="Y1569" s="5">
        <f t="shared" si="347"/>
        <v>301.28466666666645</v>
      </c>
      <c r="Z1569" s="5" t="str">
        <f t="shared" ref="Z1569:Z1587" si="360">IF(Y1568*Y1569&lt;0,"True","False")</f>
        <v>False</v>
      </c>
    </row>
    <row r="1570" spans="1:26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5">
        <v>3159090000</v>
      </c>
      <c r="G1570">
        <v>64034100000</v>
      </c>
      <c r="J1570" s="3">
        <f t="shared" si="348"/>
        <v>350.59000000000015</v>
      </c>
      <c r="K1570" s="3">
        <f t="shared" si="349"/>
        <v>323.68000000000029</v>
      </c>
      <c r="L1570" s="3">
        <f t="shared" si="350"/>
        <v>-26.909999999999854</v>
      </c>
      <c r="M1570" s="3">
        <f t="shared" si="353"/>
        <v>350.59000000000015</v>
      </c>
      <c r="N1570" s="3">
        <f t="shared" si="352"/>
        <v>183.84800000000004</v>
      </c>
      <c r="O1570" s="4"/>
      <c r="P1570" s="4">
        <f t="shared" si="354"/>
        <v>4584.6390000000001</v>
      </c>
      <c r="Q1570" s="4">
        <f t="shared" si="355"/>
        <v>3481.5510000000004</v>
      </c>
      <c r="R1570" s="4">
        <f t="shared" si="356"/>
        <v>4584.6390000000001</v>
      </c>
      <c r="S1570" s="4">
        <f t="shared" si="357"/>
        <v>3481.5510000000004</v>
      </c>
      <c r="T1570" s="4">
        <f t="shared" si="358"/>
        <v>4584.6390000000001</v>
      </c>
      <c r="W1570" s="5">
        <f t="shared" si="351"/>
        <v>3134.2219999999998</v>
      </c>
      <c r="X1570" s="5">
        <f t="shared" si="359"/>
        <v>2812.117666666667</v>
      </c>
      <c r="Y1570" s="5">
        <f t="shared" si="347"/>
        <v>322.10433333333276</v>
      </c>
      <c r="Z1570" s="5" t="str">
        <f t="shared" si="360"/>
        <v>False</v>
      </c>
    </row>
    <row r="1571" spans="1:26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5">
        <v>2463090000</v>
      </c>
      <c r="G1571">
        <v>67112300000</v>
      </c>
      <c r="J1571" s="3">
        <f t="shared" si="348"/>
        <v>335.97000000000025</v>
      </c>
      <c r="K1571" s="3">
        <f t="shared" si="349"/>
        <v>251.86999999999989</v>
      </c>
      <c r="L1571" s="3">
        <f t="shared" si="350"/>
        <v>-84.100000000000364</v>
      </c>
      <c r="M1571" s="3">
        <f t="shared" si="353"/>
        <v>335.97000000000025</v>
      </c>
      <c r="N1571" s="3">
        <f t="shared" si="352"/>
        <v>199.64200000000002</v>
      </c>
      <c r="O1571" s="4"/>
      <c r="P1571" s="4">
        <f t="shared" si="354"/>
        <v>4756.0710000000008</v>
      </c>
      <c r="Q1571" s="4">
        <f t="shared" si="355"/>
        <v>3558.2190000000005</v>
      </c>
      <c r="R1571" s="4">
        <f t="shared" si="356"/>
        <v>4584.6390000000001</v>
      </c>
      <c r="S1571" s="4">
        <f t="shared" si="357"/>
        <v>3558.2190000000005</v>
      </c>
      <c r="T1571" s="4">
        <f t="shared" si="358"/>
        <v>4584.6390000000001</v>
      </c>
      <c r="W1571" s="5">
        <f t="shared" si="351"/>
        <v>3224.0093333333334</v>
      </c>
      <c r="X1571" s="5">
        <f t="shared" si="359"/>
        <v>2873.4483333333337</v>
      </c>
      <c r="Y1571" s="5">
        <f t="shared" si="347"/>
        <v>350.56099999999969</v>
      </c>
      <c r="Z1571" s="5" t="str">
        <f t="shared" si="360"/>
        <v>False</v>
      </c>
    </row>
    <row r="1572" spans="1:26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5">
        <v>3258050000</v>
      </c>
      <c r="G1572">
        <v>71425500000</v>
      </c>
      <c r="J1572" s="3">
        <f t="shared" si="348"/>
        <v>549.79000000000042</v>
      </c>
      <c r="K1572" s="3">
        <f t="shared" si="349"/>
        <v>130.84000000000015</v>
      </c>
      <c r="L1572" s="3">
        <f t="shared" si="350"/>
        <v>-418.95000000000027</v>
      </c>
      <c r="M1572" s="3">
        <f t="shared" si="353"/>
        <v>549.79000000000042</v>
      </c>
      <c r="N1572" s="3">
        <f t="shared" si="352"/>
        <v>210.77266666666674</v>
      </c>
      <c r="O1572" s="4"/>
      <c r="P1572" s="4">
        <f t="shared" si="354"/>
        <v>4813.393</v>
      </c>
      <c r="Q1572" s="4">
        <f t="shared" si="355"/>
        <v>3548.7569999999996</v>
      </c>
      <c r="R1572" s="4">
        <f t="shared" si="356"/>
        <v>4584.6390000000001</v>
      </c>
      <c r="S1572" s="4">
        <f t="shared" si="357"/>
        <v>3558.2190000000005</v>
      </c>
      <c r="T1572" s="4">
        <f t="shared" si="358"/>
        <v>4584.6390000000001</v>
      </c>
      <c r="W1572" s="5">
        <f t="shared" si="351"/>
        <v>3328.5393333333332</v>
      </c>
      <c r="X1572" s="5">
        <f t="shared" si="359"/>
        <v>2950.990666666667</v>
      </c>
      <c r="Y1572" s="5">
        <f t="shared" si="347"/>
        <v>377.54866666666612</v>
      </c>
      <c r="Z1572" s="5" t="str">
        <f t="shared" si="360"/>
        <v>False</v>
      </c>
    </row>
    <row r="1573" spans="1:26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5">
        <v>2272040000</v>
      </c>
      <c r="G1573">
        <v>69342700000</v>
      </c>
      <c r="J1573" s="3">
        <f t="shared" si="348"/>
        <v>386.80999999999949</v>
      </c>
      <c r="K1573" s="3">
        <f t="shared" si="349"/>
        <v>199.29999999999927</v>
      </c>
      <c r="L1573" s="3">
        <f t="shared" si="350"/>
        <v>-187.51000000000022</v>
      </c>
      <c r="M1573" s="3">
        <f t="shared" si="353"/>
        <v>386.80999999999949</v>
      </c>
      <c r="N1573" s="3">
        <f t="shared" si="352"/>
        <v>231.70933333333343</v>
      </c>
      <c r="O1573" s="4"/>
      <c r="P1573" s="4">
        <f t="shared" si="354"/>
        <v>4882.9530000000004</v>
      </c>
      <c r="Q1573" s="4">
        <f t="shared" si="355"/>
        <v>3492.6969999999997</v>
      </c>
      <c r="R1573" s="4">
        <f t="shared" si="356"/>
        <v>4584.6390000000001</v>
      </c>
      <c r="S1573" s="4">
        <f t="shared" si="357"/>
        <v>3558.2190000000005</v>
      </c>
      <c r="T1573" s="4">
        <f t="shared" si="358"/>
        <v>4584.6390000000001</v>
      </c>
      <c r="W1573" s="5">
        <f t="shared" si="351"/>
        <v>3415.6453333333329</v>
      </c>
      <c r="X1573" s="5">
        <f t="shared" si="359"/>
        <v>3026.0610000000006</v>
      </c>
      <c r="Y1573" s="5">
        <f t="shared" si="347"/>
        <v>389.58433333333232</v>
      </c>
      <c r="Z1573" s="5" t="str">
        <f t="shared" si="360"/>
        <v>False</v>
      </c>
    </row>
    <row r="1574" spans="1:26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5">
        <v>2553360000</v>
      </c>
      <c r="G1574">
        <v>72389100000</v>
      </c>
      <c r="J1574" s="3">
        <f t="shared" si="348"/>
        <v>240.98999999999978</v>
      </c>
      <c r="K1574" s="3">
        <f t="shared" si="349"/>
        <v>108.06999999999971</v>
      </c>
      <c r="L1574" s="3">
        <f t="shared" si="350"/>
        <v>-132.92000000000007</v>
      </c>
      <c r="M1574" s="3">
        <f t="shared" si="353"/>
        <v>240.98999999999978</v>
      </c>
      <c r="N1574" s="3">
        <f t="shared" si="352"/>
        <v>251.23400000000007</v>
      </c>
      <c r="O1574" s="4"/>
      <c r="P1574" s="4">
        <f t="shared" si="354"/>
        <v>5117.9070000000002</v>
      </c>
      <c r="Q1574" s="4">
        <f t="shared" si="355"/>
        <v>3610.5029999999997</v>
      </c>
      <c r="R1574" s="4">
        <f t="shared" si="356"/>
        <v>4584.6390000000001</v>
      </c>
      <c r="S1574" s="4">
        <f t="shared" si="357"/>
        <v>3610.5029999999997</v>
      </c>
      <c r="T1574" s="4">
        <f t="shared" si="358"/>
        <v>4584.6390000000001</v>
      </c>
      <c r="W1574" s="5">
        <f t="shared" si="351"/>
        <v>3526.2033333333329</v>
      </c>
      <c r="X1574" s="5">
        <f t="shared" si="359"/>
        <v>3097.668333333334</v>
      </c>
      <c r="Y1574" s="5">
        <f t="shared" si="347"/>
        <v>428.53499999999894</v>
      </c>
      <c r="Z1574" s="5" t="str">
        <f t="shared" si="360"/>
        <v>False</v>
      </c>
    </row>
    <row r="1575" spans="1:26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5">
        <v>2941710000</v>
      </c>
      <c r="G1575">
        <v>71406500000</v>
      </c>
      <c r="J1575" s="3">
        <f t="shared" si="348"/>
        <v>354.73</v>
      </c>
      <c r="K1575" s="3">
        <f t="shared" si="349"/>
        <v>38.440000000000509</v>
      </c>
      <c r="L1575" s="3">
        <f t="shared" si="350"/>
        <v>-316.28999999999951</v>
      </c>
      <c r="M1575" s="3">
        <f t="shared" si="353"/>
        <v>354.73</v>
      </c>
      <c r="N1575" s="3">
        <f t="shared" si="352"/>
        <v>258.7553333333334</v>
      </c>
      <c r="O1575" s="4"/>
      <c r="P1575" s="4">
        <f t="shared" si="354"/>
        <v>4969.0310000000009</v>
      </c>
      <c r="Q1575" s="4">
        <f t="shared" si="355"/>
        <v>3416.4990000000003</v>
      </c>
      <c r="R1575" s="4">
        <f t="shared" si="356"/>
        <v>4584.6390000000001</v>
      </c>
      <c r="S1575" s="4">
        <f t="shared" si="357"/>
        <v>3610.5029999999997</v>
      </c>
      <c r="T1575" s="4">
        <f t="shared" si="358"/>
        <v>4584.6390000000001</v>
      </c>
      <c r="W1575" s="5">
        <f t="shared" si="351"/>
        <v>3634.2713333333331</v>
      </c>
      <c r="X1575" s="5">
        <f t="shared" si="359"/>
        <v>3164.7620000000006</v>
      </c>
      <c r="Y1575" s="5">
        <f t="shared" si="347"/>
        <v>469.50933333333251</v>
      </c>
      <c r="Z1575" s="5" t="str">
        <f t="shared" si="360"/>
        <v>False</v>
      </c>
    </row>
    <row r="1576" spans="1:26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5">
        <v>2975820000</v>
      </c>
      <c r="G1576">
        <v>68333100000</v>
      </c>
      <c r="J1576" s="3">
        <f t="shared" si="348"/>
        <v>272.71000000000004</v>
      </c>
      <c r="K1576" s="3">
        <f t="shared" si="349"/>
        <v>82.640000000000327</v>
      </c>
      <c r="L1576" s="3">
        <f t="shared" si="350"/>
        <v>-190.06999999999971</v>
      </c>
      <c r="M1576" s="3">
        <f t="shared" si="353"/>
        <v>272.71000000000004</v>
      </c>
      <c r="N1576" s="3">
        <f t="shared" si="352"/>
        <v>272.03000000000003</v>
      </c>
      <c r="O1576" s="4"/>
      <c r="P1576" s="4">
        <f t="shared" si="354"/>
        <v>4922.9950000000008</v>
      </c>
      <c r="Q1576" s="4">
        <f t="shared" si="355"/>
        <v>3290.8150000000005</v>
      </c>
      <c r="R1576" s="4">
        <f t="shared" si="356"/>
        <v>4584.6390000000001</v>
      </c>
      <c r="S1576" s="4">
        <f t="shared" si="357"/>
        <v>3610.5029999999997</v>
      </c>
      <c r="T1576" s="4">
        <f t="shared" si="358"/>
        <v>4584.6390000000001</v>
      </c>
      <c r="W1576" s="5">
        <f t="shared" si="351"/>
        <v>3724.6639999999998</v>
      </c>
      <c r="X1576" s="5">
        <f t="shared" si="359"/>
        <v>3227.668333333334</v>
      </c>
      <c r="Y1576" s="5">
        <f t="shared" si="347"/>
        <v>496.99566666666578</v>
      </c>
      <c r="Z1576" s="5" t="str">
        <f t="shared" si="360"/>
        <v>False</v>
      </c>
    </row>
    <row r="1577" spans="1:26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5">
        <v>2109770000</v>
      </c>
      <c r="G1577">
        <v>69192700000</v>
      </c>
      <c r="J1577" s="3">
        <f t="shared" si="348"/>
        <v>126.40999999999985</v>
      </c>
      <c r="K1577" s="3">
        <f t="shared" si="349"/>
        <v>2.5900000000001455</v>
      </c>
      <c r="L1577" s="3">
        <f t="shared" si="350"/>
        <v>-123.81999999999971</v>
      </c>
      <c r="M1577" s="3">
        <f t="shared" si="353"/>
        <v>126.40999999999985</v>
      </c>
      <c r="N1577" s="3">
        <f t="shared" si="352"/>
        <v>262.53200000000004</v>
      </c>
      <c r="O1577" s="4"/>
      <c r="P1577" s="4">
        <f t="shared" si="354"/>
        <v>4920.6810000000005</v>
      </c>
      <c r="Q1577" s="4">
        <f t="shared" si="355"/>
        <v>3345.489</v>
      </c>
      <c r="R1577" s="4">
        <f t="shared" si="356"/>
        <v>4584.6390000000001</v>
      </c>
      <c r="S1577" s="4">
        <f t="shared" si="357"/>
        <v>3610.5029999999997</v>
      </c>
      <c r="T1577" s="4">
        <f t="shared" si="358"/>
        <v>4584.6390000000001</v>
      </c>
      <c r="W1577" s="5">
        <f t="shared" si="351"/>
        <v>3811.1846666666665</v>
      </c>
      <c r="X1577" s="5">
        <f t="shared" si="359"/>
        <v>3273.5383333333334</v>
      </c>
      <c r="Y1577" s="5">
        <f t="shared" ref="Y1577:Y1587" si="361">W1577-X1577</f>
        <v>537.64633333333313</v>
      </c>
      <c r="Z1577" s="5" t="str">
        <f t="shared" si="360"/>
        <v>False</v>
      </c>
    </row>
    <row r="1578" spans="1:26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5">
        <v>2800890000</v>
      </c>
      <c r="G1578">
        <v>67567100000</v>
      </c>
      <c r="J1578" s="3">
        <f t="shared" si="348"/>
        <v>120.54000000000042</v>
      </c>
      <c r="K1578" s="3">
        <f t="shared" si="349"/>
        <v>21.480000000000473</v>
      </c>
      <c r="L1578" s="3">
        <f t="shared" si="350"/>
        <v>-99.059999999999945</v>
      </c>
      <c r="M1578" s="3">
        <f t="shared" si="353"/>
        <v>120.54000000000042</v>
      </c>
      <c r="N1578" s="3">
        <f t="shared" si="352"/>
        <v>261.78000000000003</v>
      </c>
      <c r="O1578" s="4"/>
      <c r="P1578" s="4">
        <f t="shared" si="354"/>
        <v>4834.21</v>
      </c>
      <c r="Q1578" s="4">
        <f t="shared" si="355"/>
        <v>3263.5299999999997</v>
      </c>
      <c r="R1578" s="4">
        <f t="shared" si="356"/>
        <v>4584.6390000000001</v>
      </c>
      <c r="S1578" s="4">
        <f t="shared" si="357"/>
        <v>3610.5029999999997</v>
      </c>
      <c r="T1578" s="4">
        <f t="shared" si="358"/>
        <v>4584.6390000000001</v>
      </c>
      <c r="W1578" s="5">
        <f t="shared" si="351"/>
        <v>3866.8346666666671</v>
      </c>
      <c r="X1578" s="5">
        <f t="shared" si="359"/>
        <v>3320.8683333333333</v>
      </c>
      <c r="Y1578" s="5">
        <f t="shared" si="361"/>
        <v>545.96633333333375</v>
      </c>
      <c r="Z1578" s="5" t="str">
        <f t="shared" si="360"/>
        <v>False</v>
      </c>
    </row>
    <row r="1579" spans="1:26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5">
        <v>3764240000</v>
      </c>
      <c r="G1579">
        <v>66051000000</v>
      </c>
      <c r="J1579" s="3">
        <f t="shared" si="348"/>
        <v>454.18000000000029</v>
      </c>
      <c r="K1579" s="3">
        <f t="shared" si="349"/>
        <v>127.02000000000044</v>
      </c>
      <c r="L1579" s="3">
        <f t="shared" si="350"/>
        <v>-327.15999999999985</v>
      </c>
      <c r="M1579" s="3">
        <f t="shared" si="353"/>
        <v>454.18000000000029</v>
      </c>
      <c r="N1579" s="3">
        <f t="shared" si="352"/>
        <v>255.36333333333337</v>
      </c>
      <c r="O1579" s="4"/>
      <c r="P1579" s="4">
        <f t="shared" si="354"/>
        <v>4667.76</v>
      </c>
      <c r="Q1579" s="4">
        <f t="shared" si="355"/>
        <v>3135.58</v>
      </c>
      <c r="R1579" s="4">
        <f t="shared" si="356"/>
        <v>4584.6390000000001</v>
      </c>
      <c r="S1579" s="4">
        <f t="shared" si="357"/>
        <v>3610.5029999999997</v>
      </c>
      <c r="T1579" s="4">
        <f t="shared" si="358"/>
        <v>4584.6390000000001</v>
      </c>
      <c r="W1579" s="5">
        <f t="shared" si="351"/>
        <v>3919.3546666666666</v>
      </c>
      <c r="X1579" s="5">
        <f t="shared" si="359"/>
        <v>3360.5890000000004</v>
      </c>
      <c r="Y1579" s="5">
        <f t="shared" si="361"/>
        <v>558.76566666666622</v>
      </c>
      <c r="Z1579" s="5" t="str">
        <f t="shared" si="360"/>
        <v>False</v>
      </c>
    </row>
    <row r="1580" spans="1:26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5">
        <v>2369820000</v>
      </c>
      <c r="G1580">
        <v>67553000000</v>
      </c>
      <c r="J1580" s="3">
        <f t="shared" si="348"/>
        <v>177.36999999999989</v>
      </c>
      <c r="K1580" s="3">
        <f t="shared" si="349"/>
        <v>155.25999999999931</v>
      </c>
      <c r="L1580" s="3">
        <f t="shared" si="350"/>
        <v>-22.110000000000582</v>
      </c>
      <c r="M1580" s="3">
        <f t="shared" si="353"/>
        <v>177.36999999999989</v>
      </c>
      <c r="N1580" s="3">
        <f t="shared" si="352"/>
        <v>276.37400000000002</v>
      </c>
      <c r="O1580" s="4"/>
      <c r="P1580" s="4">
        <f t="shared" si="354"/>
        <v>4996.2169999999996</v>
      </c>
      <c r="Q1580" s="4">
        <f t="shared" si="355"/>
        <v>3337.972999999999</v>
      </c>
      <c r="R1580" s="4">
        <f t="shared" si="356"/>
        <v>4584.6390000000001</v>
      </c>
      <c r="S1580" s="4">
        <f t="shared" si="357"/>
        <v>3610.5029999999997</v>
      </c>
      <c r="T1580" s="4">
        <f t="shared" si="358"/>
        <v>4584.6390000000001</v>
      </c>
      <c r="W1580" s="5">
        <f t="shared" si="351"/>
        <v>3967.4599999999996</v>
      </c>
      <c r="X1580" s="5">
        <f t="shared" si="359"/>
        <v>3406.2596666666673</v>
      </c>
      <c r="Y1580" s="5">
        <f t="shared" si="361"/>
        <v>561.20033333333231</v>
      </c>
      <c r="Z1580" s="5" t="str">
        <f t="shared" si="360"/>
        <v>False</v>
      </c>
    </row>
    <row r="1581" spans="1:26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5">
        <v>2037750000</v>
      </c>
      <c r="G1581">
        <v>68363900000</v>
      </c>
      <c r="J1581" s="3">
        <f t="shared" si="348"/>
        <v>246.13000000000011</v>
      </c>
      <c r="K1581" s="3">
        <f t="shared" si="349"/>
        <v>224.86999999999989</v>
      </c>
      <c r="L1581" s="3">
        <f t="shared" si="350"/>
        <v>-21.260000000000218</v>
      </c>
      <c r="M1581" s="3">
        <f t="shared" si="353"/>
        <v>246.13000000000011</v>
      </c>
      <c r="N1581" s="3">
        <f t="shared" si="352"/>
        <v>276.52600000000007</v>
      </c>
      <c r="O1581" s="4"/>
      <c r="P1581" s="4">
        <f t="shared" si="354"/>
        <v>5082.9030000000012</v>
      </c>
      <c r="Q1581" s="4">
        <f t="shared" si="355"/>
        <v>3423.7470000000003</v>
      </c>
      <c r="R1581" s="4">
        <f t="shared" si="356"/>
        <v>4584.6390000000001</v>
      </c>
      <c r="S1581" s="4">
        <f t="shared" si="357"/>
        <v>3610.5029999999997</v>
      </c>
      <c r="T1581" s="4">
        <f t="shared" si="358"/>
        <v>4584.6390000000001</v>
      </c>
      <c r="W1581" s="5">
        <f t="shared" si="351"/>
        <v>4016.2319999999995</v>
      </c>
      <c r="X1581" s="5">
        <f t="shared" si="359"/>
        <v>3452.8150000000014</v>
      </c>
      <c r="Y1581" s="5">
        <f t="shared" si="361"/>
        <v>563.4169999999981</v>
      </c>
      <c r="Z1581" s="5" t="str">
        <f t="shared" si="360"/>
        <v>False</v>
      </c>
    </row>
    <row r="1582" spans="1:26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5">
        <v>1727970000</v>
      </c>
      <c r="G1582">
        <v>71595100000</v>
      </c>
      <c r="J1582" s="3">
        <f t="shared" si="348"/>
        <v>148.34999999999945</v>
      </c>
      <c r="K1582" s="3">
        <f t="shared" si="349"/>
        <v>121.01999999999953</v>
      </c>
      <c r="L1582" s="3">
        <f t="shared" si="350"/>
        <v>-27.329999999999927</v>
      </c>
      <c r="M1582" s="3">
        <f t="shared" si="353"/>
        <v>148.34999999999945</v>
      </c>
      <c r="N1582" s="3">
        <f t="shared" si="352"/>
        <v>284.0026666666667</v>
      </c>
      <c r="O1582" s="4"/>
      <c r="P1582" s="4">
        <f t="shared" si="354"/>
        <v>5233.5329999999994</v>
      </c>
      <c r="Q1582" s="4">
        <f t="shared" si="355"/>
        <v>3529.5169999999998</v>
      </c>
      <c r="R1582" s="4">
        <f t="shared" si="356"/>
        <v>4584.6390000000001</v>
      </c>
      <c r="S1582" s="4">
        <f t="shared" si="357"/>
        <v>3610.5029999999997</v>
      </c>
      <c r="T1582" s="4">
        <f t="shared" si="358"/>
        <v>4584.6390000000001</v>
      </c>
      <c r="W1582" s="5">
        <f t="shared" si="351"/>
        <v>4082.3793333333329</v>
      </c>
      <c r="X1582" s="5">
        <f t="shared" si="359"/>
        <v>3511.4216666666675</v>
      </c>
      <c r="Y1582" s="5">
        <f t="shared" si="361"/>
        <v>570.95766666666532</v>
      </c>
      <c r="Z1582" s="5" t="str">
        <f t="shared" si="360"/>
        <v>False</v>
      </c>
    </row>
    <row r="1583" spans="1:26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5">
        <v>1511610000</v>
      </c>
      <c r="G1583">
        <v>72249100000</v>
      </c>
      <c r="J1583" s="3">
        <f t="shared" si="348"/>
        <v>109.75999999999931</v>
      </c>
      <c r="K1583" s="3">
        <f t="shared" si="349"/>
        <v>7.6799999999993815</v>
      </c>
      <c r="L1583" s="3">
        <f t="shared" si="350"/>
        <v>-102.07999999999993</v>
      </c>
      <c r="M1583" s="3">
        <f t="shared" si="353"/>
        <v>109.75999999999931</v>
      </c>
      <c r="N1583" s="3">
        <f t="shared" si="352"/>
        <v>273.38600000000008</v>
      </c>
      <c r="O1583" s="4"/>
      <c r="P1583" s="4">
        <f t="shared" si="354"/>
        <v>5144.558</v>
      </c>
      <c r="Q1583" s="4">
        <f t="shared" si="355"/>
        <v>3504.2419999999993</v>
      </c>
      <c r="R1583" s="4">
        <f t="shared" si="356"/>
        <v>4584.6390000000001</v>
      </c>
      <c r="S1583" s="4">
        <f t="shared" si="357"/>
        <v>3610.5029999999997</v>
      </c>
      <c r="T1583" s="4">
        <f t="shared" si="358"/>
        <v>4584.6390000000001</v>
      </c>
      <c r="W1583" s="5">
        <f t="shared" si="351"/>
        <v>4148.4006666666664</v>
      </c>
      <c r="X1583" s="5">
        <f t="shared" si="359"/>
        <v>3572.8266666666673</v>
      </c>
      <c r="Y1583" s="5">
        <f t="shared" si="361"/>
        <v>575.57399999999916</v>
      </c>
      <c r="Z1583" s="5" t="str">
        <f t="shared" si="360"/>
        <v>False</v>
      </c>
    </row>
    <row r="1584" spans="1:26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5">
        <v>1537460000</v>
      </c>
      <c r="G1584">
        <v>71809200000</v>
      </c>
      <c r="J1584" s="3">
        <f t="shared" si="348"/>
        <v>99.300000000000182</v>
      </c>
      <c r="K1584" s="3">
        <f t="shared" si="349"/>
        <v>64.190000000000509</v>
      </c>
      <c r="L1584" s="3">
        <f t="shared" si="350"/>
        <v>-35.109999999999673</v>
      </c>
      <c r="M1584" s="3">
        <f t="shared" si="353"/>
        <v>99.300000000000182</v>
      </c>
      <c r="N1584" s="3">
        <f t="shared" si="352"/>
        <v>258.28866666666664</v>
      </c>
      <c r="O1584" s="4"/>
      <c r="P1584" s="4">
        <f t="shared" si="354"/>
        <v>5141.8060000000005</v>
      </c>
      <c r="Q1584" s="4">
        <f t="shared" si="355"/>
        <v>3592.0740000000005</v>
      </c>
      <c r="R1584" s="4">
        <f t="shared" si="356"/>
        <v>4584.6390000000001</v>
      </c>
      <c r="S1584" s="4">
        <f t="shared" si="357"/>
        <v>3610.5029999999997</v>
      </c>
      <c r="T1584" s="4">
        <f t="shared" si="358"/>
        <v>4584.6390000000001</v>
      </c>
      <c r="W1584" s="5">
        <f t="shared" si="351"/>
        <v>4195.1859999999997</v>
      </c>
      <c r="X1584" s="5">
        <f t="shared" si="359"/>
        <v>3628.8473333333336</v>
      </c>
      <c r="Y1584" s="5">
        <f t="shared" si="361"/>
        <v>566.33866666666609</v>
      </c>
      <c r="Z1584" s="5" t="str">
        <f t="shared" si="360"/>
        <v>False</v>
      </c>
    </row>
    <row r="1585" spans="1:26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5">
        <v>1959330000</v>
      </c>
      <c r="G1585">
        <v>72467900000</v>
      </c>
      <c r="J1585" s="3">
        <f t="shared" si="348"/>
        <v>179.28999999999996</v>
      </c>
      <c r="K1585" s="3">
        <f t="shared" si="349"/>
        <v>21.050000000000182</v>
      </c>
      <c r="L1585" s="3">
        <f t="shared" si="350"/>
        <v>-158.23999999999978</v>
      </c>
      <c r="M1585" s="3">
        <f t="shared" si="353"/>
        <v>179.28999999999996</v>
      </c>
      <c r="N1585" s="3">
        <f t="shared" si="352"/>
        <v>241.53599999999997</v>
      </c>
      <c r="O1585" s="4"/>
      <c r="P1585" s="4">
        <f t="shared" si="354"/>
        <v>5038.893</v>
      </c>
      <c r="Q1585" s="4">
        <f t="shared" si="355"/>
        <v>3589.6769999999997</v>
      </c>
      <c r="R1585" s="4">
        <f t="shared" si="356"/>
        <v>4584.6390000000001</v>
      </c>
      <c r="S1585" s="4">
        <f t="shared" si="357"/>
        <v>3610.5029999999997</v>
      </c>
      <c r="T1585" s="4">
        <f t="shared" si="358"/>
        <v>4584.6390000000001</v>
      </c>
      <c r="W1585" s="5">
        <f t="shared" si="351"/>
        <v>4228.3973333333324</v>
      </c>
      <c r="X1585" s="5">
        <f t="shared" si="359"/>
        <v>3681.309666666667</v>
      </c>
      <c r="Y1585" s="5">
        <f t="shared" si="361"/>
        <v>547.08766666666543</v>
      </c>
      <c r="Z1585" s="5" t="str">
        <f t="shared" si="360"/>
        <v>False</v>
      </c>
    </row>
    <row r="1586" spans="1:26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5">
        <v>2486080000</v>
      </c>
      <c r="G1586">
        <v>72553800000</v>
      </c>
      <c r="J1586" s="3">
        <f t="shared" si="348"/>
        <v>273.55000000000018</v>
      </c>
      <c r="K1586" s="3">
        <f t="shared" si="349"/>
        <v>243.02000000000044</v>
      </c>
      <c r="L1586" s="3">
        <f t="shared" si="350"/>
        <v>-30.529999999999745</v>
      </c>
      <c r="M1586" s="3">
        <f t="shared" si="353"/>
        <v>273.55000000000018</v>
      </c>
      <c r="N1586" s="3">
        <f t="shared" si="352"/>
        <v>231.09066666666661</v>
      </c>
      <c r="O1586" s="4"/>
      <c r="P1586" s="4">
        <f t="shared" si="354"/>
        <v>5182.1770000000006</v>
      </c>
      <c r="Q1586" s="4">
        <f t="shared" si="355"/>
        <v>3795.6330000000007</v>
      </c>
      <c r="R1586" s="4">
        <f t="shared" si="356"/>
        <v>4584.6390000000001</v>
      </c>
      <c r="S1586" s="4">
        <f t="shared" si="357"/>
        <v>3795.6330000000007</v>
      </c>
      <c r="T1586" s="4">
        <f t="shared" si="358"/>
        <v>4584.6390000000001</v>
      </c>
      <c r="W1586" s="5">
        <f t="shared" si="351"/>
        <v>4249.0240000000003</v>
      </c>
      <c r="X1586" s="5">
        <f t="shared" si="359"/>
        <v>3736.5166666666669</v>
      </c>
      <c r="Y1586" s="5">
        <f t="shared" si="361"/>
        <v>512.50733333333346</v>
      </c>
      <c r="Z1586" s="5" t="str">
        <f t="shared" si="360"/>
        <v>False</v>
      </c>
    </row>
    <row r="1587" spans="1:26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5">
        <v>1937850000</v>
      </c>
      <c r="G1587">
        <v>75556600000</v>
      </c>
      <c r="J1587" s="3">
        <f t="shared" si="348"/>
        <v>155.11000000000058</v>
      </c>
      <c r="K1587" s="3">
        <f t="shared" si="349"/>
        <v>47.5</v>
      </c>
      <c r="L1587" s="3">
        <f t="shared" si="350"/>
        <v>-107.61000000000058</v>
      </c>
      <c r="M1587" s="3">
        <f t="shared" si="353"/>
        <v>155.11000000000058</v>
      </c>
      <c r="N1587" s="3">
        <f t="shared" si="352"/>
        <v>212.67466666666661</v>
      </c>
      <c r="O1587" s="4"/>
      <c r="P1587" s="4">
        <f t="shared" si="354"/>
        <v>5186.9889999999996</v>
      </c>
      <c r="Q1587" s="4">
        <f t="shared" si="355"/>
        <v>3910.9410000000003</v>
      </c>
      <c r="R1587" s="4">
        <f t="shared" si="356"/>
        <v>4584.6390000000001</v>
      </c>
      <c r="S1587" s="4">
        <f t="shared" si="357"/>
        <v>3910.9410000000003</v>
      </c>
      <c r="T1587" s="4">
        <f t="shared" si="358"/>
        <v>4584.6390000000001</v>
      </c>
      <c r="W1587" s="5">
        <f t="shared" si="351"/>
        <v>4265.9500000000007</v>
      </c>
      <c r="X1587" s="5">
        <f t="shared" si="359"/>
        <v>3797.2446666666669</v>
      </c>
      <c r="Y1587" s="5">
        <f t="shared" si="361"/>
        <v>468.70533333333378</v>
      </c>
      <c r="Z1587" s="5" t="str">
        <f t="shared" si="360"/>
        <v>False</v>
      </c>
    </row>
    <row r="1588" spans="1:26" x14ac:dyDescent="0.2">
      <c r="J1588" s="3"/>
      <c r="K1588" s="3"/>
      <c r="L1588" s="3"/>
      <c r="M1588" s="3"/>
      <c r="N1588" s="3"/>
      <c r="O1588" s="4"/>
      <c r="P1588" s="4"/>
      <c r="Q1588" s="4"/>
      <c r="R1588" s="4"/>
      <c r="S1588" s="4"/>
      <c r="T1588" s="4"/>
    </row>
    <row r="1589" spans="1:26" x14ac:dyDescent="0.2">
      <c r="J1589" s="3"/>
      <c r="K1589" s="3"/>
      <c r="L1589" s="3"/>
      <c r="M1589" s="3"/>
      <c r="N1589" s="3"/>
      <c r="O1589" s="4"/>
      <c r="P1589" s="4"/>
      <c r="Q1589" s="4"/>
      <c r="R1589" s="4"/>
      <c r="S1589" s="4"/>
      <c r="T1589" s="4"/>
    </row>
  </sheetData>
  <conditionalFormatting sqref="Z1:Z1048576">
    <cfRule type="cellIs" dxfId="0" priority="1" operator="equal">
      <formula>"""False"""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2017-09-08T01:22:08Z</dcterms:modified>
</cp:coreProperties>
</file>