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dhadis\Desktop\Jig\"/>
    </mc:Choice>
  </mc:AlternateContent>
  <bookViews>
    <workbookView xWindow="2340" yWindow="0" windowWidth="19320" windowHeight="8340"/>
  </bookViews>
  <sheets>
    <sheet name="Visuals" sheetId="3" r:id="rId1"/>
    <sheet name="Data" sheetId="1" r:id="rId2"/>
    <sheet name="Desc" sheetId="2" r:id="rId3"/>
  </sheets>
  <definedNames>
    <definedName name="_xlnm._FilterDatabase" localSheetId="1" hidden="1">Data!$A$1:$J$2011</definedName>
  </definedNames>
  <calcPr calcId="152511"/>
  <pivotCaches>
    <pivotCache cacheId="0" r:id="rId4"/>
  </pivotCaches>
  <fileRecoveryPr repairLoad="1"/>
</workbook>
</file>

<file path=xl/calcChain.xml><?xml version="1.0" encoding="utf-8"?>
<calcChain xmlns="http://schemas.openxmlformats.org/spreadsheetml/2006/main">
  <c r="N134" i="3" l="1"/>
  <c r="N133" i="3"/>
  <c r="N132" i="3"/>
  <c r="N131" i="3"/>
  <c r="N130" i="3"/>
  <c r="N129" i="3"/>
  <c r="M130" i="3"/>
  <c r="M131" i="3"/>
  <c r="M132" i="3"/>
  <c r="M133" i="3"/>
  <c r="M134" i="3"/>
  <c r="M135" i="3"/>
  <c r="M129" i="3"/>
  <c r="J140" i="3"/>
  <c r="J141" i="3"/>
  <c r="J142" i="3"/>
  <c r="J143" i="3"/>
  <c r="J144" i="3"/>
  <c r="J145" i="3"/>
  <c r="J139" i="3"/>
  <c r="I145" i="3"/>
  <c r="I144" i="3"/>
  <c r="I143" i="3"/>
  <c r="I142" i="3"/>
  <c r="I141" i="3"/>
  <c r="I140" i="3"/>
  <c r="I139" i="3"/>
  <c r="M11" i="1" l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<sst xmlns="http://schemas.openxmlformats.org/spreadsheetml/2006/main" count="10128" uniqueCount="88">
  <si>
    <t>Policy Number</t>
  </si>
  <si>
    <t>Year</t>
  </si>
  <si>
    <t>IDV</t>
  </si>
  <si>
    <t>City</t>
  </si>
  <si>
    <t>State</t>
  </si>
  <si>
    <t>Cubic Capacity</t>
  </si>
  <si>
    <t>Mfr-Model</t>
  </si>
  <si>
    <t>Premium</t>
  </si>
  <si>
    <t>KOLKATTA</t>
  </si>
  <si>
    <t>WEST BENGAL</t>
  </si>
  <si>
    <t>GURGAON</t>
  </si>
  <si>
    <t>HARYANA</t>
  </si>
  <si>
    <t>NEWDELHI</t>
  </si>
  <si>
    <t>NCR</t>
  </si>
  <si>
    <t>BANGALORE</t>
  </si>
  <si>
    <t>Karnataka</t>
  </si>
  <si>
    <t>JALANDHAR</t>
  </si>
  <si>
    <t>PUNJAB</t>
  </si>
  <si>
    <t>NOIDA</t>
  </si>
  <si>
    <t>LUDHIANA</t>
  </si>
  <si>
    <t>CHENNAI</t>
  </si>
  <si>
    <t>TAMILNADU</t>
  </si>
  <si>
    <t>INDORE</t>
  </si>
  <si>
    <t>MADHYAPRADESH</t>
  </si>
  <si>
    <t>VARANASI</t>
  </si>
  <si>
    <t>UTTAR PRADESH</t>
  </si>
  <si>
    <t>KOLHAPUR</t>
  </si>
  <si>
    <t>Maharashtra</t>
  </si>
  <si>
    <t>AHMEDABAD</t>
  </si>
  <si>
    <t>Gujarat</t>
  </si>
  <si>
    <t>Guwahati</t>
  </si>
  <si>
    <t>Assam</t>
  </si>
  <si>
    <t>BHOPAL</t>
  </si>
  <si>
    <t>MADHYA PRADESH</t>
  </si>
  <si>
    <t>CALICUT</t>
  </si>
  <si>
    <t>KERALA</t>
  </si>
  <si>
    <t>MATHURA</t>
  </si>
  <si>
    <t>Ford Figo</t>
  </si>
  <si>
    <t>Tata Indica</t>
  </si>
  <si>
    <t>Tata Indigo</t>
  </si>
  <si>
    <t>Hyundai Santro</t>
  </si>
  <si>
    <t>Maruti Swift</t>
  </si>
  <si>
    <t>Maruti Wagon-R</t>
  </si>
  <si>
    <t>Field</t>
  </si>
  <si>
    <t>Description</t>
  </si>
  <si>
    <t>Unique Policy Identifier</t>
  </si>
  <si>
    <t>Year of manufacture</t>
  </si>
  <si>
    <t>Insured Declared Value of Car</t>
  </si>
  <si>
    <t>City of registration of vehicle</t>
  </si>
  <si>
    <t xml:space="preserve">State of registration </t>
  </si>
  <si>
    <t>Capacity of engine</t>
  </si>
  <si>
    <t>Manufacture and model of car</t>
  </si>
  <si>
    <t>Total Premium paid for the policy at the beginning of the term</t>
  </si>
  <si>
    <t>Gender</t>
  </si>
  <si>
    <t>Female</t>
  </si>
  <si>
    <t>Male</t>
  </si>
  <si>
    <t>Age</t>
  </si>
  <si>
    <t>18-25</t>
  </si>
  <si>
    <t>40 - 50</t>
  </si>
  <si>
    <t>50 - 60</t>
  </si>
  <si>
    <t>30 - 40</t>
  </si>
  <si>
    <t>25 - 30</t>
  </si>
  <si>
    <t>60 - 70</t>
  </si>
  <si>
    <t xml:space="preserve">Age </t>
  </si>
  <si>
    <t xml:space="preserve">Age of applicant </t>
  </si>
  <si>
    <t>M/F</t>
  </si>
  <si>
    <t>Grand Total</t>
  </si>
  <si>
    <t>Sum of IDV</t>
  </si>
  <si>
    <t>Sum of Premium</t>
  </si>
  <si>
    <t>(All)</t>
  </si>
  <si>
    <t>Understanding</t>
  </si>
  <si>
    <t>Count</t>
  </si>
  <si>
    <t>2010 Observations</t>
  </si>
  <si>
    <t>Mean IDV Val</t>
  </si>
  <si>
    <t>Median</t>
  </si>
  <si>
    <t>Stdev</t>
  </si>
  <si>
    <t>Skewness</t>
  </si>
  <si>
    <t>Kurtosis</t>
  </si>
  <si>
    <t>Min@IDV</t>
  </si>
  <si>
    <t>Max@IDV</t>
  </si>
  <si>
    <t>Count of Gender</t>
  </si>
  <si>
    <t>Policy Count by Gender</t>
  </si>
  <si>
    <t>Gender Count</t>
  </si>
  <si>
    <t>Gender by %</t>
  </si>
  <si>
    <t>10 Variables</t>
  </si>
  <si>
    <t>Contribution</t>
  </si>
  <si>
    <t>Abs Nos</t>
  </si>
  <si>
    <t>Policy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</si>
</sst>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INR]\ * #,##0.00_);_([$INR]\ * \(#,##0.00\);_([$INR]\ * &quot;-&quot;??_);_(@_)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pivotButton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2" fillId="0" borderId="3" xfId="0" pivotButton="1" applyFont="1" applyBorder="1" applyAlignment="1">
      <alignment horizontal="center" vertical="center"/>
    </xf>
    <xf numFmtId="0" fontId="2" fillId="0" borderId="4" xfId="0" pivotButton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1" fillId="9" borderId="1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279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64" formatCode="_([$INR]\ * #,##0.00_);_([$INR]\ * \(#,##0.00\);_([$INR]\ * &quot;-&quot;??_);_(@_)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64" formatCode="_([$INR]\ * #,##0.00_);_([$INR]\ * \(#,##0.00\);_([$INR]\ * &quot;-&quot;??_);_(@_)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64" formatCode="_([$INR]\ * #,##0.00_);_([$INR]\ * \(#,##0.00\);_([$INR]\ * &quot;-&quot;??_);_(@_)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Graded Case Study Dataset.xlsx]Visuals!PivotTable5</c:name>
    <c:fmtId val="9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Visuals!$B$4:$B$5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Visuals!$A$6:$A$12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Visuals!$B$6:$B$12</c:f>
              <c:numCache>
                <c:formatCode>0.00</c:formatCode>
                <c:ptCount val="6"/>
                <c:pt idx="0">
                  <c:v>7989095.0490607573</c:v>
                </c:pt>
                <c:pt idx="1">
                  <c:v>24280573.921037652</c:v>
                </c:pt>
                <c:pt idx="2">
                  <c:v>29989577.415236596</c:v>
                </c:pt>
                <c:pt idx="3">
                  <c:v>27747711.213777393</c:v>
                </c:pt>
                <c:pt idx="4">
                  <c:v>18121266.369431697</c:v>
                </c:pt>
              </c:numCache>
            </c:numRef>
          </c:val>
        </c:ser>
        <c:ser>
          <c:idx val="1"/>
          <c:order val="1"/>
          <c:tx>
            <c:strRef>
              <c:f>Visuals!$C$4:$C$5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Visuals!$A$6:$A$12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Visuals!$C$6:$C$12</c:f>
              <c:numCache>
                <c:formatCode>0.00</c:formatCode>
                <c:ptCount val="6"/>
                <c:pt idx="0">
                  <c:v>22306433.380713079</c:v>
                </c:pt>
                <c:pt idx="1">
                  <c:v>58543175.83662267</c:v>
                </c:pt>
                <c:pt idx="2">
                  <c:v>69500351.218889549</c:v>
                </c:pt>
                <c:pt idx="3">
                  <c:v>57372436.288139731</c:v>
                </c:pt>
                <c:pt idx="4">
                  <c:v>35640639.232436076</c:v>
                </c:pt>
                <c:pt idx="5">
                  <c:v>18793087.032248158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45749584"/>
        <c:axId val="-845746320"/>
      </c:barChart>
      <c:catAx>
        <c:axId val="-84574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Vs. Year on Year</a:t>
                </a:r>
              </a:p>
            </c:rich>
          </c:tx>
          <c:layout>
            <c:manualLayout>
              <c:xMode val="edge"/>
              <c:yMode val="edge"/>
              <c:x val="0.40415079130984144"/>
              <c:y val="0.9336065006262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746320"/>
        <c:crosses val="autoZero"/>
        <c:auto val="1"/>
        <c:lblAlgn val="ctr"/>
        <c:lblOffset val="100"/>
        <c:noMultiLvlLbl val="0"/>
      </c:catAx>
      <c:valAx>
        <c:axId val="-8457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7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Graded Case Study Dataset.xlsx]Visuals!PivotTable6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Visuals!$B$29:$B$30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Visuals!$A$31:$A$47</c:f>
              <c:strCache>
                <c:ptCount val="16"/>
                <c:pt idx="0">
                  <c:v>NEWDELHI</c:v>
                </c:pt>
                <c:pt idx="1">
                  <c:v>BANGALORE</c:v>
                </c:pt>
                <c:pt idx="2">
                  <c:v>CHENNAI</c:v>
                </c:pt>
                <c:pt idx="3">
                  <c:v>KOLKATTA</c:v>
                </c:pt>
                <c:pt idx="4">
                  <c:v>GURGAON</c:v>
                </c:pt>
                <c:pt idx="5">
                  <c:v>NOIDA</c:v>
                </c:pt>
                <c:pt idx="6">
                  <c:v>LUDHIANA</c:v>
                </c:pt>
                <c:pt idx="7">
                  <c:v>VARANASI</c:v>
                </c:pt>
                <c:pt idx="8">
                  <c:v>AHMEDABAD</c:v>
                </c:pt>
                <c:pt idx="9">
                  <c:v>MATHURA</c:v>
                </c:pt>
                <c:pt idx="10">
                  <c:v>INDORE</c:v>
                </c:pt>
                <c:pt idx="11">
                  <c:v>CALICUT</c:v>
                </c:pt>
                <c:pt idx="12">
                  <c:v>Guwahati</c:v>
                </c:pt>
                <c:pt idx="13">
                  <c:v>BHOPAL</c:v>
                </c:pt>
                <c:pt idx="14">
                  <c:v>JALANDHAR</c:v>
                </c:pt>
                <c:pt idx="15">
                  <c:v>KOLHAPUR</c:v>
                </c:pt>
              </c:strCache>
            </c:strRef>
          </c:cat>
          <c:val>
            <c:numRef>
              <c:f>Visuals!$B$31:$B$47</c:f>
              <c:numCache>
                <c:formatCode>_([$INR]\ * #,##0.00_);_([$INR]\ * \(#,##0.00\);_([$INR]\ * "-"??_);_(@_)</c:formatCode>
                <c:ptCount val="16"/>
                <c:pt idx="0">
                  <c:v>1264705.7074987905</c:v>
                </c:pt>
                <c:pt idx="1">
                  <c:v>656042.86909011134</c:v>
                </c:pt>
                <c:pt idx="2">
                  <c:v>731855.95419690257</c:v>
                </c:pt>
                <c:pt idx="3">
                  <c:v>491198.7105362544</c:v>
                </c:pt>
                <c:pt idx="4">
                  <c:v>430331.11112994398</c:v>
                </c:pt>
                <c:pt idx="5">
                  <c:v>460047.18365584477</c:v>
                </c:pt>
                <c:pt idx="6">
                  <c:v>242419.44732938465</c:v>
                </c:pt>
                <c:pt idx="7">
                  <c:v>275459.37346211867</c:v>
                </c:pt>
                <c:pt idx="8">
                  <c:v>189700.75562576728</c:v>
                </c:pt>
                <c:pt idx="9">
                  <c:v>206647.59670372619</c:v>
                </c:pt>
                <c:pt idx="10">
                  <c:v>158958.58432847075</c:v>
                </c:pt>
                <c:pt idx="11">
                  <c:v>103799.8652152819</c:v>
                </c:pt>
                <c:pt idx="12">
                  <c:v>63292.351189100089</c:v>
                </c:pt>
                <c:pt idx="13">
                  <c:v>123517.03886147628</c:v>
                </c:pt>
                <c:pt idx="14">
                  <c:v>55324.66423735072</c:v>
                </c:pt>
                <c:pt idx="15">
                  <c:v>84174.102162638053</c:v>
                </c:pt>
              </c:numCache>
            </c:numRef>
          </c:val>
        </c:ser>
        <c:ser>
          <c:idx val="1"/>
          <c:order val="1"/>
          <c:tx>
            <c:strRef>
              <c:f>Visuals!$C$29:$C$30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Visuals!$A$31:$A$47</c:f>
              <c:strCache>
                <c:ptCount val="16"/>
                <c:pt idx="0">
                  <c:v>NEWDELHI</c:v>
                </c:pt>
                <c:pt idx="1">
                  <c:v>BANGALORE</c:v>
                </c:pt>
                <c:pt idx="2">
                  <c:v>CHENNAI</c:v>
                </c:pt>
                <c:pt idx="3">
                  <c:v>KOLKATTA</c:v>
                </c:pt>
                <c:pt idx="4">
                  <c:v>GURGAON</c:v>
                </c:pt>
                <c:pt idx="5">
                  <c:v>NOIDA</c:v>
                </c:pt>
                <c:pt idx="6">
                  <c:v>LUDHIANA</c:v>
                </c:pt>
                <c:pt idx="7">
                  <c:v>VARANASI</c:v>
                </c:pt>
                <c:pt idx="8">
                  <c:v>AHMEDABAD</c:v>
                </c:pt>
                <c:pt idx="9">
                  <c:v>MATHURA</c:v>
                </c:pt>
                <c:pt idx="10">
                  <c:v>INDORE</c:v>
                </c:pt>
                <c:pt idx="11">
                  <c:v>CALICUT</c:v>
                </c:pt>
                <c:pt idx="12">
                  <c:v>Guwahati</c:v>
                </c:pt>
                <c:pt idx="13">
                  <c:v>BHOPAL</c:v>
                </c:pt>
                <c:pt idx="14">
                  <c:v>JALANDHAR</c:v>
                </c:pt>
                <c:pt idx="15">
                  <c:v>KOLHAPUR</c:v>
                </c:pt>
              </c:strCache>
            </c:strRef>
          </c:cat>
          <c:val>
            <c:numRef>
              <c:f>Visuals!$C$31:$C$47</c:f>
              <c:numCache>
                <c:formatCode>_([$INR]\ * #,##0.00_);_([$INR]\ * \(#,##0.00\);_([$INR]\ * "-"??_);_(@_)</c:formatCode>
                <c:ptCount val="16"/>
                <c:pt idx="0">
                  <c:v>2985105.8840388712</c:v>
                </c:pt>
                <c:pt idx="1">
                  <c:v>1555382.9458967003</c:v>
                </c:pt>
                <c:pt idx="2">
                  <c:v>1295190.7785337782</c:v>
                </c:pt>
                <c:pt idx="3">
                  <c:v>1317776.7077713939</c:v>
                </c:pt>
                <c:pt idx="4">
                  <c:v>1052676.8903345268</c:v>
                </c:pt>
                <c:pt idx="5">
                  <c:v>1005295.0906305503</c:v>
                </c:pt>
                <c:pt idx="6">
                  <c:v>786558.22976534453</c:v>
                </c:pt>
                <c:pt idx="7">
                  <c:v>590006.03915343492</c:v>
                </c:pt>
                <c:pt idx="8">
                  <c:v>579452.53567958891</c:v>
                </c:pt>
                <c:pt idx="9">
                  <c:v>474017.67583975627</c:v>
                </c:pt>
                <c:pt idx="10">
                  <c:v>337377.29841826594</c:v>
                </c:pt>
                <c:pt idx="11">
                  <c:v>345544.38260131719</c:v>
                </c:pt>
                <c:pt idx="12">
                  <c:v>363367.98736414948</c:v>
                </c:pt>
                <c:pt idx="13">
                  <c:v>213200.46530332661</c:v>
                </c:pt>
                <c:pt idx="14">
                  <c:v>261488.42036558475</c:v>
                </c:pt>
                <c:pt idx="15">
                  <c:v>206573.45928099559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45760464"/>
        <c:axId val="-845754480"/>
      </c:barChart>
      <c:catAx>
        <c:axId val="-84576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754480"/>
        <c:crosses val="autoZero"/>
        <c:auto val="1"/>
        <c:lblAlgn val="ctr"/>
        <c:lblOffset val="100"/>
        <c:noMultiLvlLbl val="0"/>
      </c:catAx>
      <c:valAx>
        <c:axId val="-8457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INR]\ * #,##0.00_);_([$INR]\ * \(#,##0.00\);_([$INR]\ 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760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Graded Case Study Dataset.xlsx]Visuals!PivotTable7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Premium Paid / State, Duration -  '05</a:t>
            </a:r>
            <a:r>
              <a:rPr lang="en-US" baseline="0"/>
              <a:t> to '10</a:t>
            </a:r>
            <a:endParaRPr lang="en-US"/>
          </a:p>
        </c:rich>
      </c:tx>
      <c:layout>
        <c:manualLayout>
          <c:xMode val="edge"/>
          <c:yMode val="edge"/>
          <c:x val="0.42408953872684879"/>
          <c:y val="8.5536068087951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Visuals!$B$56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Visuals!$A$57:$A$70</c:f>
              <c:strCache>
                <c:ptCount val="13"/>
                <c:pt idx="0">
                  <c:v>NCR</c:v>
                </c:pt>
                <c:pt idx="1">
                  <c:v>Karnataka</c:v>
                </c:pt>
                <c:pt idx="2">
                  <c:v>TAMILNADU</c:v>
                </c:pt>
                <c:pt idx="3">
                  <c:v>WEST BENGAL</c:v>
                </c:pt>
                <c:pt idx="4">
                  <c:v>UTTAR PRADESH</c:v>
                </c:pt>
                <c:pt idx="5">
                  <c:v>HARYANA</c:v>
                </c:pt>
                <c:pt idx="6">
                  <c:v>PUNJAB</c:v>
                </c:pt>
                <c:pt idx="7">
                  <c:v>Gujarat</c:v>
                </c:pt>
                <c:pt idx="8">
                  <c:v>MADHYAPRADESH</c:v>
                </c:pt>
                <c:pt idx="9">
                  <c:v>KERALA</c:v>
                </c:pt>
                <c:pt idx="10">
                  <c:v>Assam</c:v>
                </c:pt>
                <c:pt idx="11">
                  <c:v>MADHYA PRADESH</c:v>
                </c:pt>
                <c:pt idx="12">
                  <c:v>Maharashtra</c:v>
                </c:pt>
              </c:strCache>
            </c:strRef>
          </c:cat>
          <c:val>
            <c:numRef>
              <c:f>Visuals!$B$57:$B$70</c:f>
              <c:numCache>
                <c:formatCode>_([$INR]\ * #,##0.00_);_([$INR]\ * \(#,##0.00\);_([$INR]\ * "-"??_);_(@_)</c:formatCode>
                <c:ptCount val="13"/>
                <c:pt idx="0">
                  <c:v>5715153.865824054</c:v>
                </c:pt>
                <c:pt idx="1">
                  <c:v>2211425.8149868124</c:v>
                </c:pt>
                <c:pt idx="2">
                  <c:v>2027046.7327306806</c:v>
                </c:pt>
                <c:pt idx="3">
                  <c:v>1808975.4183076478</c:v>
                </c:pt>
                <c:pt idx="4">
                  <c:v>1546130.6851590367</c:v>
                </c:pt>
                <c:pt idx="5">
                  <c:v>1483008.0014644701</c:v>
                </c:pt>
                <c:pt idx="6">
                  <c:v>1345790.7616976651</c:v>
                </c:pt>
                <c:pt idx="7">
                  <c:v>769153.29130535619</c:v>
                </c:pt>
                <c:pt idx="8">
                  <c:v>496335.88274673698</c:v>
                </c:pt>
                <c:pt idx="9">
                  <c:v>449344.24781659915</c:v>
                </c:pt>
                <c:pt idx="10">
                  <c:v>426660.33855324966</c:v>
                </c:pt>
                <c:pt idx="11">
                  <c:v>336717.50416480284</c:v>
                </c:pt>
                <c:pt idx="12">
                  <c:v>290747.56144363369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Graded Case Study Dataset.xlsx]Visuals!PivotTable8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Car Models with Policies, Overall 05-10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Visuals!$B$85:$B$86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Visuals!$A$87:$A$93</c:f>
              <c:strCache>
                <c:ptCount val="6"/>
                <c:pt idx="0">
                  <c:v>Tata Indica</c:v>
                </c:pt>
                <c:pt idx="1">
                  <c:v>Maruti Wagon-R</c:v>
                </c:pt>
                <c:pt idx="2">
                  <c:v>Hyundai Santro</c:v>
                </c:pt>
                <c:pt idx="3">
                  <c:v>Ford Figo</c:v>
                </c:pt>
                <c:pt idx="4">
                  <c:v>Tata Indigo</c:v>
                </c:pt>
                <c:pt idx="5">
                  <c:v>Maruti Swift</c:v>
                </c:pt>
              </c:strCache>
            </c:strRef>
          </c:cat>
          <c:val>
            <c:numRef>
              <c:f>Visuals!$B$87:$B$93</c:f>
              <c:numCache>
                <c:formatCode>General</c:formatCode>
                <c:ptCount val="6"/>
                <c:pt idx="0">
                  <c:v>57</c:v>
                </c:pt>
                <c:pt idx="1">
                  <c:v>40</c:v>
                </c:pt>
                <c:pt idx="2">
                  <c:v>36</c:v>
                </c:pt>
                <c:pt idx="3">
                  <c:v>26</c:v>
                </c:pt>
                <c:pt idx="4">
                  <c:v>24</c:v>
                </c:pt>
                <c:pt idx="5">
                  <c:v>18</c:v>
                </c:pt>
              </c:numCache>
            </c:numRef>
          </c:val>
        </c:ser>
        <c:ser>
          <c:idx val="1"/>
          <c:order val="1"/>
          <c:tx>
            <c:strRef>
              <c:f>Visuals!$C$85:$C$86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Visuals!$A$87:$A$93</c:f>
              <c:strCache>
                <c:ptCount val="6"/>
                <c:pt idx="0">
                  <c:v>Tata Indica</c:v>
                </c:pt>
                <c:pt idx="1">
                  <c:v>Maruti Wagon-R</c:v>
                </c:pt>
                <c:pt idx="2">
                  <c:v>Hyundai Santro</c:v>
                </c:pt>
                <c:pt idx="3">
                  <c:v>Ford Figo</c:v>
                </c:pt>
                <c:pt idx="4">
                  <c:v>Tata Indigo</c:v>
                </c:pt>
                <c:pt idx="5">
                  <c:v>Maruti Swift</c:v>
                </c:pt>
              </c:strCache>
            </c:strRef>
          </c:cat>
          <c:val>
            <c:numRef>
              <c:f>Visuals!$C$87:$C$93</c:f>
              <c:numCache>
                <c:formatCode>General</c:formatCode>
                <c:ptCount val="6"/>
                <c:pt idx="0">
                  <c:v>116</c:v>
                </c:pt>
                <c:pt idx="1">
                  <c:v>99</c:v>
                </c:pt>
                <c:pt idx="2">
                  <c:v>92</c:v>
                </c:pt>
                <c:pt idx="3">
                  <c:v>92</c:v>
                </c:pt>
                <c:pt idx="4">
                  <c:v>63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Visuals!$D$85:$D$86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Visuals!$A$87:$A$93</c:f>
              <c:strCache>
                <c:ptCount val="6"/>
                <c:pt idx="0">
                  <c:v>Tata Indica</c:v>
                </c:pt>
                <c:pt idx="1">
                  <c:v>Maruti Wagon-R</c:v>
                </c:pt>
                <c:pt idx="2">
                  <c:v>Hyundai Santro</c:v>
                </c:pt>
                <c:pt idx="3">
                  <c:v>Ford Figo</c:v>
                </c:pt>
                <c:pt idx="4">
                  <c:v>Tata Indigo</c:v>
                </c:pt>
                <c:pt idx="5">
                  <c:v>Maruti Swift</c:v>
                </c:pt>
              </c:strCache>
            </c:strRef>
          </c:cat>
          <c:val>
            <c:numRef>
              <c:f>Visuals!$D$87:$D$93</c:f>
              <c:numCache>
                <c:formatCode>General</c:formatCode>
                <c:ptCount val="6"/>
                <c:pt idx="0">
                  <c:v>132</c:v>
                </c:pt>
                <c:pt idx="1">
                  <c:v>131</c:v>
                </c:pt>
                <c:pt idx="2">
                  <c:v>103</c:v>
                </c:pt>
                <c:pt idx="3">
                  <c:v>71</c:v>
                </c:pt>
                <c:pt idx="4">
                  <c:v>54</c:v>
                </c:pt>
                <c:pt idx="5">
                  <c:v>53</c:v>
                </c:pt>
              </c:numCache>
            </c:numRef>
          </c:val>
        </c:ser>
        <c:ser>
          <c:idx val="3"/>
          <c:order val="3"/>
          <c:tx>
            <c:strRef>
              <c:f>Visuals!$E$85:$E$86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Visuals!$A$87:$A$93</c:f>
              <c:strCache>
                <c:ptCount val="6"/>
                <c:pt idx="0">
                  <c:v>Tata Indica</c:v>
                </c:pt>
                <c:pt idx="1">
                  <c:v>Maruti Wagon-R</c:v>
                </c:pt>
                <c:pt idx="2">
                  <c:v>Hyundai Santro</c:v>
                </c:pt>
                <c:pt idx="3">
                  <c:v>Ford Figo</c:v>
                </c:pt>
                <c:pt idx="4">
                  <c:v>Tata Indigo</c:v>
                </c:pt>
                <c:pt idx="5">
                  <c:v>Maruti Swift</c:v>
                </c:pt>
              </c:strCache>
            </c:strRef>
          </c:cat>
          <c:val>
            <c:numRef>
              <c:f>Visuals!$E$87:$E$93</c:f>
              <c:numCache>
                <c:formatCode>General</c:formatCode>
                <c:ptCount val="6"/>
                <c:pt idx="0">
                  <c:v>149</c:v>
                </c:pt>
                <c:pt idx="1">
                  <c:v>149</c:v>
                </c:pt>
                <c:pt idx="2">
                  <c:v>104</c:v>
                </c:pt>
                <c:pt idx="3">
                  <c:v>19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Visuals!$F$85:$F$86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Visuals!$A$87:$A$93</c:f>
              <c:strCache>
                <c:ptCount val="6"/>
                <c:pt idx="0">
                  <c:v>Tata Indica</c:v>
                </c:pt>
                <c:pt idx="1">
                  <c:v>Maruti Wagon-R</c:v>
                </c:pt>
                <c:pt idx="2">
                  <c:v>Hyundai Santro</c:v>
                </c:pt>
                <c:pt idx="3">
                  <c:v>Ford Figo</c:v>
                </c:pt>
                <c:pt idx="4">
                  <c:v>Tata Indigo</c:v>
                </c:pt>
                <c:pt idx="5">
                  <c:v>Maruti Swift</c:v>
                </c:pt>
              </c:strCache>
            </c:strRef>
          </c:cat>
          <c:val>
            <c:numRef>
              <c:f>Visuals!$F$87:$F$93</c:f>
              <c:numCache>
                <c:formatCode>General</c:formatCode>
                <c:ptCount val="6"/>
                <c:pt idx="0">
                  <c:v>185</c:v>
                </c:pt>
                <c:pt idx="1">
                  <c:v>33</c:v>
                </c:pt>
                <c:pt idx="2">
                  <c:v>29</c:v>
                </c:pt>
              </c:numCache>
            </c:numRef>
          </c:val>
        </c:ser>
        <c:ser>
          <c:idx val="5"/>
          <c:order val="5"/>
          <c:tx>
            <c:strRef>
              <c:f>Visuals!$G$85:$G$86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Visuals!$A$87:$A$93</c:f>
              <c:strCache>
                <c:ptCount val="6"/>
                <c:pt idx="0">
                  <c:v>Tata Indica</c:v>
                </c:pt>
                <c:pt idx="1">
                  <c:v>Maruti Wagon-R</c:v>
                </c:pt>
                <c:pt idx="2">
                  <c:v>Hyundai Santro</c:v>
                </c:pt>
                <c:pt idx="3">
                  <c:v>Ford Figo</c:v>
                </c:pt>
                <c:pt idx="4">
                  <c:v>Tata Indigo</c:v>
                </c:pt>
                <c:pt idx="5">
                  <c:v>Maruti Swift</c:v>
                </c:pt>
              </c:strCache>
            </c:strRef>
          </c:cat>
          <c:val>
            <c:numRef>
              <c:f>Visuals!$G$87:$G$93</c:f>
              <c:numCache>
                <c:formatCode>General</c:formatCode>
                <c:ptCount val="6"/>
                <c:pt idx="0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45753936"/>
        <c:axId val="-845759920"/>
      </c:barChart>
      <c:catAx>
        <c:axId val="-8457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759920"/>
        <c:crosses val="autoZero"/>
        <c:auto val="1"/>
        <c:lblAlgn val="ctr"/>
        <c:lblOffset val="100"/>
        <c:noMultiLvlLbl val="0"/>
      </c:catAx>
      <c:valAx>
        <c:axId val="-8457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Pollicies</a:t>
                </a:r>
                <a:r>
                  <a:rPr lang="en-US" baseline="0"/>
                  <a:t> / Car Model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753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Trend of Policies over the</a:t>
            </a:r>
            <a:r>
              <a:rPr lang="en-US" baseline="0"/>
              <a:t> years 2005-10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Visuals!$B$138</c:f>
              <c:strCache>
                <c:ptCount val="1"/>
                <c:pt idx="0">
                  <c:v>Policy 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Visuals!$A$139:$A$144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Visuals!$B$139:$B$144</c:f>
              <c:numCache>
                <c:formatCode>0</c:formatCode>
                <c:ptCount val="6"/>
                <c:pt idx="0">
                  <c:v>201</c:v>
                </c:pt>
                <c:pt idx="1">
                  <c:v>516</c:v>
                </c:pt>
                <c:pt idx="2">
                  <c:v>544</c:v>
                </c:pt>
                <c:pt idx="3">
                  <c:v>422</c:v>
                </c:pt>
                <c:pt idx="4">
                  <c:v>247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300474688"/>
        <c:axId val="-1300470880"/>
      </c:barChart>
      <c:catAx>
        <c:axId val="-130047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0470880"/>
        <c:crosses val="autoZero"/>
        <c:auto val="1"/>
        <c:lblAlgn val="ctr"/>
        <c:lblOffset val="100"/>
        <c:noMultiLvlLbl val="0"/>
      </c:catAx>
      <c:valAx>
        <c:axId val="-13004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Count of</a:t>
                </a:r>
                <a:r>
                  <a:rPr lang="en-US" sz="1050" baseline="0"/>
                  <a:t> Policies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0474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Trend of Premium Paid over the years 2005-10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Visuals!$C$150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Visuals!$B$151:$B$156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Visuals!$C$151:$C$156</c:f>
              <c:numCache>
                <c:formatCode>0.00</c:formatCode>
                <c:ptCount val="6"/>
                <c:pt idx="0">
                  <c:v>2028418.9555103218</c:v>
                </c:pt>
                <c:pt idx="1">
                  <c:v>5173472.2505135443</c:v>
                </c:pt>
                <c:pt idx="2">
                  <c:v>5321171.6314448789</c:v>
                </c:pt>
                <c:pt idx="3">
                  <c:v>4156798.4874810898</c:v>
                </c:pt>
                <c:pt idx="4">
                  <c:v>1714158.8099283692</c:v>
                </c:pt>
                <c:pt idx="5">
                  <c:v>512469.97132254235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851577584"/>
        <c:axId val="-851577040"/>
      </c:barChart>
      <c:catAx>
        <c:axId val="-85157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577040"/>
        <c:crosses val="autoZero"/>
        <c:auto val="1"/>
        <c:lblAlgn val="ctr"/>
        <c:lblOffset val="100"/>
        <c:noMultiLvlLbl val="0"/>
      </c:catAx>
      <c:valAx>
        <c:axId val="-8515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Premium</a:t>
                </a:r>
                <a:r>
                  <a:rPr lang="en-US" baseline="0"/>
                  <a:t> Paid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577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0</xdr:row>
      <xdr:rowOff>47624</xdr:rowOff>
    </xdr:from>
    <xdr:to>
      <xdr:col>11</xdr:col>
      <xdr:colOff>533400</xdr:colOff>
      <xdr:row>18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246809</xdr:colOff>
      <xdr:row>20</xdr:row>
      <xdr:rowOff>156880</xdr:rowOff>
    </xdr:from>
    <xdr:to>
      <xdr:col>13</xdr:col>
      <xdr:colOff>497861</xdr:colOff>
      <xdr:row>48</xdr:row>
      <xdr:rowOff>184095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359388</xdr:colOff>
      <xdr:row>54</xdr:row>
      <xdr:rowOff>61150</xdr:rowOff>
    </xdr:from>
    <xdr:to>
      <xdr:col>13</xdr:col>
      <xdr:colOff>421022</xdr:colOff>
      <xdr:row>79</xdr:row>
      <xdr:rowOff>132868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93</xdr:row>
      <xdr:rowOff>96371</xdr:rowOff>
    </xdr:from>
    <xdr:to>
      <xdr:col>13</xdr:col>
      <xdr:colOff>481853</xdr:colOff>
      <xdr:row>121</xdr:row>
      <xdr:rowOff>123265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112059</xdr:colOff>
      <xdr:row>142</xdr:row>
      <xdr:rowOff>118782</xdr:rowOff>
    </xdr:from>
    <xdr:to>
      <xdr:col>11</xdr:col>
      <xdr:colOff>437030</xdr:colOff>
      <xdr:row>163</xdr:row>
      <xdr:rowOff>179293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565097</xdr:colOff>
      <xdr:row>142</xdr:row>
      <xdr:rowOff>130788</xdr:rowOff>
    </xdr:from>
    <xdr:to>
      <xdr:col>20</xdr:col>
      <xdr:colOff>530679</xdr:colOff>
      <xdr:row>163</xdr:row>
      <xdr:rowOff>163286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dhaditya Saha" refreshedDate="43430.847343981484" createdVersion="5" refreshedVersion="5" minRefreshableVersion="3" recordCount="2010">
  <cacheSource type="worksheet">
    <worksheetSource ref="A1:J2011" sheet="Data"/>
  </cacheSource>
  <cacheFields count="10">
    <cacheField name="Policy Number" numFmtId="0">
      <sharedItems containsSemiMixedTypes="0" containsString="0" containsNumber="1" containsInteger="1" minValue="3216386" maxValue="5554883"/>
    </cacheField>
    <cacheField name="Year" numFmtId="0">
      <sharedItems containsSemiMixedTypes="0" containsString="0" containsNumber="1" containsInteger="1" minValue="2005" maxValue="2010" count="6">
        <n v="2005"/>
        <n v="2006"/>
        <n v="2007"/>
        <n v="2008"/>
        <n v="2009"/>
        <n v="2010"/>
      </sharedItems>
    </cacheField>
    <cacheField name="IDV" numFmtId="1">
      <sharedItems containsSemiMixedTypes="0" containsString="0" containsNumber="1" minValue="111821.504449941" maxValue="251938.629915" count="2010">
        <n v="112919.55074124999"/>
        <n v="112891.395610868"/>
        <n v="113846.46136812"/>
        <n v="111821.504449941"/>
        <n v="114843.80913528"/>
        <n v="115695.41632347"/>
        <n v="120288.51915664499"/>
        <n v="118570.699978335"/>
        <n v="118775.636691345"/>
        <n v="119514.0808125"/>
        <n v="116636.66848269"/>
        <n v="122149.19606868"/>
        <n v="116964.516302865"/>
        <n v="117601.39047336001"/>
        <n v="120901.93506158699"/>
        <n v="115662.70620261"/>
        <n v="119650.192427929"/>
        <n v="122805.01950299999"/>
        <n v="118291.45258892799"/>
        <n v="125291.244579248"/>
        <n v="124437.144805155"/>
        <n v="117567.42807498599"/>
        <n v="118909.32809209199"/>
        <n v="122885.28521329501"/>
        <n v="124685.87155771499"/>
        <n v="122332.72742518899"/>
        <n v="124268.2752132"/>
        <n v="118014.8578119"/>
        <n v="122522.18611716"/>
        <n v="122568.63472854001"/>
        <n v="118881.68396832001"/>
        <n v="129091.73590908002"/>
        <n v="125218.24264593"/>
        <n v="117171.74690711101"/>
        <n v="125802.43920545101"/>
        <n v="113173.30906030099"/>
        <n v="130452.684000765"/>
        <n v="125313.24720384"/>
        <n v="124693.659252"/>
        <n v="116399.902506356"/>
        <n v="122901.93850518001"/>
        <n v="117819.44802503999"/>
        <n v="126646.16117076001"/>
        <n v="124818.279601114"/>
        <n v="123673.78010052"/>
        <n v="123607.37440062"/>
        <n v="117673.560345864"/>
        <n v="128251.967337596"/>
        <n v="117812.70654081"/>
        <n v="123841.40274175501"/>
        <n v="126394.14709796"/>
        <n v="127659.24568215001"/>
        <n v="123735.5094042"/>
        <n v="123839.007679282"/>
        <n v="116061.42804435"/>
        <n v="116984.23061472399"/>
        <n v="131915.23366095001"/>
        <n v="122204.15306619299"/>
        <n v="123331.905135824"/>
        <n v="117856.214020532"/>
        <n v="124390.88859582"/>
        <n v="128957.194807965"/>
        <n v="128217.76871724002"/>
        <n v="117259.51109576"/>
        <n v="124271.79093557999"/>
        <n v="127512.86273190001"/>
        <n v="125625.7919268"/>
        <n v="129868.679503732"/>
        <n v="115688.43993187501"/>
        <n v="131848.26905596501"/>
        <n v="123466.01327424"/>
        <n v="129542.04392976"/>
        <n v="123783.123956674"/>
        <n v="126867.3956145"/>
        <n v="120995.28270942"/>
        <n v="134209.673967735"/>
        <n v="131224.71318750002"/>
        <n v="119746.75310586"/>
        <n v="124401.92370462"/>
        <n v="124981.470588735"/>
        <n v="129981.67661542501"/>
        <n v="125510.86235849299"/>
        <n v="134875.69747101"/>
        <n v="117884.46703878001"/>
        <n v="119500.15302874999"/>
        <n v="125189.049262466"/>
        <n v="123690.04632901801"/>
        <n v="125325.67374900001"/>
        <n v="132288.480120555"/>
        <n v="121830.99127971"/>
        <n v="123041.128026465"/>
        <n v="136651.345124985"/>
        <n v="123297.855678855"/>
        <n v="122860.462744305"/>
        <n v="133345.73022763501"/>
        <n v="121439.02656240399"/>
        <n v="129016.91415465"/>
        <n v="127686.11383710001"/>
        <n v="120841.77278092499"/>
        <n v="122370.60328919999"/>
        <n v="118963.85749105499"/>
        <n v="119436.584543039"/>
        <n v="132464.61074246399"/>
        <n v="137771.61873578999"/>
        <n v="127327.95744642"/>
        <n v="129949.43010426"/>
        <n v="137013.685633955"/>
        <n v="130394.92191556399"/>
        <n v="137261.84995263"/>
        <n v="128292.05681739001"/>
        <n v="125874.21608279999"/>
        <n v="135449.58244110399"/>
        <n v="124381.09887228"/>
        <n v="129905.69466087599"/>
        <n v="126608.28856910999"/>
        <n v="127577.46139775999"/>
        <n v="136298.18459700001"/>
        <n v="131523.67349640001"/>
        <n v="134073.453420034"/>
        <n v="138010.4225208"/>
        <n v="122413.22055747002"/>
        <n v="130037.97654832799"/>
        <n v="133911.46221480001"/>
        <n v="132781.72577059199"/>
        <n v="132000.58653543002"/>
        <n v="123563.59132999502"/>
        <n v="128815.90251372001"/>
        <n v="137784.73549036501"/>
        <n v="133330.24149372001"/>
        <n v="136889.50333608"/>
        <n v="139440.01223294999"/>
        <n v="122953.098441915"/>
        <n v="123219.558217125"/>
        <n v="127068.76100467501"/>
        <n v="132307.006873284"/>
        <n v="135929.50051630501"/>
        <n v="140827.84736796"/>
        <n v="136070.37145188"/>
        <n v="134694.013457961"/>
        <n v="132471.30964716"/>
        <n v="138216.11834393998"/>
        <n v="130562.49793225499"/>
        <n v="140080.39055103602"/>
        <n v="134177.41572795002"/>
        <n v="141729.12373878001"/>
        <n v="126733.23299637002"/>
        <n v="131813.65721070001"/>
        <n v="137138.36089437001"/>
        <n v="143396.83757249999"/>
        <n v="126623.71760656501"/>
        <n v="127408.33468511999"/>
        <n v="141494.30270181"/>
        <n v="142297.26312006"/>
        <n v="132340.5132822"/>
        <n v="130913.82154224"/>
        <n v="135801.07102385999"/>
        <n v="127640.52190214999"/>
        <n v="135130.99891788"/>
        <n v="127409.12913919501"/>
        <n v="123801.55677617701"/>
        <n v="124026.98771256499"/>
        <n v="133307.32937881001"/>
        <n v="131481.3928185"/>
        <n v="125742.34056604501"/>
        <n v="133120.78230879002"/>
        <n v="143470.57646131201"/>
        <n v="137737.33506971999"/>
        <n v="137685.230612696"/>
        <n v="137282.35889281501"/>
        <n v="129060.09290497401"/>
        <n v="135839.25943474198"/>
        <n v="141692.74267881599"/>
        <n v="125356.9751595"/>
        <n v="129507.26937043499"/>
        <n v="134157.56126255999"/>
        <n v="129815.71085591501"/>
        <n v="132384.03800298701"/>
        <n v="131238.7850952"/>
        <n v="129037.58733733201"/>
        <n v="139462.14950316001"/>
        <n v="133851.04976025"/>
        <n v="130728.23252750401"/>
        <n v="130638.51289782001"/>
        <n v="140716.29943314"/>
        <n v="129907.67556312001"/>
        <n v="128001.37964418001"/>
        <n v="135590.07570525"/>
        <n v="125933.21012115"/>
        <n v="129211.15193608499"/>
        <n v="143916.39881169202"/>
        <n v="133456.962482943"/>
        <n v="146518.73277600002"/>
        <n v="130838.46018300002"/>
        <n v="143884.90490890501"/>
        <n v="131337.41537542499"/>
        <n v="130397.68540026199"/>
        <n v="142362.64061640002"/>
        <n v="135119.20835952001"/>
        <n v="131479.54627584"/>
        <n v="129218.75194752"/>
        <n v="142403.94945387001"/>
        <n v="141836.79072375002"/>
        <n v="142382.89547097601"/>
        <n v="139840.66959957601"/>
        <n v="143691.21141349"/>
        <n v="144586.96774155"/>
        <n v="136976.28484176"/>
        <n v="135024.00851675999"/>
        <n v="147128.30900163"/>
        <n v="133239.22384977"/>
        <n v="144403.645159376"/>
        <n v="139022.80135832602"/>
        <n v="139903.33674249501"/>
        <n v="131644.97683249498"/>
        <n v="145861.749375552"/>
        <n v="146833.29534387001"/>
        <n v="144112.68769203202"/>
        <n v="148810.06527896199"/>
        <n v="138852.30858508099"/>
        <n v="137837.574527344"/>
        <n v="138281.62143721501"/>
        <n v="142771.514158504"/>
        <n v="130060.93501785601"/>
        <n v="140754.68548811998"/>
        <n v="150042.120491835"/>
        <n v="131976.21261042001"/>
        <n v="146137.17181338"/>
        <n v="148533.59454752001"/>
        <n v="132440.60012453998"/>
        <n v="144047.52681238699"/>
        <n v="143703.27915945"/>
        <n v="138102.69564527003"/>
        <n v="148828.6889334"/>
        <n v="132161.20781269501"/>
        <n v="131350.21166630898"/>
        <n v="129732.66806072999"/>
        <n v="130509.500758056"/>
        <n v="138132.59146361999"/>
        <n v="140062.59132588"/>
        <n v="139084.350678855"/>
        <n v="134597.31626691"/>
        <n v="146433.40165215"/>
        <n v="149261.26313378601"/>
        <n v="139760.14089555002"/>
        <n v="129755.343950813"/>
        <n v="135328.601939513"/>
        <n v="132577.572921885"/>
        <n v="138315.3039"/>
        <n v="150737.51324497"/>
        <n v="149937.55654473201"/>
        <n v="130751.21007585002"/>
        <n v="149779.11875071202"/>
        <n v="146725.97095295999"/>
        <n v="130603.96540970801"/>
        <n v="137471.19247367998"/>
        <n v="131700.061405935"/>
        <n v="133416.90878607001"/>
        <n v="139183.90307179402"/>
        <n v="134561.50977402"/>
        <n v="151514.82241896002"/>
        <n v="131831.80726366799"/>
        <n v="135218.22604821"/>
        <n v="138461.50049922001"/>
        <n v="148255.49481916201"/>
        <n v="136309.82615712"/>
        <n v="133404.54150960001"/>
        <n v="136453.12071065998"/>
        <n v="136746.88974819001"/>
        <n v="135648.86995351998"/>
        <n v="147814.91236376102"/>
        <n v="146244.601367472"/>
        <n v="148981.66637175001"/>
        <n v="135377.27191124999"/>
        <n v="142068.67559577001"/>
        <n v="138279.38442738802"/>
        <n v="142479.56902348"/>
        <n v="151554.87148396802"/>
        <n v="143540.70304077002"/>
        <n v="146535.94277932501"/>
        <n v="149017.32652589999"/>
        <n v="147807.460093275"/>
        <n v="144940.96866509601"/>
        <n v="154920.598267995"/>
        <n v="137328.44578087499"/>
        <n v="146529.99255409199"/>
        <n v="145701.41946993599"/>
        <n v="139468.23613466698"/>
        <n v="148616.32774302003"/>
        <n v="141359.39188695"/>
        <n v="137567.96284324501"/>
        <n v="140584.428409293"/>
        <n v="153219.94198830001"/>
        <n v="146348.15169428999"/>
        <n v="148801.272388702"/>
        <n v="151498.44194470401"/>
        <n v="154688.91800710501"/>
        <n v="137786.87817360001"/>
        <n v="144298.38972426901"/>
        <n v="142507.87752654002"/>
        <n v="140065.72809075"/>
        <n v="138208.30515155202"/>
        <n v="152149.356544635"/>
        <n v="147738.89544060401"/>
        <n v="153046.30673902499"/>
        <n v="153292.12791070499"/>
        <n v="152718.89468290398"/>
        <n v="152093.60023268402"/>
        <n v="156216.36686760001"/>
        <n v="152328.90750820699"/>
        <n v="135236.70992502"/>
        <n v="146417.82382985999"/>
        <n v="150547.71071088"/>
        <n v="143522.48867055"/>
        <n v="148711.332649152"/>
        <n v="152771.08516833899"/>
        <n v="141893.273240104"/>
        <n v="139199.73166035002"/>
        <n v="143181.1827339"/>
        <n v="146107.17832824"/>
        <n v="157829.88327749999"/>
        <n v="140841.646848"/>
        <n v="154726.05823290002"/>
        <n v="148176.4272408"/>
        <n v="144880.55680771399"/>
        <n v="146685.82153593603"/>
        <n v="146171.42760024098"/>
        <n v="156453.353014269"/>
        <n v="141778.99586286"/>
        <n v="150237.68006210402"/>
        <n v="142758.84616380002"/>
        <n v="140640.71944635001"/>
        <n v="141801.1692795"/>
        <n v="146049.77757524501"/>
        <n v="149302.36457172001"/>
        <n v="149310.30231359199"/>
        <n v="146286.55791715803"/>
        <n v="140005.84843822502"/>
        <n v="157549.36232085602"/>
        <n v="144795.86221590001"/>
        <n v="143046.268670205"/>
        <n v="153447.08421428999"/>
        <n v="155076.72910190999"/>
        <n v="149109.751303325"/>
        <n v="138842.228049759"/>
        <n v="159290.961889092"/>
        <n v="145168.75127956501"/>
        <n v="152220.84019812001"/>
        <n v="157216.86267980703"/>
        <n v="155270.277733333"/>
        <n v="155737.27427917998"/>
        <n v="150749.82383760001"/>
        <n v="157391.6659962"/>
        <n v="143017.05045514501"/>
        <n v="141359.87932011002"/>
        <n v="139761.32054940003"/>
        <n v="150074.76448404"/>
        <n v="148792.33877281498"/>
        <n v="159695.25485324702"/>
        <n v="145433.18770085002"/>
        <n v="152991.68767218001"/>
        <n v="158999.83425522002"/>
        <n v="143703.2624565"/>
        <n v="146785.77932308801"/>
        <n v="140178.25038026701"/>
        <n v="151939.04671495999"/>
        <n v="146379.62560221"/>
        <n v="151617.16448934001"/>
        <n v="157689.800094265"/>
        <n v="160148.00438140502"/>
        <n v="142533.67947566402"/>
        <n v="158063.50595299999"/>
        <n v="146464.29893645999"/>
        <n v="156914.67828717001"/>
        <n v="150008.768108674"/>
        <n v="143418.819218933"/>
        <n v="153066.33007588802"/>
        <n v="158405.79371962501"/>
        <n v="161886.19676040002"/>
        <n v="150253.52243364"/>
        <n v="157899.86719771501"/>
        <n v="147941.11578690002"/>
        <n v="155765.07176593499"/>
        <n v="140852.31348037501"/>
        <n v="140483.58422862002"/>
        <n v="145258.395193845"/>
        <n v="157286.72740423502"/>
        <n v="153031.00096531201"/>
        <n v="154477.49054719799"/>
        <n v="144136.57936482001"/>
        <n v="148429.470710208"/>
        <n v="151880.19376319999"/>
        <n v="144370.51584412501"/>
        <n v="144955.38134506502"/>
        <n v="150417.91622070002"/>
        <n v="154299.81916034399"/>
        <n v="161490.02488469402"/>
        <n v="155849.25351762"/>
        <n v="148550.12965777499"/>
        <n v="140131.184607225"/>
        <n v="161863.168179095"/>
        <n v="157199.56937388002"/>
        <n v="147637.83097206001"/>
        <n v="146836.700884755"/>
        <n v="159119.37197064902"/>
        <n v="151713.17744625002"/>
        <n v="164521.87758360602"/>
        <n v="151546.65676704"/>
        <n v="148836.95750385002"/>
        <n v="158291.95637496002"/>
        <n v="163821.31810470001"/>
        <n v="142644.922602954"/>
        <n v="145730.94410620202"/>
        <n v="150864.41561373"/>
        <n v="149520.31441748101"/>
        <n v="158579.37397953001"/>
        <n v="164210.07913033501"/>
        <n v="144524.26307173798"/>
        <n v="158545.09867648"/>
        <n v="144360.60948215702"/>
        <n v="147130.57268757498"/>
        <n v="146109.33015344798"/>
        <n v="158464.71362938499"/>
        <n v="152576.80794129998"/>
        <n v="148237.70885528999"/>
        <n v="148371.29254557"/>
        <n v="151042.81877370001"/>
        <n v="161516.69368132003"/>
        <n v="148987.14885495001"/>
        <n v="152733.480338675"/>
        <n v="150516.367707136"/>
        <n v="157564.32175255503"/>
        <n v="144800.19615991501"/>
        <n v="153583.60596584401"/>
        <n v="154999.11673343999"/>
        <n v="154167.79349396701"/>
        <n v="150534.16328808002"/>
        <n v="164844.522705126"/>
        <n v="150407.53469748"/>
        <n v="148709.47261879503"/>
        <n v="146445.55187696"/>
        <n v="144714.03210171001"/>
        <n v="153490.41597118499"/>
        <n v="155958.81816312499"/>
        <n v="144323.97346896099"/>
        <n v="154523.27341858399"/>
        <n v="161074.016004195"/>
        <n v="163945.10704004802"/>
        <n v="156340.30125917002"/>
        <n v="153818.96230168999"/>
        <n v="160992.01153182602"/>
        <n v="158051.622643754"/>
        <n v="149556.13242372"/>
        <n v="146768.04295200002"/>
        <n v="167434.34492634801"/>
        <n v="154872.51351246002"/>
        <n v="161923.81210955401"/>
        <n v="148814.48760536799"/>
        <n v="148128.14843676001"/>
        <n v="162314.708665502"/>
        <n v="157277.69176364999"/>
        <n v="149195.11874305503"/>
        <n v="148175.94282663899"/>
        <n v="157241.36715210002"/>
        <n v="153715.83318625501"/>
        <n v="159447.302282577"/>
        <n v="152556.736694455"/>
        <n v="145186.33474404001"/>
        <n v="157236.03187362"/>
        <n v="146584.267187761"/>
        <n v="160282.85382495"/>
        <n v="144425.721010818"/>
        <n v="150811.48060308001"/>
        <n v="160759.920819825"/>
        <n v="160463.27447428502"/>
        <n v="154695.24199929001"/>
        <n v="145721.25179565002"/>
        <n v="144439.37196431402"/>
        <n v="157107.73612188001"/>
        <n v="149752.48564997999"/>
        <n v="154699.736612715"/>
        <n v="145148.46280140799"/>
        <n v="161972.38845297002"/>
        <n v="166330.95514956801"/>
        <n v="162162.20980174601"/>
        <n v="161518.67909100003"/>
        <n v="152655.58452554099"/>
        <n v="147259.48369011199"/>
        <n v="164080.87094064601"/>
        <n v="145588.266640752"/>
        <n v="156076.58562523601"/>
        <n v="156105.36945650401"/>
        <n v="146442.772239885"/>
        <n v="148096.807950794"/>
        <n v="155630.64569921998"/>
        <n v="156761.94594294002"/>
        <n v="157129.29236700002"/>
        <n v="165609.43095611501"/>
        <n v="149306.13128970002"/>
        <n v="161870.18771736001"/>
        <n v="160162.978263795"/>
        <n v="151670.51126304001"/>
        <n v="149673.17971120603"/>
        <n v="169387.90385535001"/>
        <n v="159976.01651031"/>
        <n v="159011.71319250003"/>
        <n v="155046.75430368001"/>
        <n v="146501.95721843801"/>
        <n v="155292.02656380003"/>
        <n v="154707.07506800999"/>
        <n v="151895.676884796"/>
        <n v="169377.996766725"/>
        <n v="161168.86521792001"/>
        <n v="160188.55249005"/>
        <n v="148988.12760136797"/>
        <n v="162416.57294188903"/>
        <n v="147208.89669712802"/>
        <n v="163585.743900075"/>
        <n v="153486.70748730001"/>
        <n v="161121.79738115999"/>
        <n v="148671.96246422399"/>
        <n v="153647.32005104699"/>
        <n v="156439.47284217001"/>
        <n v="158917.10105007002"/>
        <n v="150694.20441756002"/>
        <n v="163111.39119279603"/>
        <n v="168260.01306205802"/>
        <n v="168261.55717811201"/>
        <n v="169778.32966988799"/>
        <n v="168213.72606341701"/>
        <n v="150946.53060575598"/>
        <n v="162592.95591639201"/>
        <n v="154595.61138744"/>
        <n v="158812.47265884001"/>
        <n v="171595.21938071799"/>
        <n v="157411.47000717599"/>
        <n v="152155.20686940002"/>
        <n v="149728.63724523003"/>
        <n v="172444.32031385601"/>
        <n v="161058.980011584"/>
        <n v="162400.26389567999"/>
        <n v="148679.19767101502"/>
        <n v="152478.86484636"/>
        <n v="170599.689005892"/>
        <n v="149432.29007272498"/>
        <n v="154595.35439010002"/>
        <n v="172401.02754615"/>
        <n v="152222.99774165999"/>
        <n v="152451.356151402"/>
        <n v="152683.40969622001"/>
        <n v="149825.74394521498"/>
        <n v="161009.96318325002"/>
        <n v="170588.94192326401"/>
        <n v="156444.75007647602"/>
        <n v="172206.14008479001"/>
        <n v="171887.24046363801"/>
        <n v="173962.77918336002"/>
        <n v="156839.71687914801"/>
        <n v="161352.60798006001"/>
        <n v="165678.40203768"/>
        <n v="159561.12007728001"/>
        <n v="152481.44498840999"/>
        <n v="162175.681194512"/>
        <n v="150091.03206562501"/>
        <n v="166953.80685262402"/>
        <n v="161317.614420675"/>
        <n v="157774.34110986002"/>
        <n v="155066.44369036602"/>
        <n v="151404.350952735"/>
        <n v="165885.78292632001"/>
        <n v="167520.75874279899"/>
        <n v="163416.41196619201"/>
        <n v="150792.961212945"/>
        <n v="171317.80088768003"/>
        <n v="175192.96260192001"/>
        <n v="161357.33989147501"/>
        <n v="165309.10166951999"/>
        <n v="153887.84672832"/>
        <n v="151798.00029018"/>
        <n v="175295.73502368"/>
        <n v="156276.41981952"/>
        <n v="175014.49025221402"/>
        <n v="165286.35172247401"/>
        <n v="158495.05999943402"/>
        <n v="154624.25379699998"/>
        <n v="171139.467515328"/>
        <n v="150203.08718594999"/>
        <n v="157984.99546949999"/>
        <n v="167818.35205981199"/>
        <n v="154736.96290340001"/>
        <n v="159270.65174234399"/>
        <n v="156615.76745730001"/>
        <n v="171271.85246937"/>
        <n v="156860.37241380502"/>
        <n v="153055.24603945698"/>
        <n v="156305.69196066001"/>
        <n v="161616.80346696"/>
        <n v="153659.86283110501"/>
        <n v="176073.16529920002"/>
        <n v="160778.49443958001"/>
        <n v="170723.90132343001"/>
        <n v="167428.612030563"/>
        <n v="159097.57634587502"/>
        <n v="153484.19230608002"/>
        <n v="153846.89770705"/>
        <n v="166116.35375712"/>
        <n v="175944.72540588301"/>
        <n v="168273.964902912"/>
        <n v="172897.55307891202"/>
        <n v="155332.46651886901"/>
        <n v="158471.67949586999"/>
        <n v="163200.79568502001"/>
        <n v="152666.91159614502"/>
        <n v="158430.07415024002"/>
        <n v="160012.44144234003"/>
        <n v="177725.236821678"/>
        <n v="159163.37834908001"/>
        <n v="163389.31700606999"/>
        <n v="158526.04333155"/>
        <n v="173940.73017999998"/>
        <n v="159059.80563741"/>
        <n v="167487.54461891201"/>
        <n v="158031.54165077402"/>
        <n v="176915.24988930102"/>
        <n v="171596.33630643901"/>
        <n v="171467.674655426"/>
        <n v="162443.45282058002"/>
        <n v="153639.87111665102"/>
        <n v="166171.00997871"/>
        <n v="178411.768627896"/>
        <n v="175542.69002048002"/>
        <n v="158984.68741857001"/>
        <n v="173926.750203945"/>
        <n v="169768.924955055"/>
        <n v="156691.01723112"/>
        <n v="175496.8370651"/>
        <n v="157511.61812929501"/>
        <n v="166264.85580902401"/>
        <n v="172754.297874432"/>
        <n v="166993.44294248"/>
        <n v="154945.29453137002"/>
        <n v="156226.76789460803"/>
        <n v="155481.95776448501"/>
        <n v="177744.69172269001"/>
        <n v="170754.77516400002"/>
        <n v="177941.56363922899"/>
        <n v="163235.85376400998"/>
        <n v="166124.53989988999"/>
        <n v="161256.65902045203"/>
        <n v="161180.89276936499"/>
        <n v="179358.338218185"/>
        <n v="179731.17402462001"/>
        <n v="178449.39057275999"/>
        <n v="174460.11439558401"/>
        <n v="160054.19809334999"/>
        <n v="168992.12431143"/>
        <n v="158860.46958593398"/>
        <n v="180089.74940850001"/>
        <n v="168273.131296896"/>
        <n v="178622.20313181001"/>
        <n v="166604.720139132"/>
        <n v="162201.73642222202"/>
        <n v="167817.01401054801"/>
        <n v="168765.39210137399"/>
        <n v="172708.75210720801"/>
        <n v="161796.66467686201"/>
        <n v="157820.40115380002"/>
        <n v="162818.589155152"/>
        <n v="160195.83788655003"/>
        <n v="174118.98645319502"/>
        <n v="168206.332773562"/>
        <n v="166610.26011290398"/>
        <n v="176360.78748383999"/>
        <n v="162607.120285365"/>
        <n v="172195.42145242498"/>
        <n v="154926.118270935"/>
        <n v="163688.88867074999"/>
        <n v="174300.53251871999"/>
        <n v="162179.651682405"/>
        <n v="174600.51104799"/>
        <n v="174543.693831168"/>
        <n v="181019.88010044"/>
        <n v="159250.960074962"/>
        <n v="178106.99047260001"/>
        <n v="177814.761378975"/>
        <n v="156005.62454367001"/>
        <n v="180267.47301888"/>
        <n v="178086.40019520003"/>
        <n v="179839.97535342001"/>
        <n v="176832.09666045001"/>
        <n v="177236.20880420003"/>
        <n v="179544.64261734"/>
        <n v="177559.14436867402"/>
        <n v="177006.01003184999"/>
        <n v="169356.13470484799"/>
        <n v="172135.23146549999"/>
        <n v="176053.93363999002"/>
        <n v="167371.87395420001"/>
        <n v="182087.55080505597"/>
        <n v="176165.288075813"/>
        <n v="158965.94416846501"/>
        <n v="159164.62811997902"/>
        <n v="163411.84627834498"/>
        <n v="161582.38869118402"/>
        <n v="174366.60482916899"/>
        <n v="156706.95760707001"/>
        <n v="179363.22386962501"/>
        <n v="165702.29033491798"/>
        <n v="158919.40569667501"/>
        <n v="180432.11690784001"/>
        <n v="179271.97292160001"/>
        <n v="158647.58280333001"/>
        <n v="176270.74846231501"/>
        <n v="170315.12195778399"/>
        <n v="174175.46598815999"/>
        <n v="182762.61086239101"/>
        <n v="163684.51449713999"/>
        <n v="170125.57921535999"/>
        <n v="170133.23701072199"/>
        <n v="183374.79634832899"/>
        <n v="168472.94464072603"/>
        <n v="174628.80840704002"/>
        <n v="164435.09343849"/>
        <n v="168958.014700831"/>
        <n v="160390.41684890402"/>
        <n v="168682.78578278399"/>
        <n v="181177.30341791999"/>
        <n v="170785.86557184"/>
        <n v="169593.18805945999"/>
        <n v="175230.76951074501"/>
        <n v="176446.175299264"/>
        <n v="161353.52147330201"/>
        <n v="173619.06089760002"/>
        <n v="166136.95192001702"/>
        <n v="157971.13536060002"/>
        <n v="184866.74284327999"/>
        <n v="174144.786496065"/>
        <n v="178644.391043807"/>
        <n v="183699.75667837501"/>
        <n v="171949.62559219199"/>
        <n v="183989.63230632001"/>
        <n v="160679.03899416601"/>
        <n v="174570.66015769602"/>
        <n v="165028.948707139"/>
        <n v="185820.33683582602"/>
        <n v="175904.880878528"/>
        <n v="160514.18601561"/>
        <n v="159096.94722621"/>
        <n v="168750.94273564802"/>
        <n v="173722.77184664999"/>
        <n v="174873.02871870002"/>
        <n v="175876.323620988"/>
        <n v="181246.07354057999"/>
        <n v="162990.48571951102"/>
        <n v="170422.12075009802"/>
        <n v="166007.90025324002"/>
        <n v="160688.10154435501"/>
        <n v="162952.24822204502"/>
        <n v="183401.47555315201"/>
        <n v="174333.21760921602"/>
        <n v="164601.227635635"/>
        <n v="162195.75737572502"/>
        <n v="169881.64003878803"/>
        <n v="166310.37619919999"/>
        <n v="174550.50061069999"/>
        <n v="181741.94617708802"/>
        <n v="183870.77742738"/>
        <n v="169283.13970944"/>
        <n v="162719.56932924601"/>
        <n v="186248.39998086001"/>
        <n v="177572.339039165"/>
        <n v="169488.25909512001"/>
        <n v="175734.12205600002"/>
        <n v="179104.96940661001"/>
        <n v="161633.534208358"/>
        <n v="185054.61360438002"/>
        <n v="165285.36987644"/>
        <n v="162387.57354769603"/>
        <n v="180484.30736658"/>
        <n v="180841.292132256"/>
        <n v="170993.00578976001"/>
        <n v="174685.13528051201"/>
        <n v="184793.14578829301"/>
        <n v="184082.365455872"/>
        <n v="172509.25883558401"/>
        <n v="167541.86199702299"/>
        <n v="161335.333952532"/>
        <n v="177969.73547287201"/>
        <n v="166144.241716772"/>
        <n v="170809.45649738904"/>
        <n v="188124.87368134799"/>
        <n v="181328.2882524"/>
        <n v="184804.795722904"/>
        <n v="164279.72558880001"/>
        <n v="179522.25211251999"/>
        <n v="168395.1946704"/>
        <n v="174523.53925862402"/>
        <n v="179292.05507583998"/>
        <n v="174935.98401916001"/>
        <n v="188625.00157935001"/>
        <n v="183467.56682291799"/>
        <n v="170484.54163012799"/>
        <n v="172477.8869328"/>
        <n v="162125.80948389601"/>
        <n v="173775.23931907999"/>
        <n v="180051.90962846999"/>
        <n v="169244.78130067003"/>
        <n v="169377.19625402999"/>
        <n v="174873.32752994401"/>
        <n v="187985.20086508003"/>
        <n v="173430.87807865601"/>
        <n v="181532.97774180002"/>
        <n v="164323.932232733"/>
        <n v="176814.25482873601"/>
        <n v="162791.84487264001"/>
        <n v="174147.39542205"/>
        <n v="170267.038741125"/>
        <n v="180835.522318976"/>
        <n v="186604.55134024902"/>
        <n v="178479.85372469999"/>
        <n v="171330.24612765"/>
        <n v="175035.95157412"/>
        <n v="180969.56143471002"/>
        <n v="165527.07306282001"/>
        <n v="170569.14701151001"/>
        <n v="182334.91591224002"/>
        <n v="172230.56611687999"/>
        <n v="174415.85125824"/>
        <n v="184677.21740000002"/>
        <n v="178273.93052386402"/>
        <n v="165143.88841041399"/>
        <n v="191090.95524543602"/>
        <n v="168908.37987532798"/>
        <n v="166190.1737024"/>
        <n v="188196.23590579201"/>
        <n v="180932.64163180799"/>
        <n v="184316.13562481999"/>
        <n v="185327.98839244802"/>
        <n v="167705.84213614001"/>
        <n v="181822.734401792"/>
        <n v="186801.20690399999"/>
        <n v="183807.86873670001"/>
        <n v="177949.76934009601"/>
        <n v="178294.61506982401"/>
        <n v="176363.69154120001"/>
        <n v="181245.16511344002"/>
        <n v="171136.48230278399"/>
        <n v="178435.80636921601"/>
        <n v="168379.26562800002"/>
        <n v="174593.83227404801"/>
        <n v="191995.56036808202"/>
        <n v="183154.86234102602"/>
        <n v="190053.135145476"/>
        <n v="187302.47369508"/>
        <n v="177270.95302575"/>
        <n v="186813.25573580802"/>
        <n v="174822.06953007501"/>
        <n v="186957.39337756802"/>
        <n v="182572.188664635"/>
        <n v="183439.43737152001"/>
        <n v="170714.19081645002"/>
        <n v="178999.73865971999"/>
        <n v="184521.1995666"/>
        <n v="167514.703842652"/>
        <n v="169351.56081107201"/>
        <n v="170340.56091022299"/>
        <n v="172147.85387592"/>
        <n v="188147.30183678001"/>
        <n v="186502.95230400001"/>
        <n v="172061.77416120001"/>
        <n v="177078.54772815999"/>
        <n v="174776.48634243201"/>
        <n v="175361.27886950399"/>
        <n v="192184.68173332"/>
        <n v="192934.35731481601"/>
        <n v="166957.95374604"/>
        <n v="173801.07652185601"/>
        <n v="179146.944104308"/>
        <n v="186370.50496256002"/>
        <n v="183339.92960550002"/>
        <n v="167592.153624678"/>
        <n v="170588.32678957502"/>
        <n v="188994.377457152"/>
        <n v="194442.90279533999"/>
        <n v="175440.38928309001"/>
        <n v="194065.14716549098"/>
        <n v="167325.42063672002"/>
        <n v="183922.40305152"/>
        <n v="187781.39426153802"/>
        <n v="176836.00104378001"/>
        <n v="173325.421810998"/>
        <n v="173654.164588652"/>
        <n v="176176.84308403201"/>
        <n v="189216.17221607099"/>
        <n v="180201.995573172"/>
        <n v="184297.10011072201"/>
        <n v="179261.92512942001"/>
        <n v="175221.33826700799"/>
        <n v="173488.24097154001"/>
        <n v="175041.84232601602"/>
        <n v="185760.13914702"/>
        <n v="174664.23655296001"/>
        <n v="182344.09709779199"/>
        <n v="173341.09048857601"/>
        <n v="186761.81072640003"/>
        <n v="176509.43824752001"/>
        <n v="185182.645502211"/>
        <n v="173294.883995557"/>
        <n v="184523.83587117001"/>
        <n v="191461.01299091202"/>
        <n v="189090.442149376"/>
        <n v="169025.77988800002"/>
        <n v="171641.02801574403"/>
        <n v="172892.64656577999"/>
        <n v="176056.47544982401"/>
        <n v="180548.57386310399"/>
        <n v="178383.26096500002"/>
        <n v="183631.04511012303"/>
        <n v="187302.05230528"/>
        <n v="184061.932556424"/>
        <n v="180746.34369625599"/>
        <n v="178403.03683680002"/>
        <n v="188943.975696384"/>
        <n v="195782.41167893101"/>
        <n v="171327.49798499999"/>
        <n v="190497.51206662401"/>
        <n v="173667.931444224"/>
        <n v="171573.41090256901"/>
        <n v="183408.58747200001"/>
        <n v="182102.89242975001"/>
        <n v="167995.99919664001"/>
        <n v="178385.19420529599"/>
        <n v="183779.058331904"/>
        <n v="184670.65527973001"/>
        <n v="175364.14792019199"/>
        <n v="181087.43442692101"/>
        <n v="183028.44847095001"/>
        <n v="183412.62554849999"/>
        <n v="182979.26011242002"/>
        <n v="190782.65483014498"/>
        <n v="182487.34763949603"/>
        <n v="196391.63626604801"/>
        <n v="171450.37762842601"/>
        <n v="186205.38714208"/>
        <n v="177477.15627264002"/>
        <n v="190451.09503417599"/>
        <n v="174972.15437585401"/>
        <n v="190278.43350797601"/>
        <n v="189041.16432201001"/>
        <n v="197420.34944307202"/>
        <n v="188965.16315008202"/>
        <n v="179125.11021456399"/>
        <n v="182958.405831968"/>
        <n v="184735.13995332"/>
        <n v="171205.99520640002"/>
        <n v="171707.354688925"/>
        <n v="189299.09986020002"/>
        <n v="191171.20960377"/>
        <n v="193091.997635904"/>
        <n v="185860.809495172"/>
        <n v="170324.09638675203"/>
        <n v="194249.92002232501"/>
        <n v="180143.787210543"/>
        <n v="186775.71728985"/>
        <n v="175313.32122393601"/>
        <n v="196660.70791987199"/>
        <n v="183868.93654828801"/>
        <n v="193551.520923943"/>
        <n v="182021.850786314"/>
        <n v="186774.46920067599"/>
        <n v="187292.73329683201"/>
        <n v="174184.0805745"/>
        <n v="177531.93839610001"/>
        <n v="196105.89466673101"/>
        <n v="192636.47616265499"/>
        <n v="198813.355274175"/>
        <n v="171201.45974903999"/>
        <n v="187708.85465327601"/>
        <n v="192232.58431840001"/>
        <n v="190860.66484128"/>
        <n v="180504.00140472001"/>
        <n v="171814.939716942"/>
        <n v="172596.41615999999"/>
        <n v="193027.782897664"/>
        <n v="186362.889349248"/>
        <n v="174164.38497360001"/>
        <n v="189024.10905383999"/>
        <n v="179131.52758218002"/>
        <n v="200398.10028480002"/>
        <n v="195618.16494631601"/>
        <n v="183620.886437376"/>
        <n v="191934.69782579999"/>
        <n v="189027.43178366899"/>
        <n v="192638.06762148"/>
        <n v="194835.02665536001"/>
        <n v="189110.26126227301"/>
        <n v="183380.52837370499"/>
        <n v="180623.26956473998"/>
        <n v="181188.95240178"/>
        <n v="192168.03329609899"/>
        <n v="176260.88514159"/>
        <n v="183273.72830122401"/>
        <n v="187908.68274630402"/>
        <n v="174531.26672757001"/>
        <n v="189629.68981148998"/>
        <n v="190110.72800222601"/>
        <n v="188148.44612623099"/>
        <n v="172194.978141942"/>
        <n v="177601.8799616"/>
        <n v="173248.34702496001"/>
        <n v="192278.115326528"/>
        <n v="180793.73078208001"/>
        <n v="201382.195925835"/>
        <n v="182419.9964568"/>
        <n v="188790.59187046401"/>
        <n v="191954.547034496"/>
        <n v="179118.87380352002"/>
        <n v="190952.34089328002"/>
        <n v="176016.463641471"/>
        <n v="190096.202025184"/>
        <n v="190142.55820535199"/>
        <n v="194427.75071641602"/>
        <n v="174056.78129280001"/>
        <n v="201621.598517184"/>
        <n v="184786.73754345"/>
        <n v="180499.05597436"/>
        <n v="185850.33812117999"/>
        <n v="183633.99045283502"/>
        <n v="201714.46033023999"/>
        <n v="178454.48233881601"/>
        <n v="202464.55268176802"/>
        <n v="174379.99407749998"/>
        <n v="175364.58926844"/>
        <n v="192572.53364275198"/>
        <n v="196392.34597254399"/>
        <n v="184279.76052317998"/>
        <n v="184385.687279623"/>
        <n v="181039.20495805601"/>
        <n v="174555.62584320002"/>
        <n v="184966.53937242"/>
        <n v="203065.36824000001"/>
        <n v="185306.43353467301"/>
        <n v="179139.20507818199"/>
        <n v="185139.74198541002"/>
        <n v="200110.58920326401"/>
        <n v="202608.41143296001"/>
        <n v="197274.76840507801"/>
        <n v="189758.48456332801"/>
        <n v="190503.45129535999"/>
        <n v="195575.22421535998"/>
        <n v="198553.28237114998"/>
        <n v="195224.73762841601"/>
        <n v="177279.59369231999"/>
        <n v="193677.65856337501"/>
        <n v="195819.351"/>
        <n v="200123.31685087501"/>
        <n v="175384.64575743998"/>
        <n v="199928.61154557002"/>
        <n v="198440.96145599999"/>
        <n v="190242.33747574"/>
        <n v="203545.66248970703"/>
        <n v="178191.212011392"/>
        <n v="176639.00997774201"/>
        <n v="192782.986435764"/>
        <n v="193345.93329781501"/>
        <n v="196529.16697848003"/>
        <n v="187615.36694034"/>
        <n v="197439.84496588801"/>
        <n v="187236.29629620002"/>
        <n v="180232.78024432802"/>
        <n v="195244.28435295"/>
        <n v="182903.99128320001"/>
        <n v="180272.09778163198"/>
        <n v="189276.05361152001"/>
        <n v="183604.2504741"/>
        <n v="204609.06716800001"/>
        <n v="203488.81469389403"/>
        <n v="199234.67679135001"/>
        <n v="195187.01018179502"/>
        <n v="178982.55141716602"/>
        <n v="182546.88318747398"/>
        <n v="202270.02082852501"/>
        <n v="176513.23538136602"/>
        <n v="176872.64845220101"/>
        <n v="184531.91153971199"/>
        <n v="190460.94822399999"/>
        <n v="199702.58294998799"/>
        <n v="179908.04647745998"/>
        <n v="178864.75537082998"/>
        <n v="205087.93909228803"/>
        <n v="197661.164207744"/>
        <n v="196803.50726169601"/>
        <n v="200608.443270772"/>
        <n v="183599.52767893398"/>
        <n v="191849.64817939003"/>
        <n v="188233.96614118401"/>
        <n v="202461.674191875"/>
        <n v="205748.28903824999"/>
        <n v="201944.53907100001"/>
        <n v="188043.550112"/>
        <n v="206682.27376025598"/>
        <n v="195362.41428990001"/>
        <n v="180522.65194412801"/>
        <n v="179638.67925312"/>
        <n v="201209.70984435201"/>
        <n v="178699.05596205001"/>
        <n v="195184.99595801599"/>
        <n v="181367.89653907198"/>
        <n v="204699.40781363202"/>
        <n v="178220.58412864001"/>
        <n v="199619.10351454499"/>
        <n v="182564.60252895002"/>
        <n v="191807.95006464"/>
        <n v="186379.67258105701"/>
        <n v="194716.43511969"/>
        <n v="206866.41725715203"/>
        <n v="192085.94055555001"/>
        <n v="190559.472152064"/>
        <n v="194434.11997056002"/>
        <n v="181222.65839430603"/>
        <n v="190506.587606088"/>
        <n v="185870.81088307203"/>
        <n v="199787.28555072"/>
        <n v="186041.26232043601"/>
        <n v="184656.59039360002"/>
        <n v="181902.40814899199"/>
        <n v="189412.036827"/>
        <n v="178444.86172656002"/>
        <n v="205995.64858611202"/>
        <n v="208072.44865382399"/>
        <n v="187186.91479983"/>
        <n v="187679.31742705501"/>
        <n v="188094.08676929399"/>
        <n v="203876.32671990001"/>
        <n v="208931.14765120001"/>
        <n v="208122.02061187499"/>
        <n v="208903.48710220799"/>
        <n v="193958.09624448002"/>
        <n v="189309.23662139999"/>
        <n v="182741.02890278399"/>
        <n v="190060.193344128"/>
        <n v="200223.38397841799"/>
        <n v="199576.0747764"/>
        <n v="181179.36741119999"/>
        <n v="198898.15053464999"/>
        <n v="193704.57320831998"/>
        <n v="189415.42716441603"/>
        <n v="207485.86424371201"/>
        <n v="183412.55484720002"/>
        <n v="195281.14322534401"/>
        <n v="180102.45494377299"/>
        <n v="196807.961273322"/>
        <n v="202731.771589376"/>
        <n v="202822.33006836"/>
        <n v="195635.94107904"/>
        <n v="202671.35718457101"/>
        <n v="198651.60827040003"/>
        <n v="190935.84270713801"/>
        <n v="197843.44902768001"/>
        <n v="186697.83586382802"/>
        <n v="188058.56323968002"/>
        <n v="195161.4091773"/>
        <n v="181384.86002360602"/>
        <n v="182062.2261159"/>
        <n v="193393.58285826002"/>
        <n v="198666.5817027"/>
        <n v="188591.83956181799"/>
        <n v="211115.03843327999"/>
        <n v="206581.08623690499"/>
        <n v="211222.49124505604"/>
        <n v="198355.04050745899"/>
        <n v="210874.04146432001"/>
        <n v="190771.74469760002"/>
        <n v="196451.08471487998"/>
        <n v="202123.61091686401"/>
        <n v="202606.42364006399"/>
        <n v="188504.12845196799"/>
        <n v="190992.25189737001"/>
        <n v="195701.234077125"/>
        <n v="210889.22801135"/>
        <n v="201102.93917791999"/>
        <n v="199256.06688624001"/>
        <n v="192031.56127480502"/>
        <n v="212044.12886737497"/>
        <n v="191859.69929536001"/>
        <n v="194787.20477286397"/>
        <n v="197124.73909024001"/>
        <n v="198368.67849567998"/>
        <n v="199964.49501141001"/>
        <n v="193951.26696345603"/>
        <n v="205342.96274868"/>
        <n v="212305.81834175999"/>
        <n v="209791.71540502502"/>
        <n v="199449.35704780798"/>
        <n v="195640.08733824"/>
        <n v="212474.74573006501"/>
        <n v="188514.31944046798"/>
        <n v="184295.538348384"/>
        <n v="204360.86006291801"/>
        <n v="201985.09579584"/>
        <n v="200179.79595400501"/>
        <n v="189193.94143415999"/>
        <n v="206195.14180799999"/>
        <n v="199670.13447329999"/>
        <n v="209755.22330363002"/>
        <n v="209264.70638683203"/>
        <n v="207243.84391104002"/>
        <n v="213639.62707237498"/>
        <n v="198255.676860126"/>
        <n v="210295.87278271999"/>
        <n v="209490.89013472502"/>
        <n v="201756.32701184001"/>
        <n v="185575.52854664999"/>
        <n v="202938.60531744"/>
        <n v="195635.256641352"/>
        <n v="205517.75987628801"/>
        <n v="189752.96725893902"/>
        <n v="199919.29803820801"/>
        <n v="206303.56629990001"/>
        <n v="186047.78458528902"/>
        <n v="196670.50398873602"/>
        <n v="192682.47040498399"/>
        <n v="197245.610167256"/>
        <n v="191135.0506518"/>
        <n v="208290.59937720001"/>
        <n v="188916.458625495"/>
        <n v="205801.32849750001"/>
        <n v="187221.78955066501"/>
        <n v="194449.15726879999"/>
        <n v="186954.35060617502"/>
        <n v="200470.32828517503"/>
        <n v="189102.60968760002"/>
        <n v="208084.72169119999"/>
        <n v="197358.22999076502"/>
        <n v="207009.26826690004"/>
        <n v="202808.29796279999"/>
        <n v="200979.50361839999"/>
        <n v="206008.00834239001"/>
        <n v="208613.45598903002"/>
        <n v="191536.17924118499"/>
        <n v="200857.12822602"/>
        <n v="203771.24210354401"/>
        <n v="205620.15750566401"/>
        <n v="189073.84638671999"/>
        <n v="204047.61347978999"/>
        <n v="212788.58542312498"/>
        <n v="198152.67773593601"/>
        <n v="204133.16121484802"/>
        <n v="208067.42031066"/>
        <n v="206318.83825488001"/>
        <n v="204973.67329665"/>
        <n v="201889.98904374"/>
        <n v="191154.382647975"/>
        <n v="211307.727523851"/>
        <n v="213412.52891020803"/>
        <n v="198477.23335870501"/>
        <n v="201682.64309813202"/>
        <n v="208396.74593548803"/>
        <n v="200185.43926499999"/>
        <n v="204715.59880365001"/>
        <n v="215350.7405205"/>
        <n v="194233.38982297599"/>
        <n v="187443.81463392"/>
        <n v="199310.18706809598"/>
        <n v="210275.54812095"/>
        <n v="199003.54264320002"/>
        <n v="208979.74807825501"/>
        <n v="200687.211744525"/>
        <n v="193556.6784"/>
        <n v="185974.105632525"/>
        <n v="187694.64717004797"/>
        <n v="190949.04913589999"/>
        <n v="213198.19133872498"/>
        <n v="205743.58232064001"/>
        <n v="215473.921763625"/>
        <n v="211257.17061120001"/>
        <n v="195243.724368"/>
        <n v="201668.75884417503"/>
        <n v="195979.70975795199"/>
        <n v="189314.56406847999"/>
        <n v="189957.72827052799"/>
        <n v="196912.7355216"/>
        <n v="193324.54582331999"/>
        <n v="211721.52170400001"/>
        <n v="212176.60675737602"/>
        <n v="191434.25800289001"/>
        <n v="212055.87192727497"/>
        <n v="187518.34961624301"/>
        <n v="217780.71208851802"/>
        <n v="209020.25725820204"/>
        <n v="212223.88838069999"/>
        <n v="208742.22569196802"/>
        <n v="209871.42382959201"/>
        <n v="198955.37118220798"/>
        <n v="205866.06252288001"/>
        <n v="214047.56738035197"/>
        <n v="188729.54492040002"/>
        <n v="188320.57128140799"/>
        <n v="208952.58837432001"/>
        <n v="203471.15978280001"/>
        <n v="198333.01982429498"/>
        <n v="203328.02463359997"/>
        <n v="208465.71779376001"/>
        <n v="194386.52828553002"/>
        <n v="198307.53862755001"/>
        <n v="200437.49571749999"/>
        <n v="204611.90419616"/>
        <n v="201380.11182960001"/>
        <n v="212760.65786112001"/>
        <n v="188144.08570688003"/>
        <n v="216326.9210193"/>
        <n v="196447.88813760001"/>
        <n v="218543.25394453501"/>
        <n v="193192.38157030402"/>
        <n v="215134.12647540003"/>
        <n v="215140.97314395002"/>
        <n v="202734.44405994599"/>
        <n v="196375.51547289599"/>
        <n v="188815.90241490299"/>
        <n v="215894.31505799998"/>
        <n v="213381.684669498"/>
        <n v="197339.26108959998"/>
        <n v="214897.044274955"/>
        <n v="188480.53697951999"/>
        <n v="217469.92790219997"/>
        <n v="213706.01680784998"/>
        <n v="191094.64620889601"/>
        <n v="203389.1057556"/>
        <n v="211449.47354684997"/>
        <n v="205502.31658886399"/>
        <n v="195863.28742288004"/>
        <n v="206957.91789056"/>
        <n v="214305.14022163203"/>
        <n v="194156.97799679998"/>
        <n v="203583.08261807999"/>
        <n v="202516.98759475202"/>
        <n v="212649.9083248"/>
        <n v="202165.12718032501"/>
        <n v="207910.46994262503"/>
        <n v="209825.590647267"/>
        <n v="195524.03408384"/>
        <n v="202750.63199999998"/>
        <n v="199433.69559863998"/>
        <n v="199898.16048499499"/>
        <n v="214779.56249295"/>
        <n v="197301.06955998001"/>
        <n v="192810.42454749602"/>
        <n v="192175.766716224"/>
        <n v="205631.27684774398"/>
        <n v="211535.27861759998"/>
        <n v="214896.75088539903"/>
        <n v="207813.61005735002"/>
        <n v="208762.10637235199"/>
        <n v="205604.21693414997"/>
        <n v="209383.38642239998"/>
        <n v="191357.73142060303"/>
        <n v="192841.80008777999"/>
        <n v="214220.33775450001"/>
        <n v="203446.87280370001"/>
        <n v="213715.60788815998"/>
        <n v="204596.148735872"/>
        <n v="209635.47355920001"/>
        <n v="199180.17960670902"/>
        <n v="206919.887983216"/>
        <n v="195523.38100838402"/>
        <n v="213840.36989996798"/>
        <n v="207135.28200959999"/>
        <n v="207555.81443072"/>
        <n v="195588.3750912"/>
        <n v="214109.43155424"/>
        <n v="217352.34758803502"/>
        <n v="197229.17756449801"/>
        <n v="219240.80170137598"/>
        <n v="216663.15818700803"/>
        <n v="190474.74375974401"/>
        <n v="212589.09288179997"/>
        <n v="203025.82015820802"/>
        <n v="200411.26356720002"/>
        <n v="217665.3499344"/>
        <n v="207388.47254652"/>
        <n v="215203.79660415999"/>
        <n v="204509.49687899998"/>
        <n v="199806.91466976001"/>
        <n v="202676.14869149998"/>
        <n v="202029.91706726397"/>
        <n v="211817.63799067499"/>
        <n v="195407.54649651199"/>
        <n v="223293.17390291998"/>
        <n v="206061.58200268802"/>
        <n v="208063.91828425002"/>
        <n v="220863.36832025601"/>
        <n v="209867.53873554"/>
        <n v="206963.90489036799"/>
        <n v="191015.37219618002"/>
        <n v="208025.30669976"/>
        <n v="192646.66565205602"/>
        <n v="212125.03942004999"/>
        <n v="199538.48698368002"/>
        <n v="204365.25630800999"/>
        <n v="203118.02793072001"/>
        <n v="223932.58689847498"/>
        <n v="197794.11014969103"/>
        <n v="195539.59044164402"/>
        <n v="202037.63657984001"/>
        <n v="212075.88828079501"/>
        <n v="214643.64114431999"/>
        <n v="207276.54101099999"/>
        <n v="215417.67033599998"/>
        <n v="217958.32930707201"/>
        <n v="212455.97793305598"/>
        <n v="193329.10048948001"/>
        <n v="204329.46731904001"/>
        <n v="193306.72827640502"/>
        <n v="222754.32560992497"/>
        <n v="205754.45008020001"/>
        <n v="199699.80931174403"/>
        <n v="197471.30065722001"/>
        <n v="212544.53009670399"/>
        <n v="224677.19930062498"/>
        <n v="210749.39915470799"/>
        <n v="206615.62509516801"/>
        <n v="208027.70536607999"/>
        <n v="216614.96019551001"/>
        <n v="200541.54091537499"/>
        <n v="194224.90724997703"/>
        <n v="219225.37073145001"/>
        <n v="223793.79988768001"/>
        <n v="209866.2720768"/>
        <n v="217000.91208153602"/>
        <n v="220131.79439462401"/>
        <n v="219627.49104885"/>
        <n v="194246.52027289598"/>
        <n v="218746.79922262"/>
        <n v="211124.96456522099"/>
        <n v="201913.53534899998"/>
        <n v="220232.70407137499"/>
        <n v="225279.07613002497"/>
        <n v="221337.13515660801"/>
        <n v="196158.20288063999"/>
        <n v="217051.49092477502"/>
        <n v="216111.82466889001"/>
        <n v="214954.49635811202"/>
        <n v="223245.91050210001"/>
        <n v="214551.69438465004"/>
        <n v="207143.85521812498"/>
        <n v="198393.13713357001"/>
        <n v="199638.55936454999"/>
        <n v="223802.237971692"/>
        <n v="215777.56816522498"/>
        <n v="221277.95770233602"/>
        <n v="197139.49766640001"/>
        <n v="207859.76356873501"/>
        <n v="197910.147120409"/>
        <n v="204657.73961772001"/>
        <n v="218735.78272128"/>
        <n v="224369.22726084301"/>
        <n v="219750.45264934399"/>
        <n v="223242.907209842"/>
        <n v="201240.6546447"/>
        <n v="212247.639332864"/>
        <n v="201784.72683648003"/>
        <n v="202935.715002816"/>
        <n v="214428.15735547803"/>
        <n v="199932.13859720202"/>
        <n v="214560.59145179999"/>
        <n v="210859.143639552"/>
        <n v="199512.62895869999"/>
        <n v="198912.42827774998"/>
        <n v="217842.22152576002"/>
        <n v="223463.62665928001"/>
        <n v="216175.12716134998"/>
        <n v="208648.121102656"/>
        <n v="209782.07130276001"/>
        <n v="224896.09847711999"/>
        <n v="201056.82476759999"/>
        <n v="210294.35905885004"/>
        <n v="204158.39689113598"/>
        <n v="200032.02249150001"/>
        <n v="209225.08727189997"/>
        <n v="206044.72371419996"/>
        <n v="206895.39347008002"/>
        <n v="196821.65039487998"/>
        <n v="200661.26206156801"/>
        <n v="208667.07427680001"/>
        <n v="203651.36848900802"/>
        <n v="225300.58657050002"/>
        <n v="216209.633492736"/>
        <n v="208556.69378639999"/>
        <n v="200666.12530675199"/>
        <n v="204793.07530913598"/>
        <n v="216473.53383270002"/>
        <n v="195150.217367039"/>
        <n v="204232.90598453602"/>
        <n v="218963.37091087503"/>
        <n v="211658.84462649201"/>
        <n v="217983.95385165"/>
        <n v="226708.27697631999"/>
        <n v="198878.27227214997"/>
        <n v="202004.61385311"/>
        <n v="198799.3290654"/>
        <n v="207165.66076206"/>
        <n v="207995.13626553598"/>
        <n v="212433.5998428"/>
        <n v="227093.187026153"/>
        <n v="218700.75549657599"/>
        <n v="207629.75706329598"/>
        <n v="197840.52395648"/>
        <n v="218345.51724876798"/>
        <n v="223139.99717729999"/>
        <n v="207311.01126144"/>
        <n v="201256.36105427999"/>
        <n v="217913.23860410001"/>
        <n v="225010.250817666"/>
        <n v="209008.30694400001"/>
        <n v="206351.97889942001"/>
        <n v="222175.3448895"/>
        <n v="206716.16160883199"/>
        <n v="215964.86298075001"/>
        <n v="202252.61145186002"/>
        <n v="221699.60197103201"/>
        <n v="226138.04947968002"/>
        <n v="197297.52484607999"/>
        <n v="208542.38434965"/>
        <n v="227707.54804121598"/>
        <n v="196678.39092103802"/>
        <n v="214607.5887348"/>
        <n v="214179.90180940801"/>
        <n v="224682.631979848"/>
        <n v="220008.43677456002"/>
        <n v="206975.84423895"/>
        <n v="208382.23779450002"/>
        <n v="219918.5366004"/>
        <n v="226164.080498625"/>
        <n v="207708.609776208"/>
        <n v="222006.447562368"/>
        <n v="217948.56651224999"/>
        <n v="199093.37063616002"/>
        <n v="215959.65554176"/>
        <n v="224721.92324671999"/>
        <n v="223535.62420808"/>
        <n v="213067.60196399997"/>
        <n v="200292.51361382401"/>
        <n v="230264.38158624002"/>
        <n v="206054.929733064"/>
        <n v="227191.39460159998"/>
        <n v="213420.50622584997"/>
        <n v="211024.14173172001"/>
        <n v="215516.35637392499"/>
        <n v="220834.12223812501"/>
        <n v="225555.183711872"/>
        <n v="217408.98957804899"/>
        <n v="198231.70266879999"/>
        <n v="212097.23691454501"/>
        <n v="206397.19857696001"/>
        <n v="227199.72507846402"/>
        <n v="223733.20550400001"/>
        <n v="230550.15467795602"/>
        <n v="213129.30735640999"/>
        <n v="204586.555689"/>
        <n v="204238.47117247499"/>
        <n v="200766.61737180001"/>
        <n v="226223.08212380801"/>
        <n v="200452.573220224"/>
        <n v="225461.85764682302"/>
        <n v="203947.08017259202"/>
        <n v="222845.14188750001"/>
        <n v="197958.01162150403"/>
        <n v="228049.13700307201"/>
        <n v="226278.1762164"/>
        <n v="200771.31280972803"/>
        <n v="211034.59533446401"/>
        <n v="213282.86760345602"/>
        <n v="223045.48626176"/>
        <n v="212807.04033600001"/>
        <n v="206827.55952750001"/>
        <n v="211984.38085866001"/>
        <n v="208789.95138884999"/>
        <n v="208568.446214625"/>
        <n v="216315.06820307003"/>
        <n v="204907.687052608"/>
        <n v="229239.0865485"/>
        <n v="210178.12928940798"/>
        <n v="222521.590167296"/>
        <n v="217262.53179823502"/>
        <n v="221241.74925260802"/>
        <n v="210158.76743327602"/>
        <n v="230612.56579507198"/>
        <n v="209793.17443315202"/>
        <n v="217908.77088840003"/>
        <n v="211896.97833555"/>
        <n v="202698.07008000003"/>
        <n v="204745.80965805001"/>
        <n v="231793.69367542502"/>
        <n v="207001.04049947203"/>
        <n v="205283.78688650002"/>
        <n v="212552.28973245801"/>
        <n v="226533.61632768001"/>
        <n v="216849.502060125"/>
        <n v="227517.09415590399"/>
        <n v="228180.03805184001"/>
        <n v="211414.87153612799"/>
        <n v="207203.97937312501"/>
        <n v="203398.56656775001"/>
        <n v="219897.29674890003"/>
        <n v="202668.206179125"/>
        <n v="218374.754306688"/>
        <n v="218123.71343616"/>
        <n v="207902.98729489502"/>
        <n v="225952.729147392"/>
        <n v="214359.83687125801"/>
        <n v="204129.19448733001"/>
        <n v="209306.96493295499"/>
        <n v="227119.23105600002"/>
        <n v="211851.53797410001"/>
        <n v="233088.00694762002"/>
        <n v="203215.05234073603"/>
        <n v="233324.49142499999"/>
        <n v="209802.90545999998"/>
        <n v="202928.67607267501"/>
        <n v="231605.55074805598"/>
        <n v="206112.22648191999"/>
        <n v="221596.67194515199"/>
        <n v="217971.40175415002"/>
        <n v="212324.07020175003"/>
        <n v="212395.03311840002"/>
        <n v="223621.47237906"/>
        <n v="208001.959470431"/>
        <n v="227757.25319065602"/>
        <n v="222638.029254336"/>
        <n v="229431.81125249999"/>
        <n v="213842.15721887999"/>
        <n v="225971.42692224"/>
        <n v="223880.80108288"/>
        <n v="217304.13402652499"/>
        <n v="200789.50455357603"/>
        <n v="229966.54709316403"/>
        <n v="213167.86134210002"/>
        <n v="225544.48470922501"/>
        <n v="202764.77699385598"/>
        <n v="218292.121232"/>
        <n v="224195.231949696"/>
        <n v="205907.61548226603"/>
        <n v="229678.174638"/>
        <n v="233585.13568935599"/>
        <n v="224330.44568549999"/>
        <n v="232327.164142425"/>
        <n v="214015.988492025"/>
        <n v="204957.30327756799"/>
        <n v="220629.65065195502"/>
        <n v="229495.46819673598"/>
        <n v="229662.07369274402"/>
        <n v="227936.6942964"/>
        <n v="210361.13463165"/>
        <n v="225987.67712887499"/>
        <n v="224371.06518681601"/>
        <n v="225620.76641537901"/>
        <n v="223305.79208707501"/>
        <n v="202447.68189017603"/>
        <n v="207576.99713024998"/>
        <n v="219192.03871200001"/>
        <n v="222475.516658304"/>
        <n v="223579.62070705098"/>
        <n v="224809.5406488"/>
        <n v="208862.89705944"/>
        <n v="226239.03291209997"/>
        <n v="219506.451940864"/>
        <n v="211768.80922679999"/>
        <n v="219636.11521394999"/>
        <n v="206608.46808243199"/>
        <n v="232238.26956946001"/>
        <n v="232283.47489983999"/>
        <n v="235907.02961214"/>
        <n v="228678.96075254999"/>
        <n v="208480.13228940801"/>
        <n v="224048.42619456002"/>
        <n v="233249.826426752"/>
        <n v="218703.51173931602"/>
        <n v="211503.947836448"/>
        <n v="230333.28106507799"/>
        <n v="233655.94072576001"/>
        <n v="228409.94163330001"/>
        <n v="216539.04811266001"/>
        <n v="228305.86525522498"/>
        <n v="234554.85059686401"/>
        <n v="207804.09558802401"/>
        <n v="205984.932478976"/>
        <n v="210756.95608704002"/>
        <n v="232859.9016636"/>
        <n v="216211.27356210002"/>
        <n v="216357.41427494399"/>
        <n v="206282.84631165001"/>
        <n v="211491.87707002499"/>
        <n v="206006.12797272103"/>
        <n v="207921.26600206801"/>
        <n v="228491.65805312002"/>
        <n v="211603.81926297603"/>
        <n v="234161.16663339399"/>
        <n v="216140.294337795"/>
        <n v="235147.53023999999"/>
        <n v="219996.975470976"/>
        <n v="206987.349780288"/>
        <n v="209111.08806000001"/>
        <n v="217929.43551985201"/>
        <n v="220829.35099589999"/>
        <n v="238638.45728939999"/>
        <n v="205579.83214432001"/>
        <n v="225528.41686195199"/>
        <n v="204859.59848399999"/>
        <n v="212313.34426386602"/>
        <n v="209377.64684339997"/>
        <n v="217594.107131475"/>
        <n v="238953.01135125"/>
        <n v="204605.34494879999"/>
        <n v="225429.93552644999"/>
        <n v="236404.295112678"/>
        <n v="205793.51185235198"/>
        <n v="212190.95945664"/>
        <n v="222478.32306475702"/>
        <n v="222053.268499748"/>
        <n v="225343.465115392"/>
        <n v="228912.81869446399"/>
        <n v="219531.6609057"/>
        <n v="206802.06490237502"/>
        <n v="215538.44282638803"/>
        <n v="214027.871281158"/>
        <n v="238064.08756312"/>
        <n v="219039.72556063998"/>
        <n v="221834.90979581"/>
        <n v="225899.11274649602"/>
        <n v="212939.49763519998"/>
        <n v="236058.72967248"/>
        <n v="237017.35128802498"/>
        <n v="219199.49247552"/>
        <n v="206360.02558546502"/>
        <n v="214638.26863001601"/>
        <n v="232364.10203545602"/>
        <n v="217385.38035449997"/>
        <n v="210665.30110272003"/>
        <n v="232245.16069299198"/>
        <n v="219811.65962399999"/>
        <n v="237836.51974659602"/>
        <n v="216505.00070415801"/>
        <n v="211773.483936"/>
        <n v="224939.586284672"/>
        <n v="214885.36225728001"/>
        <n v="213765.86965635"/>
        <n v="214013.432756775"/>
        <n v="238402.12888049998"/>
        <n v="225692.68854369601"/>
        <n v="231753.06382125401"/>
        <n v="211220.01732067499"/>
        <n v="211333.38428076002"/>
        <n v="233159.50635675999"/>
        <n v="235522.88331659997"/>
        <n v="216772.41845145603"/>
        <n v="217235.05306776002"/>
        <n v="225713.17726613599"/>
        <n v="221614.31888820001"/>
        <n v="239771.90614993201"/>
        <n v="221879.68632729602"/>
        <n v="206690.67703296"/>
        <n v="226667.52151142398"/>
        <n v="240354.949795578"/>
        <n v="218992.46028344997"/>
        <n v="213955.17298011601"/>
        <n v="223803.98556677002"/>
        <n v="207504.57679200001"/>
        <n v="237528.812733675"/>
        <n v="207065.86548322503"/>
        <n v="231803.77747392"/>
        <n v="207843.68287289"/>
        <n v="220856.0566905"/>
        <n v="232174.49664240002"/>
        <n v="224544.64786214402"/>
        <n v="236610.95437087497"/>
        <n v="213404.96920441603"/>
        <n v="207381.30360749998"/>
        <n v="224643.18759165"/>
        <n v="234642.17268806402"/>
        <n v="240997.948009096"/>
        <n v="226742.97836189999"/>
        <n v="220938.935475456"/>
        <n v="208405.75889483999"/>
        <n v="224111.12085504"/>
        <n v="233719.75744416"/>
        <n v="224582.66772669001"/>
        <n v="215555.96718950398"/>
        <n v="221743.34762290603"/>
        <n v="217709.48016675"/>
        <n v="216155.90392635"/>
        <n v="242583.67188502499"/>
        <n v="209761.41077235201"/>
        <n v="226695.53819891997"/>
        <n v="228683.82848949902"/>
        <n v="237674.62541168"/>
        <n v="225442.84195424002"/>
        <n v="217311.92691084798"/>
        <n v="226199.19925670401"/>
        <n v="240021.63337650002"/>
        <n v="232239.405032132"/>
        <n v="216476.19105318401"/>
        <n v="217192.62430417503"/>
        <n v="234463.49529017601"/>
        <n v="213719.98003897601"/>
        <n v="210328.63736960001"/>
        <n v="235149.59924546999"/>
        <n v="231000.86307120003"/>
        <n v="223930.926522116"/>
        <n v="243781.98777297998"/>
        <n v="222568.15172150501"/>
        <n v="239345.65729689598"/>
        <n v="211698.69380433002"/>
        <n v="235506.36945227999"/>
        <n v="223819.51112998399"/>
        <n v="224020.40058048"/>
        <n v="236524.948697352"/>
        <n v="215825.10552338403"/>
        <n v="210646.43332479999"/>
        <n v="223251.15914112004"/>
        <n v="227042.07754818402"/>
        <n v="209605.94493350401"/>
        <n v="210433.86086712001"/>
        <n v="233202.678984"/>
        <n v="226478.8541928"/>
        <n v="232062.750665"/>
        <n v="244424.07870042999"/>
        <n v="211216.93986099199"/>
        <n v="242896.05495292501"/>
        <n v="220440.00871893103"/>
        <n v="223275.02558481702"/>
        <n v="243758.75358030002"/>
        <n v="233617.3186572"/>
        <n v="237394.57059647999"/>
        <n v="229767.41245075202"/>
        <n v="229582.25419878002"/>
        <n v="241107.59240909998"/>
        <n v="241357.33369121404"/>
        <n v="223455.50465450398"/>
        <n v="219034.18032742399"/>
        <n v="216461.27743199997"/>
        <n v="210579.3490164"/>
        <n v="226191.796303176"/>
        <n v="242101.66411549997"/>
        <n v="214315.41848796001"/>
        <n v="241556.14847850002"/>
        <n v="244576.3454007"/>
        <n v="243736.11678587401"/>
        <n v="217916.92933380001"/>
        <n v="237565.953354"/>
        <n v="230022.67496827501"/>
        <n v="234534.92632735198"/>
        <n v="234348.86748017702"/>
        <n v="233495.25115423501"/>
        <n v="214407.24950520002"/>
        <n v="234903.33276299998"/>
        <n v="212925.44499814001"/>
        <n v="228586.065255936"/>
        <n v="241334.24848450001"/>
        <n v="237989.08407590401"/>
        <n v="216582.12868352002"/>
        <n v="215708.97098175"/>
        <n v="231686.50164659999"/>
        <n v="218758.65271051502"/>
        <n v="210893.90922547199"/>
        <n v="219138.3319392"/>
        <n v="245641.83786585002"/>
        <n v="231218.274629925"/>
        <n v="232973.92031640001"/>
        <n v="234799.58531250001"/>
        <n v="223545.47496600001"/>
        <n v="222745.876463088"/>
        <n v="220316.80889856"/>
        <n v="237409.88722527999"/>
        <n v="226116.29058408001"/>
        <n v="237839.80902213603"/>
        <n v="230555.93804265602"/>
        <n v="237752.86504047"/>
        <n v="232486.769044908"/>
        <n v="238771.27755989999"/>
        <n v="220540.21085564003"/>
        <n v="212479.98571168003"/>
        <n v="229583.06488424999"/>
        <n v="225599.95698045002"/>
        <n v="246014.55033406001"/>
        <n v="230216.87396002398"/>
        <n v="237161.30273309999"/>
        <n v="235957.82456010001"/>
        <n v="224492.81868134401"/>
        <n v="220738.460650875"/>
        <n v="243349.07134665601"/>
        <n v="243207.41029188302"/>
        <n v="227241.0585056"/>
        <n v="213232.9003485"/>
        <n v="239736.87780854997"/>
        <n v="227311.36718252802"/>
        <n v="231399.3584877"/>
        <n v="239193.5966784"/>
        <n v="214439.42931497103"/>
        <n v="230245.49447863203"/>
        <n v="236341.135606116"/>
        <n v="246138.27496050001"/>
        <n v="222809.67434160001"/>
        <n v="231718.37092537803"/>
        <n v="230418.782369152"/>
        <n v="236265.13445717102"/>
        <n v="240283.58266814399"/>
        <n v="246243.94826399998"/>
        <n v="217113.50003737502"/>
        <n v="229596.821561736"/>
        <n v="231063.57347940002"/>
        <n v="222144.92913112501"/>
        <n v="215527.6796301"/>
        <n v="239575.35466645198"/>
        <n v="232076.01050344799"/>
        <n v="234271.533134625"/>
        <n v="248551.51086779998"/>
        <n v="221227.01343411201"/>
        <n v="244123.20786709798"/>
        <n v="217508.107000964"/>
        <n v="241260.48677726003"/>
        <n v="235728.66344528401"/>
        <n v="235485.18671317201"/>
        <n v="238711.948541505"/>
        <n v="219709.62863168001"/>
        <n v="241614.78276520802"/>
        <n v="220959.39730500002"/>
        <n v="220580.515113728"/>
        <n v="248254.61562225001"/>
        <n v="215470.13525159002"/>
        <n v="230069.47966681601"/>
        <n v="224105.70013900803"/>
        <n v="217994.680557632"/>
        <n v="232874.84728620003"/>
        <n v="246633.39059788801"/>
        <n v="233986.03810767602"/>
        <n v="240441.14555815197"/>
        <n v="248150.54326895997"/>
        <n v="231209.98369545001"/>
        <n v="228069.81681922197"/>
        <n v="236454.35265494799"/>
        <n v="237204.99718698001"/>
        <n v="235407.67181949402"/>
        <n v="224305.94913619201"/>
        <n v="243510.19463235"/>
        <n v="240275.49134028799"/>
        <n v="215851.69021670401"/>
        <n v="232759.46208556797"/>
        <n v="232984.566722752"/>
        <n v="215577.870727845"/>
        <n v="239419.19934975001"/>
        <n v="229968.52777272"/>
        <n v="232414.62780163201"/>
        <n v="216822.00944928001"/>
        <n v="240641.579257326"/>
        <n v="224780.22325844999"/>
        <n v="228817.01617095197"/>
        <n v="229966.06062879998"/>
        <n v="220379.04579600002"/>
        <n v="237029.52003878402"/>
        <n v="247348.74802086403"/>
        <n v="226718.56113779198"/>
        <n v="217692.52516702501"/>
        <n v="232323.92146099199"/>
        <n v="219474.02556696002"/>
        <n v="238956.38148611996"/>
        <n v="251938.629915"/>
        <n v="230383.580055067"/>
        <n v="243575.386424"/>
        <n v="236173.46449964799"/>
        <n v="219562.300914825"/>
        <n v="238420.83753617099"/>
        <n v="236499.63892500001"/>
        <n v="216243.23631540002"/>
        <n v="238718.47877325001"/>
        <n v="231157.36793007998"/>
        <n v="227603.88594131701"/>
        <n v="241732.47014245001"/>
        <n v="224556.59275488"/>
        <n v="234120.57057014998"/>
        <n v="224507.83398515198"/>
        <n v="226247.43496320001"/>
        <n v="245026.21546941198"/>
        <n v="217697.75714879998"/>
        <n v="251094.81004851201"/>
        <n v="229453.02435495198"/>
        <n v="226789.74703627502"/>
        <n v="232987.28188772997"/>
        <n v="245791.963370888"/>
        <n v="228189.45211932602"/>
        <n v="223469.723734272"/>
        <n v="224403.88719509999"/>
        <n v="226963.61367305601"/>
        <n v="241642.43341920001"/>
        <n v="217094.92535744997"/>
        <n v="244380.91081209001"/>
        <n v="224665.30774869001"/>
        <n v="246822.38103039999"/>
        <n v="251785.21495981203"/>
        <n v="248247.86268140998"/>
        <n v="227736.55721520001"/>
        <n v="242445.44318085001"/>
        <n v="251168.89656922501"/>
        <n v="219453.48887391001"/>
        <n v="238808.99509224002"/>
        <n v="247463.84233110002"/>
        <n v="241484.50257417202"/>
        <n v="236689.66807563999"/>
        <n v="246127.451194917"/>
        <n v="246225.73697638803"/>
        <n v="224004.98896128"/>
        <n v="229311.73030709999"/>
      </sharedItems>
    </cacheField>
    <cacheField name="City" numFmtId="0">
      <sharedItems count="16">
        <s v="NEWDELHI"/>
        <s v="AHMEDABAD"/>
        <s v="INDORE"/>
        <s v="KOLKATTA"/>
        <s v="GURGAON"/>
        <s v="NOIDA"/>
        <s v="LUDHIANA"/>
        <s v="BANGALORE"/>
        <s v="CHENNAI"/>
        <s v="BHOPAL"/>
        <s v="Guwahati"/>
        <s v="KOLHAPUR"/>
        <s v="VARANASI"/>
        <s v="JALANDHAR"/>
        <s v="CALICUT"/>
        <s v="MATHURA"/>
      </sharedItems>
    </cacheField>
    <cacheField name="State" numFmtId="0">
      <sharedItems count="13">
        <s v="NCR"/>
        <s v="Gujarat"/>
        <s v="MADHYAPRADESH"/>
        <s v="WEST BENGAL"/>
        <s v="HARYANA"/>
        <s v="PUNJAB"/>
        <s v="Karnataka"/>
        <s v="TAMILNADU"/>
        <s v="MADHYA PRADESH"/>
        <s v="Assam"/>
        <s v="Maharashtra"/>
        <s v="UTTAR PRADESH"/>
        <s v="KERALA"/>
      </sharedItems>
    </cacheField>
    <cacheField name="Cubic Capacity" numFmtId="0">
      <sharedItems containsSemiMixedTypes="0" containsString="0" containsNumber="1" containsInteger="1" minValue="1000" maxValue="1400"/>
    </cacheField>
    <cacheField name="Mfr-Model" numFmtId="0">
      <sharedItems count="6">
        <s v="Tata Indica"/>
        <s v="Hyundai Santro"/>
        <s v="Maruti Wagon-R"/>
        <s v="Ford Figo"/>
        <s v="Maruti Swift"/>
        <s v="Tata Indigo"/>
      </sharedItems>
    </cacheField>
    <cacheField name="Premium" numFmtId="1">
      <sharedItems containsSemiMixedTypes="0" containsString="0" containsNumber="1" minValue="2901.6459609066014" maxValue="75007" count="2002">
        <n v="4496"/>
        <n v="2901.6459609066014"/>
        <n v="2993.7313666646619"/>
        <n v="3032.0805725447608"/>
        <n v="3049.827682133518"/>
        <n v="3070.1916772726418"/>
        <n v="5081"/>
        <n v="3092.9714885982585"/>
        <n v="3122.7485557002019"/>
        <n v="3124.2241597940069"/>
        <n v="3128.4393359795431"/>
        <n v="5151"/>
        <n v="3152.0500819361919"/>
        <n v="3170.1402281120427"/>
        <n v="3180.454041453951"/>
        <n v="3184.4872753926643"/>
        <n v="3191.8474011021085"/>
        <n v="4195"/>
        <n v="5211"/>
        <n v="3216.409424148871"/>
        <n v="5225"/>
        <n v="4197.2792375436911"/>
        <n v="4017.3207002073373"/>
        <n v="4543.551676168554"/>
        <n v="4531"/>
        <n v="7024.0333847856491"/>
        <n v="6666.9676080960071"/>
        <n v="7318.695019820384"/>
        <n v="7006.2257196302598"/>
        <n v="7304.119996838559"/>
        <n v="7637.4956341208599"/>
        <n v="8407.7463682870002"/>
        <n v="8352.6038414488285"/>
        <n v="5989"/>
        <n v="9288.3117858053338"/>
        <n v="8903.5842454106823"/>
        <n v="8694.7539867788073"/>
        <n v="8838.5243813722918"/>
        <n v="4590"/>
        <n v="8826.6480323805808"/>
        <n v="9256.3572703950231"/>
        <n v="9837.8708554194254"/>
        <n v="9648.980235323801"/>
        <n v="10135.388930037772"/>
        <n v="4854"/>
        <n v="10111.641372498716"/>
        <n v="7539"/>
        <n v="10076.557864659928"/>
        <n v="75007"/>
        <n v="10362.996515912666"/>
        <n v="8627"/>
        <n v="9340"/>
        <n v="7862"/>
        <n v="11071.485395322976"/>
        <n v="11529.715823089784"/>
        <n v="11105.005784166497"/>
        <n v="11281.949721431482"/>
        <n v="5333"/>
        <n v="11176.468657776299"/>
        <n v="11916.341994021557"/>
        <n v="12466.029781416362"/>
        <n v="8906"/>
        <n v="10563"/>
        <n v="9876"/>
        <n v="12486.200779258954"/>
        <n v="7635"/>
        <n v="13563.557788786831"/>
        <n v="10387"/>
        <n v="13206.857018800951"/>
        <n v="13580.118251319396"/>
        <n v="14036.286889095012"/>
        <n v="13551.924349036984"/>
        <n v="13399.684195922922"/>
        <n v="13491.023818055894"/>
        <n v="14115.66978581072"/>
        <n v="14554.34342666356"/>
        <n v="14037.233507544663"/>
        <n v="7566"/>
        <n v="7357"/>
        <n v="14642.83363277963"/>
        <n v="15229.214101188336"/>
        <n v="8643"/>
        <n v="8668"/>
        <n v="12084"/>
        <n v="23060.043717138684"/>
        <n v="24001.754718883913"/>
        <n v="24556.731606619847"/>
        <n v="24737.17139718937"/>
        <n v="25629.965514620206"/>
        <n v="31973.20856975744"/>
        <n v="6230.6766213406208"/>
        <n v="6356.2233983594006"/>
        <n v="6346.6245304782042"/>
        <n v="6359.503205111906"/>
        <n v="6468.3409657608618"/>
        <n v="6296.8041290729207"/>
        <n v="5237"/>
        <n v="6724.8202091360408"/>
        <n v="6444.8889616830202"/>
        <n v="6294.1689051817793"/>
        <n v="6735.3791074404544"/>
        <n v="6694.5941696863274"/>
        <n v="6904.2122033856594"/>
        <n v="6734.0993776694422"/>
        <n v="6803.5580688983819"/>
        <n v="6601.5655362495554"/>
        <n v="6595.334319800726"/>
        <n v="6551.3120986735394"/>
        <n v="6484.920823446776"/>
        <n v="6484.0564047599773"/>
        <n v="6880.7917366554084"/>
        <n v="6797.5891233309121"/>
        <n v="6693.6753147206482"/>
        <n v="6569.1602575525922"/>
        <n v="6871.2823475161531"/>
        <n v="5099"/>
        <n v="6843.1445627092053"/>
        <n v="6991.2492676079319"/>
        <n v="6824.2028178350738"/>
        <n v="6577.8171999320939"/>
        <n v="4567"/>
        <n v="6960.0154997985874"/>
        <n v="6832.5107182117881"/>
        <n v="6838.8453632449864"/>
        <n v="6706.5481310262039"/>
        <n v="6917.3542039821623"/>
        <n v="7180.0872300739265"/>
        <n v="5019"/>
        <n v="7002.7100341240384"/>
        <n v="7181.9521043866653"/>
        <n v="6912.5232676623455"/>
        <n v="6878.8409381429201"/>
        <n v="6602"/>
        <n v="6931.722282853093"/>
        <n v="7125.2901154082047"/>
        <n v="7209.2930611490656"/>
        <n v="7009.0260583702147"/>
        <n v="7027.0396130369518"/>
        <n v="7430.0954651986613"/>
        <n v="7154.162366256819"/>
        <n v="7276.4287602445047"/>
        <n v="10036"/>
        <n v="7463.8652477767173"/>
        <n v="7648.4350910713611"/>
        <n v="7414.2973140090926"/>
        <n v="9623"/>
        <n v="7244.0890356685677"/>
        <n v="7569.2749167184265"/>
        <n v="7640.3434903300886"/>
        <n v="7539.3641447588125"/>
        <n v="7307.0395081036877"/>
        <n v="7522.301849619409"/>
        <n v="7675.0180491744086"/>
        <n v="7430.9476072960797"/>
        <n v="7232.8710423836983"/>
        <n v="7402.7162156488266"/>
        <n v="7353.9555392619013"/>
        <n v="7379.835837920923"/>
        <n v="7664.6046280504006"/>
        <n v="7774.3778468599858"/>
        <n v="7399.0161727115974"/>
        <n v="7800.6758783858404"/>
        <n v="7779.3142551417177"/>
        <n v="7593.8048018022137"/>
        <n v="7929.3594176404722"/>
        <n v="7818.2297224004169"/>
        <n v="7934.0832418078044"/>
        <n v="7967.3089063190828"/>
        <n v="7437.7448596751983"/>
        <n v="7732.9944985640523"/>
        <n v="7582.4430973986009"/>
        <n v="7626.0298526850383"/>
        <n v="7616.5276555813607"/>
        <n v="7571.6320469196216"/>
        <n v="7760.9335677333438"/>
        <n v="7991.7188162312214"/>
        <n v="7732.7841035361616"/>
        <n v="7879.1927583214601"/>
        <n v="8173.8768414464876"/>
        <n v="7918.2202363072056"/>
        <n v="7742.3480326873978"/>
        <n v="7836.3593304207152"/>
        <n v="7816.0341628023971"/>
        <n v="7962.2021077411837"/>
        <n v="8026.1264237970781"/>
        <n v="7984.6230141564838"/>
        <n v="8306.0946699460819"/>
        <n v="7902.01904617121"/>
        <n v="8072.8009075066711"/>
        <n v="7829.4597529100174"/>
        <n v="8378.6259178696819"/>
        <n v="8273.3097664335419"/>
        <n v="8075.1639536419461"/>
        <n v="8429.3065723297877"/>
        <n v="8113.473790442923"/>
        <n v="8024.0729244903869"/>
        <n v="8258.7984749686802"/>
        <n v="8373.4244562850618"/>
        <n v="8465.203175148461"/>
        <n v="8339.1101850166888"/>
        <n v="7958.1035387944858"/>
        <n v="8450.7610302290013"/>
        <n v="7984.1382152382339"/>
        <n v="8247.805552975442"/>
        <n v="8032.7339576857939"/>
        <n v="8465.0817509629742"/>
        <n v="8181.1669300019394"/>
        <n v="8373.5764195031752"/>
        <n v="8272.7600263931126"/>
        <n v="8090.6031933344484"/>
        <n v="8468.1234950652361"/>
        <n v="8301.5877699907651"/>
        <n v="8656.1501929084607"/>
        <n v="8571.8848780445915"/>
        <n v="8407.418749156237"/>
        <n v="8326.8361375074928"/>
        <n v="8529.8879850199919"/>
        <n v="8311.5781300098279"/>
        <n v="8692.5983789497586"/>
        <n v="8578.9510962253044"/>
        <n v="8749.3257152226797"/>
        <n v="8250.8937603548547"/>
        <n v="8734.9431516096702"/>
        <n v="8668.7782036047665"/>
        <n v="8701.613359752715"/>
        <n v="8321.8902509009386"/>
        <n v="8475.6964684575905"/>
        <n v="8454.7725677219278"/>
        <n v="8646.232701173747"/>
        <n v="8649.3998246976735"/>
        <n v="8381.4736218426333"/>
        <n v="8711.9440060119305"/>
        <n v="8428.0237284256145"/>
        <n v="8544.6354195987042"/>
        <n v="8851.9856973159531"/>
        <n v="8529.23403576684"/>
        <n v="8891.7062496633298"/>
        <n v="8511.2061080011881"/>
        <n v="9060.2331566246685"/>
        <n v="13551"/>
        <n v="9062.1678070659145"/>
        <n v="9070.1898157617397"/>
        <n v="9060.3276965031437"/>
        <n v="9104.2824224626638"/>
        <n v="8837.8467466109141"/>
        <n v="8581.8359739712832"/>
        <n v="8703.5868537474598"/>
        <n v="9047.4049931804984"/>
        <n v="9023.4845796411519"/>
        <n v="8953.9685669354658"/>
        <n v="8651.2763373607995"/>
        <n v="8940.4617111551725"/>
        <n v="8841.5752866867551"/>
        <n v="9215.62081252797"/>
        <n v="9084.6061342533903"/>
        <n v="9002.4563517286333"/>
        <n v="9070.8478192175789"/>
        <n v="9324.7525638185798"/>
        <n v="9271.6321956423781"/>
        <n v="8917.086787623728"/>
        <n v="8996.6092519952326"/>
        <n v="9090.196799603209"/>
        <n v="9374.2335632040413"/>
        <n v="8953.0892514346924"/>
        <n v="9040.4695384406969"/>
        <n v="8870.7050684394944"/>
        <n v="9038.1097507576014"/>
        <n v="9318.4928117088784"/>
        <n v="9036.8100446188146"/>
        <n v="9240.2546935029568"/>
        <n v="9333.6756861182184"/>
        <n v="9150.3408242063306"/>
        <n v="10235"/>
        <n v="9047.9423535634451"/>
        <n v="8986.4959763466049"/>
        <n v="8948.135235010659"/>
        <n v="9427.2793224457437"/>
        <n v="9099.3461570934487"/>
        <n v="6222"/>
        <n v="9060.6978705885795"/>
        <n v="9204.9039593653197"/>
        <n v="9533.5515477171775"/>
        <n v="9182.7528615004921"/>
        <n v="6592"/>
        <n v="9095.9669034514045"/>
        <n v="9294.1690669369691"/>
        <n v="9261.2232453417855"/>
        <n v="9400.0503995375802"/>
        <n v="10427"/>
        <n v="9233.2408269909629"/>
        <n v="9405.7951252759503"/>
        <n v="9305.5944828572974"/>
        <n v="9255.256643592209"/>
        <n v="9259.5958073693873"/>
        <n v="9557.6513122043416"/>
        <n v="9743.2396938985421"/>
        <n v="9364.730225746096"/>
        <n v="9882.6461944895382"/>
        <n v="9388.0915894745704"/>
        <n v="9762.9949618241189"/>
        <n v="9942.3306264614876"/>
        <n v="9760.9638623358478"/>
        <n v="9956.9093960110986"/>
        <n v="9760.9356478437858"/>
        <n v="9725.7325108049954"/>
        <n v="9777.0940883741696"/>
        <n v="9584.6815857618585"/>
        <n v="9664.0218911875527"/>
        <n v="9617.3380590056186"/>
        <n v="9820.4434390603801"/>
        <n v="9896.4543632546083"/>
        <n v="9733.1532196416974"/>
        <n v="10041.968372793644"/>
        <n v="10015.563102680726"/>
        <n v="10136.914314352654"/>
        <n v="9857.3209309523354"/>
        <n v="10227.086753086374"/>
        <n v="9832.4406027708428"/>
        <n v="9848.4397525475451"/>
        <n v="9962.1660096794676"/>
        <n v="7444"/>
        <n v="10264.019562500011"/>
        <n v="10093.736016890998"/>
        <n v="10176.617609480307"/>
        <n v="10216.90512820101"/>
        <n v="10343.174574564435"/>
        <n v="10608.417638245317"/>
        <n v="10459.753952631745"/>
        <n v="10365.572457107526"/>
        <n v="10479.183620397196"/>
        <n v="10552.98255416384"/>
        <n v="10533.019526899599"/>
        <n v="10731.951652465725"/>
        <n v="10985.031954296366"/>
        <n v="8789"/>
        <n v="10605.135309699503"/>
        <n v="11093.414897742157"/>
        <n v="11077.194492466922"/>
        <n v="10709.71825114061"/>
        <n v="10925.927048634954"/>
        <n v="10983.931903080993"/>
        <n v="10889.050090748666"/>
        <n v="11153.181034403955"/>
        <n v="10740.265713024035"/>
        <n v="10731.8984562689"/>
        <n v="10835.316143986118"/>
        <n v="10863.871960694229"/>
        <n v="11062.138815966307"/>
        <n v="11211.989764361366"/>
        <n v="10929.826935196223"/>
        <n v="11093.548770408666"/>
        <n v="8021"/>
        <n v="10822.018192536558"/>
        <n v="11206.07455204269"/>
        <n v="11133.442157918154"/>
        <n v="11398.005492447228"/>
        <n v="11340.384412250623"/>
        <n v="10997.339247185269"/>
        <n v="11306.921895252031"/>
        <n v="11375.148362681633"/>
        <n v="11494.408596221298"/>
        <n v="11250.939269377828"/>
        <n v="11245.005717842498"/>
        <n v="11155.673265344143"/>
        <n v="11132.42184622053"/>
        <n v="11254.421120264949"/>
        <n v="11276.775303875798"/>
        <n v="11699.524875855521"/>
        <n v="11611.832626058869"/>
        <n v="11324.060385414856"/>
        <n v="11654.507308740405"/>
        <n v="11701.474448440844"/>
        <n v="11850.465478230863"/>
        <n v="11425.929426099003"/>
        <n v="11516.833017973646"/>
        <n v="11837.123662928743"/>
        <n v="11684.999178052982"/>
        <n v="12075.374696491923"/>
        <n v="11817.950529793001"/>
        <n v="11633.254657032208"/>
        <n v="11930.631212609132"/>
        <n v="11610.18804366561"/>
        <n v="12129.485077156096"/>
        <n v="11983.714041066774"/>
        <n v="11655.771843514518"/>
        <n v="11756.994796676867"/>
        <n v="11793.690448419686"/>
        <n v="12230.639103243075"/>
        <n v="12220.581713286922"/>
        <n v="12010.729554680222"/>
        <n v="11994.937226395112"/>
        <n v="11920.363534092909"/>
        <n v="12126.006717890279"/>
        <n v="12157.024957624761"/>
        <n v="12142.973813437195"/>
        <n v="12044.56219584682"/>
        <n v="12152.594208595699"/>
        <n v="12423.665224220113"/>
        <n v="12233.177476264584"/>
        <n v="12338.401696277602"/>
        <n v="12543.801890711884"/>
        <n v="12666.328238702647"/>
        <n v="12706.089282841613"/>
        <n v="12780.155618491093"/>
        <n v="12986.008770261593"/>
        <n v="12742.739739478911"/>
        <n v="12534.283730658883"/>
        <n v="12540.960096655408"/>
        <n v="12886.570957371821"/>
        <n v="12798.999991901605"/>
        <n v="13090.575147447073"/>
        <n v="13151.400571524131"/>
        <n v="13043.076958278003"/>
        <n v="12960.921719418408"/>
        <n v="13097.613077118956"/>
        <n v="13291.513909482217"/>
        <n v="13011.868015400672"/>
        <n v="13079.717855599079"/>
        <n v="13084.981584218196"/>
        <n v="13580.908669372571"/>
        <n v="13497.683814658139"/>
        <n v="13482.003861089917"/>
        <n v="13455.840054773476"/>
        <n v="13936.272102948897"/>
        <n v="13582.764013270526"/>
        <n v="14023.192583561271"/>
        <n v="13641.553790954789"/>
        <n v="14005.355210955293"/>
        <n v="13777.113111230197"/>
        <n v="13926.836069909858"/>
        <n v="13856.749461274558"/>
        <n v="11457"/>
        <n v="14110.752713137164"/>
        <n v="14291.529487792939"/>
        <n v="14161.975971263097"/>
        <n v="14648.758841478157"/>
        <n v="14869.736329245266"/>
        <n v="14624.47265679168"/>
        <n v="15074.608484831109"/>
        <n v="14905.94692144108"/>
        <n v="15106.738757575815"/>
        <n v="14770.685831747498"/>
        <n v="15544.840593639419"/>
        <n v="15165.615734966266"/>
        <n v="15773.847732209739"/>
        <n v="12908"/>
        <n v="16218.818550158014"/>
        <n v="16343.520777862161"/>
        <n v="16497.552806598906"/>
        <n v="17096.827859012861"/>
        <n v="17100.412798538327"/>
        <n v="17118.681544994386"/>
        <n v="12456"/>
        <n v="18029.224420021539"/>
        <n v="18090.574335217658"/>
        <n v="17714.265870161478"/>
        <n v="17910.409320619419"/>
        <n v="18167.995068473108"/>
        <n v="15782"/>
        <n v="18032.566720303577"/>
        <n v="18160.837153160093"/>
        <n v="18296.747275779224"/>
        <n v="18556.162176636488"/>
        <n v="18575.150344774229"/>
        <n v="18542.265204776624"/>
        <n v="18480.495447804489"/>
        <n v="18910.584025795069"/>
        <n v="18990.145598396928"/>
        <n v="18907"/>
        <n v="19029.111712317128"/>
        <n v="19322.222248108177"/>
        <n v="19886.003216042503"/>
        <n v="19671.101372146139"/>
        <n v="20004.865461638681"/>
        <n v="20185.595702664192"/>
        <n v="20034.894408621134"/>
        <n v="20249.687007503922"/>
        <n v="19442.359437317748"/>
        <n v="24741.666124030726"/>
        <n v="25002.906238112384"/>
        <n v="18902"/>
        <n v="8990.206217797986"/>
        <n v="8961.9497214314815"/>
        <n v="8913.2267844343805"/>
        <n v="9483.9417104734857"/>
        <n v="9431.5883455938565"/>
        <n v="7659"/>
        <n v="10168.64427929717"/>
        <n v="9623.8251490739785"/>
        <n v="10169.256014669276"/>
        <n v="8408"/>
        <n v="10287.856282588524"/>
        <n v="10682.450086233581"/>
        <n v="10786.557701194833"/>
        <n v="9769"/>
        <n v="11181.774693756468"/>
        <n v="10981.897142935708"/>
        <n v="10602.849898449493"/>
        <n v="11103.582118612005"/>
        <n v="10907.559643561137"/>
        <n v="11161.824710105835"/>
        <n v="11335.972142163699"/>
        <n v="11373.857018800951"/>
        <n v="8662"/>
        <n v="11327.55076334465"/>
        <n v="11761.932065301999"/>
        <n v="11609.924349036984"/>
        <n v="12167.015050077223"/>
        <n v="11579.552187920004"/>
        <n v="9040"/>
        <n v="11716.477335586142"/>
        <n v="12032.159134356472"/>
        <n v="12055.782527752093"/>
        <n v="12350.097964875968"/>
        <n v="12257.402285711019"/>
        <n v="12652.857437293436"/>
        <n v="12897.178544781334"/>
        <n v="13188.707229221149"/>
        <n v="12773.73850266738"/>
        <n v="13230.30557388755"/>
        <n v="12950.312611687283"/>
        <n v="13439.43620640934"/>
        <n v="13709.713392172116"/>
        <n v="13289.270331656107"/>
        <n v="13595.334495469862"/>
        <n v="13321.816939843515"/>
        <n v="13697.510706661433"/>
        <n v="14032.399779956817"/>
        <n v="13898.186332561483"/>
        <n v="14483.060077779954"/>
        <n v="13654.045415861019"/>
        <n v="13716.010107954162"/>
        <n v="14581.614277220297"/>
        <n v="15140.308187317289"/>
        <n v="15415.381184407577"/>
        <n v="15522.079269748538"/>
        <n v="15676.07403412283"/>
        <n v="17070.882533459378"/>
        <n v="16955.576604708171"/>
        <n v="17125.991267622179"/>
        <n v="17792.260371383352"/>
        <n v="18011.010226033206"/>
        <n v="18245.70286680909"/>
        <n v="18265.660083579583"/>
        <n v="18335.233641936953"/>
        <n v="15812"/>
        <n v="18628.996565873251"/>
        <n v="18771.570463816988"/>
        <n v="19297.456120260405"/>
        <n v="19237.489394173943"/>
        <n v="19966.925956350959"/>
        <n v="19795.657603507967"/>
        <n v="19436.720624876158"/>
        <n v="17890"/>
        <n v="19722.970440002864"/>
        <n v="19967.338672945058"/>
        <n v="20418.105426320082"/>
        <n v="20593.992162486407"/>
        <n v="15678"/>
        <n v="16789"/>
        <n v="21686.654463619318"/>
        <n v="23756"/>
        <n v="21612.999478521378"/>
        <n v="16790"/>
        <n v="17136"/>
        <n v="22144.036186682497"/>
        <n v="22533.585870825835"/>
        <n v="22526.731606619847"/>
        <n v="22528.24632228311"/>
        <n v="17687"/>
        <n v="22963.17139718937"/>
        <n v="17546"/>
        <n v="16902"/>
        <n v="18745"/>
        <n v="24085.905988462771"/>
        <n v="14068"/>
        <n v="25040.049360851772"/>
        <n v="15239"/>
        <n v="25091.684380749761"/>
        <n v="25469.411141608634"/>
        <n v="25599.898859637422"/>
        <n v="15432"/>
        <n v="25825.46966411114"/>
        <n v="23717"/>
        <n v="27301.451132867747"/>
        <n v="28745.653383465909"/>
        <n v="28703.867679500789"/>
        <n v="21152"/>
        <n v="19231"/>
        <n v="29053.97224864001"/>
        <n v="29392.793788331324"/>
        <n v="29672.20856975744"/>
        <n v="31859.637932332989"/>
        <n v="17654"/>
        <n v="35300.449681457059"/>
        <n v="35543.959199432255"/>
        <n v="38719.195217612541"/>
        <n v="44498.071294656656"/>
        <n v="4656.6747195664593"/>
        <n v="4607.195933576415"/>
        <n v="4330.503205111906"/>
        <n v="4306.6993144526523"/>
        <n v="4621.3409657608618"/>
        <n v="4649.0776662241551"/>
        <n v="4430.5811986185554"/>
        <n v="4543.0236967277324"/>
        <n v="4706.3477546951181"/>
        <n v="4601.6829776386157"/>
        <n v="4500.6752711133258"/>
        <n v="4457.8202091360408"/>
        <n v="4365.8185038664215"/>
        <n v="4402.175757715594"/>
        <n v="4615.4881930735137"/>
        <n v="4487.7540906654021"/>
        <n v="4677.6012393049405"/>
        <n v="4515.3367452142911"/>
        <n v="4510.680430477646"/>
        <n v="4589.7137818152351"/>
        <n v="4629.8995471496719"/>
        <n v="4461.1743595588141"/>
        <n v="4727.1689051817793"/>
        <n v="4642.7166859198978"/>
        <n v="4508.8831570126495"/>
        <n v="4485.0514701883221"/>
        <n v="4469.083421062508"/>
        <n v="4442.434143272556"/>
        <n v="4598.4716387401768"/>
        <n v="4470.520553253843"/>
        <n v="4796.9042986010836"/>
        <n v="4602.3791074404544"/>
        <n v="4624.8397200789723"/>
        <n v="4813.9861048829089"/>
        <n v="4602.0428400187839"/>
        <n v="4867.9448615972005"/>
        <n v="4649.3312599448182"/>
        <n v="4647.7147960343545"/>
        <n v="4783.2122033856594"/>
        <n v="4880.5646720113755"/>
        <n v="4870.8414149011369"/>
        <n v="4737.1239150470483"/>
        <n v="4575.3985109449532"/>
        <n v="4670.5655362495554"/>
        <n v="4824.44332540491"/>
        <n v="4552.0995544162579"/>
        <n v="4589.1899897285166"/>
        <n v="4774.1143412232641"/>
        <n v="4869.8802598188531"/>
        <n v="4597.6984681588847"/>
        <n v="4884.5114216425427"/>
        <n v="4723.0219279855701"/>
        <n v="4706.3157892042964"/>
        <n v="4741.6753147206482"/>
        <n v="4897.3323629106617"/>
        <n v="4762.8954653654728"/>
        <n v="4671.9646125976287"/>
        <n v="4812.1602575525922"/>
        <n v="4675.2850389674513"/>
        <n v="4895.3676613243533"/>
        <n v="4825.2028178350738"/>
        <n v="4788.2826257716133"/>
        <n v="4817.2776916115354"/>
        <n v="4728.5270077014029"/>
        <n v="4968.5236208309925"/>
        <n v="4754.4672369195378"/>
        <n v="4958.28602223914"/>
        <n v="4888.9273691047556"/>
        <n v="4848.0344970336791"/>
        <n v="5007.2832426723253"/>
        <n v="5032.3775805569876"/>
        <n v="4839.2617753238883"/>
        <n v="4936.1299902467263"/>
        <n v="4950.463042429953"/>
        <n v="4924.3197157258592"/>
        <n v="4960.3580316855441"/>
        <n v="5002.8468041451251"/>
        <n v="4914.9497377906482"/>
        <n v="4852.7909741016756"/>
        <n v="4938.669378855162"/>
        <n v="5080.9344811746796"/>
        <n v="5112.7251740279698"/>
        <n v="5018.774608738503"/>
        <n v="4784.7444325878896"/>
        <n v="4800.8355494130637"/>
        <n v="4909.5591362910418"/>
        <n v="4993.8971100174113"/>
        <n v="5116.7701562883976"/>
        <n v="4831.0764819216538"/>
        <n v="5059.4892188083923"/>
        <n v="4909.3393268896598"/>
        <n v="5145.9799381619841"/>
        <n v="4847.1784623455169"/>
        <n v="5209.524684411208"/>
        <n v="5046.9521043866653"/>
        <n v="4903.1416804937426"/>
        <n v="5200.0172296791634"/>
        <n v="4947.0996080449131"/>
        <n v="4887.0737712510927"/>
        <n v="5208.3734748562438"/>
        <n v="5103.8513057856153"/>
        <n v="5034.9497855913141"/>
        <n v="5046.4661361806811"/>
        <n v="7961"/>
        <n v="4933.2118627676173"/>
        <n v="5005.1666941925077"/>
        <n v="5023.1648932151938"/>
        <n v="5219.2226013619584"/>
        <n v="5019.508630061614"/>
        <n v="5042.2267888114602"/>
        <n v="5051.7044354758609"/>
        <n v="5005.1168083598795"/>
        <n v="5068.4488856351991"/>
        <n v="5010.3103526423565"/>
        <n v="5170.3372119374917"/>
        <n v="5056.7800401462673"/>
        <n v="4964.418026398007"/>
        <n v="5092.2404804498083"/>
        <n v="4983.8863999496425"/>
        <n v="5255.2807942217923"/>
        <n v="4964.4076472706129"/>
        <n v="5167.110472279548"/>
        <n v="5145.7369159624286"/>
        <n v="5270.7100879737991"/>
        <n v="5051.3527411565365"/>
        <n v="5032.7911323871658"/>
        <n v="5138.5788567340151"/>
        <n v="5150.2838986903898"/>
        <n v="5128.7374371716187"/>
        <n v="5347.1903615146111"/>
        <n v="5191.2876869330003"/>
        <n v="5278.254967013936"/>
        <n v="5418.9718171788263"/>
        <n v="5226.162366256819"/>
        <n v="8331"/>
        <n v="5110.8652477767173"/>
        <n v="5436.9240002665993"/>
        <n v="5198.8074349614226"/>
        <n v="5464.7254785852901"/>
        <n v="5365.6615878574121"/>
        <n v="5394.0403436025726"/>
        <n v="5534.1854926858487"/>
        <n v="5251.6644183752114"/>
        <n v="5413.7682858681865"/>
        <n v="5430.3038830094547"/>
        <n v="5328.9207617711718"/>
        <n v="7481"/>
        <n v="5568.6367400816025"/>
        <n v="7586"/>
        <n v="5459.8076214894245"/>
        <n v="5280.3048801456343"/>
        <n v="5469.7113053768808"/>
        <n v="5526.2889150583005"/>
        <n v="5258.3641447588125"/>
        <n v="5601.6412206221803"/>
        <n v="5587.8477196758204"/>
        <n v="5296.483637960735"/>
        <n v="5590.63649383756"/>
        <n v="5523.0264720832765"/>
        <n v="5296.9926901918161"/>
        <n v="5448.4710486004287"/>
        <n v="5390.9108801030634"/>
        <n v="5410.0159501919361"/>
        <n v="5728.6539243058151"/>
        <n v="5477.1189695653366"/>
        <n v="5505.4030846664255"/>
        <n v="5647.3176544178086"/>
        <n v="5645.8999185839857"/>
        <n v="5597.3712534991901"/>
        <n v="5566.499236083715"/>
        <n v="5505.7066233381156"/>
        <n v="5569.926326711121"/>
        <n v="5475.477316632092"/>
        <n v="5680.002797011256"/>
        <n v="5732.833666150349"/>
        <n v="5603.758938446259"/>
        <n v="5753.4240997629649"/>
        <n v="5763.8065013237947"/>
        <n v="5861.7989316643661"/>
        <n v="5694.0562475934685"/>
        <n v="5666.9849016484359"/>
        <n v="5812.9694883512993"/>
        <n v="5939.1046737628931"/>
        <n v="5975.8998275460117"/>
        <n v="5676.6768922309939"/>
        <n v="5810.9073682683093"/>
        <n v="5969.2257457225141"/>
        <n v="5999.4041434604787"/>
        <n v="5858.5698215513121"/>
        <n v="6009.874218978629"/>
        <n v="5648.7267931596389"/>
        <n v="5946.1898716825644"/>
        <n v="5710.3413078108788"/>
        <n v="5766.2763475381225"/>
        <n v="6061.5196289154355"/>
        <n v="5809.0339758590335"/>
        <n v="5829.0380125252123"/>
        <n v="6062.1970943148253"/>
        <n v="5972.2191041234055"/>
        <n v="5935.4139268729568"/>
        <n v="6089.3593304207152"/>
        <n v="5926.8371002609438"/>
        <n v="6126.1293047293993"/>
        <n v="6000.9019939503523"/>
        <n v="5873.5137746075807"/>
        <n v="6091.8460138488554"/>
        <n v="6252.7778337742229"/>
        <n v="6119.9231416031635"/>
        <n v="6029.8009075066711"/>
        <n v="5940.3578114760649"/>
        <n v="6130.8489541891004"/>
        <n v="5989.4597529100174"/>
        <n v="6108.3567942556201"/>
        <n v="6041.4699854606961"/>
        <n v="6294.4675720245132"/>
        <n v="6156.9976179573323"/>
        <n v="6298.3279361243121"/>
        <n v="6188.7003397006929"/>
        <n v="6284.8700913147723"/>
        <n v="6126.7899888617694"/>
        <n v="6015.3719633819383"/>
        <n v="6349.0347641286098"/>
        <n v="6395.2804748104872"/>
        <n v="6249.0684212130263"/>
        <n v="6186.8290730187136"/>
        <n v="6064.3868143116733"/>
        <n v="6390.161558536287"/>
        <n v="6153.1770128778171"/>
        <n v="6361.3474441822418"/>
        <n v="6478.0899944229313"/>
        <n v="6223.5202034721287"/>
        <n v="6459.7687922451214"/>
        <n v="6157.0507383697677"/>
        <n v="6363.5190949825901"/>
        <n v="6488.0765628778627"/>
        <n v="6277.2071260594303"/>
        <n v="6495.1732250209197"/>
        <n v="6305.14355537337"/>
        <n v="6392.8461583968265"/>
        <n v="6583.9044476103809"/>
        <n v="6259.6779572977966"/>
        <n v="6394.6598409530379"/>
        <n v="6499.4187491562361"/>
        <n v="6623.7669141761235"/>
        <n v="6307.6900815669887"/>
        <n v="6467.1681704002704"/>
        <n v="6416.4507970470768"/>
        <n v="6540.5410234574647"/>
        <n v="6555.043530316846"/>
        <n v="6408.7016683161819"/>
        <n v="6399.9431516096693"/>
        <n v="6508.2050918407931"/>
        <n v="6645.9276112100924"/>
        <n v="6524.6099044002622"/>
        <n v="6652.2031787387559"/>
        <n v="6561.403918599739"/>
        <n v="6609.5456492779085"/>
        <n v="6376.0244969624391"/>
        <n v="6708.9357172551572"/>
        <n v="6739.2188161639742"/>
        <n v="6419.2549440699186"/>
        <n v="6457.7982480175106"/>
        <n v="6682.6855597931808"/>
        <n v="6606.6354195987042"/>
        <n v="6738.6396485149235"/>
        <n v="6637.3541821009258"/>
        <n v="6574.5842211392819"/>
        <n v="6540.2793650884823"/>
        <n v="6900.4809595731385"/>
        <n v="6560.9224016361786"/>
        <n v="6689.184831237033"/>
        <n v="6683.5498978326541"/>
        <n v="6563.0071719819607"/>
        <n v="6842.1591086787566"/>
        <n v="6886.2367102391845"/>
        <n v="6604.8096137050916"/>
        <n v="6874.9763798336071"/>
        <n v="6761.6059591430876"/>
        <n v="6891.1485626295407"/>
        <n v="6799.3575611077467"/>
        <n v="6610.0457635376479"/>
        <n v="6950.5972775896807"/>
        <n v="6956.0074865865663"/>
        <n v="7012.1934461821866"/>
        <n v="6697.0057841664966"/>
        <n v="6842.6543688408983"/>
        <n v="6732.0150837512892"/>
        <n v="7113.4159006275422"/>
        <n v="6901.2763373607986"/>
        <n v="6811.2507795084384"/>
        <n v="7177.4230172413072"/>
        <n v="6859.4795002948913"/>
        <n v="6868.642534282646"/>
        <n v="6934.4563517286342"/>
        <n v="7174.1842639315873"/>
        <n v="6982.0779797644727"/>
        <n v="6874.3728334629868"/>
        <n v="7148.524187618068"/>
        <n v="7174.6052765384838"/>
        <n v="6995.6681130395191"/>
        <n v="7269.0058650846877"/>
        <n v="7219.0180808474734"/>
        <n v="7187.3933023905147"/>
        <n v="7251.1607016801345"/>
        <n v="7291.2815205414627"/>
        <n v="7320.1971781765105"/>
        <n v="7282.9530835644673"/>
        <n v="7127.3035034353807"/>
        <n v="7185.804612693948"/>
        <n v="7054.3240807205057"/>
        <n v="7326.5855327206718"/>
        <n v="7321.0244253103447"/>
        <n v="7300.5028955061243"/>
        <n v="7134.0839959411715"/>
        <n v="7432.1872996567563"/>
        <n v="7372.153330125082"/>
        <n v="8495"/>
        <n v="7501.3449216110694"/>
        <n v="7260.6487311608453"/>
        <n v="7351.2770633699674"/>
        <n v="7382.5052350267815"/>
        <n v="7332.3929182314587"/>
        <n v="7489.6151458263266"/>
        <n v="7271.372646035632"/>
        <n v="7580.2515732605516"/>
        <n v="7366.1907767971898"/>
        <n v="7370.4085121925091"/>
        <n v="7556.8797178053755"/>
        <n v="7342.2945743918826"/>
        <n v="7791.6461944895382"/>
        <n v="7740.2455874645439"/>
        <n v="7841.9829633602003"/>
        <n v="7611.3213409565942"/>
        <n v="7830.0940883741696"/>
        <n v="8028.1528159970603"/>
        <n v="7817.3380590056186"/>
        <n v="7909.1370394098685"/>
        <n v="7907.6953702577903"/>
        <n v="8101.0890982932269"/>
        <n v="8077.9104997643499"/>
        <n v="7911.3351785814993"/>
        <n v="7981.4171349895933"/>
        <n v="8168.2505267773959"/>
        <n v="8109.1035695881692"/>
        <n v="8263.7518856084389"/>
        <n v="8221.121249905269"/>
        <n v="8363.8665109802769"/>
        <n v="8691.56586144426"/>
        <n v="10780.30557388755"/>
        <n v="10938.456923074018"/>
        <n v="11043.674942536234"/>
        <n v="11427.984144933762"/>
        <n v="9834"/>
        <n v="11346.90017390478"/>
        <n v="11207.3823878203"/>
        <n v="11427.479180570237"/>
        <n v="11484.85650258492"/>
        <n v="11559.836590900477"/>
        <n v="11748.36450594479"/>
        <n v="11717.125857544399"/>
        <n v="11464.272788628245"/>
        <n v="11749.380113736179"/>
        <n v="11744.408173147842"/>
        <n v="11838.526390738965"/>
        <n v="11704.060077779954"/>
        <n v="11956.917990414846"/>
        <n v="11870.248750100443"/>
        <n v="7639"/>
        <n v="12138.1496206951"/>
        <n v="12037.37768905335"/>
        <n v="12025.697191862446"/>
        <n v="12147.542125199465"/>
        <n v="12268.617682906923"/>
        <n v="12218.321678354232"/>
        <n v="12229.548736484525"/>
        <n v="12264.155039407886"/>
        <n v="12409.174663167491"/>
        <n v="12503.470047915105"/>
        <n v="12209.188861866643"/>
        <n v="12508.772160585671"/>
        <n v="12348.405790428898"/>
        <n v="12299.36498748102"/>
        <n v="12591.215747030879"/>
        <n v="12319.309700785632"/>
        <n v="12584.258649521351"/>
        <n v="12372.702661300746"/>
        <n v="12609.874248114711"/>
        <n v="12492.621183736765"/>
        <n v="12584.793094338809"/>
        <n v="12765.253557442044"/>
        <n v="12756.69472726897"/>
        <n v="12939.478650315783"/>
        <n v="10020"/>
        <n v="12742.250997548401"/>
        <n v="12834.559831015311"/>
        <n v="13021.263463840265"/>
        <n v="12902.964152007688"/>
        <n v="13054.516435928012"/>
        <n v="12922.259088672925"/>
        <n v="13093.4517837352"/>
        <n v="13200.063802070132"/>
        <n v="12951.636061699191"/>
        <n v="13115.549146517025"/>
        <n v="13034.718599924003"/>
        <n v="13023.349740254089"/>
        <n v="13105.027116618421"/>
        <n v="13480.621517111633"/>
        <n v="13318.560502303109"/>
        <n v="13476.254838654104"/>
        <n v="13466.171006554419"/>
        <n v="13252.930202768042"/>
        <n v="13404.556381644097"/>
        <n v="13429.100840207017"/>
        <n v="13656.833581504226"/>
        <n v="13653.566875475351"/>
        <n v="13846.266578555114"/>
        <n v="13863.692954207376"/>
        <n v="13615.009406104124"/>
        <n v="13895.256646653275"/>
        <n v="13722.275173695874"/>
        <n v="13850.167259966971"/>
        <n v="13912.653788812457"/>
        <n v="13976.389094438842"/>
        <n v="13999.760243233508"/>
        <n v="13746.161833813128"/>
        <n v="14043.428699197464"/>
        <n v="13961.844303916174"/>
        <n v="13916.483359042011"/>
        <n v="14031.967793669392"/>
        <n v="13912.221133341043"/>
        <n v="13904.234158664745"/>
        <n v="14044.607677431613"/>
        <n v="13982.254362513631"/>
        <n v="14036.729448336724"/>
        <n v="14262.820414077991"/>
        <n v="14306.148666035999"/>
        <n v="14482.175989330002"/>
        <n v="14198.619811406777"/>
        <n v="14355.055744806037"/>
        <n v="14192.653288742582"/>
        <n v="14503.963082320175"/>
        <n v="14409.559060266092"/>
        <n v="14488.690010781338"/>
        <n v="14429.113534014676"/>
        <n v="14503.042582288061"/>
        <n v="14439.460630264257"/>
        <n v="14474.231634078405"/>
        <n v="14800.954688371057"/>
        <n v="14572.560187805853"/>
        <n v="14666.590782574967"/>
        <n v="14738.667943857126"/>
        <n v="14745.249176873704"/>
        <n v="10996"/>
        <n v="14818.734822383441"/>
        <n v="15028.414076147119"/>
        <n v="14939.735340611969"/>
        <n v="15195.442169454958"/>
        <n v="15210.636933196884"/>
        <n v="14986.775252271274"/>
        <n v="15036.926852902694"/>
        <n v="14931.15013928474"/>
        <n v="15098.827859012863"/>
        <n v="15134.008365104633"/>
        <n v="15225.560249578928"/>
        <n v="15273.109415089459"/>
        <n v="15571.985451781489"/>
        <n v="15390.610387141463"/>
        <n v="15596.54091060827"/>
        <n v="15320.42923859318"/>
        <n v="15625.363767261028"/>
        <n v="15621.085233005881"/>
        <n v="15644.462114753129"/>
        <n v="15868.238283484825"/>
        <n v="16091.248304201396"/>
        <n v="16095.444247425796"/>
        <n v="16097.289932454598"/>
        <n v="15901.783903215768"/>
        <n v="16212.858156216487"/>
        <n v="16453.525545049146"/>
        <n v="16379.557112244558"/>
        <n v="16449.127911401043"/>
        <n v="16350.334036913595"/>
        <n v="16810.045189375625"/>
        <n v="17932"/>
        <n v="17069.243669217278"/>
        <n v="17158.201041514931"/>
        <n v="17628.246404000696"/>
        <n v="17458.836047769266"/>
        <n v="17876.003216042503"/>
        <n v="17934.970440002864"/>
        <n v="18210.559209945739"/>
        <n v="18135.276304922612"/>
        <n v="18281.150856186116"/>
        <n v="18134.602665368941"/>
        <n v="18284.395614556954"/>
        <n v="18605.119272891588"/>
        <n v="18720.983663126986"/>
        <n v="18869.759130789462"/>
        <n v="18726.146945328994"/>
        <n v="18970.349065051552"/>
        <n v="18927.403040231136"/>
        <n v="23375"/>
        <n v="19362.915037189545"/>
        <n v="19579.262946073341"/>
        <n v="19615.045074743124"/>
        <n v="19742.348291575639"/>
        <n v="20185.327261283168"/>
        <n v="20335.763252155946"/>
        <n v="20620.641088596571"/>
        <n v="20882.90803982213"/>
        <n v="27808.007600599914"/>
        <n v="28458.65288975968"/>
        <n v="28466.969730602526"/>
        <n v="29061.450165066584"/>
        <n v="28994.681957355293"/>
        <n v="29284.696085151209"/>
        <n v="29352.414128049993"/>
        <n v="29328.926024153334"/>
        <n v="29878.88240055307"/>
        <n v="30597.99517345152"/>
        <n v="30775.526024490533"/>
        <n v="30863.940951717082"/>
        <n v="31165.305282786292"/>
        <n v="31241.304585851387"/>
        <n v="32572.218152964277"/>
        <n v="32662.257421286944"/>
        <n v="32796.288734912276"/>
        <n v="25807.944477448422"/>
        <n v="25231.339036036545"/>
        <n v="25524.823188082024"/>
        <n v="25872.002419527147"/>
        <n v="25526.061091309912"/>
        <n v="25640.706703254284"/>
        <n v="26178.445084824922"/>
        <n v="26120.049360851772"/>
        <n v="25941.01308371238"/>
        <n v="26237.235341339983"/>
        <n v="26353.939011637925"/>
        <n v="26131.540568345317"/>
        <n v="26199.684380749761"/>
        <n v="26442.411141608634"/>
        <n v="26710.898859637422"/>
        <n v="26206.948128058983"/>
        <n v="26271.205797674982"/>
        <n v="26535.411837610318"/>
        <n v="26795.843167461771"/>
        <n v="26851.46966411114"/>
        <n v="27722.889463286818"/>
        <n v="31221"/>
        <n v="27584.753778822978"/>
        <n v="28253.626347629099"/>
        <n v="28038.164378393678"/>
        <n v="28271.154293379328"/>
        <n v="28102.227215010014"/>
        <n v="28242.451132867747"/>
        <n v="28562.490988844886"/>
        <n v="28860.26981170641"/>
        <n v="28464.420317523123"/>
        <n v="28617.245460546634"/>
        <n v="29356.033603997515"/>
        <n v="29451.673567462578"/>
        <n v="29579.653383465909"/>
        <n v="33796"/>
        <n v="29635.867679500789"/>
        <n v="19903"/>
        <n v="32016"/>
        <n v="30268.954383182478"/>
        <n v="30165.241486576764"/>
        <n v="30080.97224864001"/>
        <n v="30242.793788331324"/>
        <n v="30798.20856975744"/>
        <n v="31397.301681362565"/>
        <n v="32709.414128049993"/>
        <n v="33013.88240055307"/>
        <n v="32958.637932332989"/>
        <n v="33559.016142170833"/>
        <n v="33776.602073023852"/>
        <n v="34077.556750076634"/>
        <n v="34569.304585851387"/>
        <n v="35207.891356367363"/>
        <n v="36166.449681457059"/>
        <n v="36413.959199432255"/>
        <n v="37405.632660058422"/>
        <n v="39895.195217612541"/>
        <n v="41098.450764129513"/>
        <n v="41236.886459182242"/>
        <n v="41466.007111409839"/>
        <n v="42026.141886252735"/>
        <n v="45452.071294656656"/>
        <n v="45766.903493769845"/>
        <n v="46023.683356562498"/>
        <n v="35890"/>
        <n v="5686"/>
        <n v="52579.227024000022"/>
        <n v="5464.6766213406208"/>
        <n v="5467.3925482499162"/>
        <n v="5467.6747195664593"/>
        <n v="5468.1024082427621"/>
        <n v="5469.5010617193966"/>
        <n v="5470.4454003936062"/>
        <n v="5473.195933576415"/>
        <n v="5474.2233983594006"/>
        <n v="5475.6245304782042"/>
        <n v="5477.503205111906"/>
        <n v="5478.3686151156962"/>
        <n v="5478.6993144526523"/>
        <n v="5484.6220216675911"/>
        <n v="5487.3409657608618"/>
        <n v="5488.9200058722881"/>
        <n v="5489.0776662241551"/>
        <n v="5491.0924291185429"/>
        <n v="5491.5811986185554"/>
        <n v="5491.8681898659524"/>
        <n v="5492.3750677466769"/>
        <n v="5493.0236967277324"/>
        <n v="5498.3216561191557"/>
        <n v="5500.5175195602178"/>
        <n v="5503.8333648799708"/>
        <n v="5504.0995010212491"/>
        <n v="5505.8041290729207"/>
        <n v="5506.1865549699369"/>
        <n v="5506.4083229648304"/>
        <n v="5508.3477546951181"/>
        <n v="5509.0902263376538"/>
        <n v="5511.3934133694411"/>
        <n v="5511.4534247436668"/>
        <n v="5511.6829776386157"/>
        <n v="5512.6688928545855"/>
        <n v="5513.1730950626052"/>
        <n v="5515.7720066785241"/>
        <n v="5516.4237146102314"/>
        <n v="5517.683886097172"/>
        <n v="5518.6115491850987"/>
        <n v="5519.4126520572863"/>
        <n v="5519.9985813329213"/>
        <n v="5520.1965708399539"/>
        <n v="5521.7469447348994"/>
        <n v="5525.2596352359851"/>
        <n v="5528.1077320121594"/>
        <n v="5528.2257448570736"/>
        <n v="5529.7681109637051"/>
        <n v="5530.6752711133258"/>
        <n v="5532.6186123773869"/>
        <n v="5533.2830792153927"/>
        <n v="5534.1631202004719"/>
        <n v="5534.1857679882278"/>
        <n v="5535.2073758891584"/>
        <n v="5536.3224725195132"/>
        <n v="5538.8202091360408"/>
        <n v="5539.4821170449213"/>
        <n v="5540.6102433110073"/>
        <n v="5540.8185038664215"/>
        <n v="5543.8843075324585"/>
        <n v="5545.2603956217145"/>
        <n v="5545.7303593461193"/>
        <n v="5546.175757715594"/>
        <n v="5549.4881930735137"/>
        <n v="5549.7540906654021"/>
        <n v="5550.2134199772618"/>
        <n v="5550.6012393049405"/>
        <n v="5553.6836166431958"/>
        <n v="5554.5616446247104"/>
        <n v="5558.3367452142911"/>
        <n v="5563.3017398184438"/>
        <n v="5564.680430477646"/>
        <n v="5564.8880969689617"/>
        <n v="5565.9246736237392"/>
        <n v="5567.9243806552922"/>
        <n v="5568.1529732366607"/>
        <n v="5568.289250795001"/>
        <n v="5568.7137818152351"/>
        <n v="5569.3459532121851"/>
        <n v="5569.8995471496719"/>
        <n v="5571.1743595588141"/>
        <n v="5572.8725058842774"/>
        <n v="5572.8889616830202"/>
        <n v="5573.0096004980178"/>
        <n v="5573.1689051817793"/>
        <n v="5575.3195021463307"/>
        <n v="5577.5360784255872"/>
        <n v="5577.5563119692761"/>
        <n v="5578.4753194445793"/>
        <n v="5579.2040658233818"/>
        <n v="5581.6284571233437"/>
        <n v="5584.869203178202"/>
        <n v="5587.7166859198978"/>
        <n v="5587.9979145447323"/>
        <n v="5588.3117858053347"/>
        <n v="5588.8831570126495"/>
        <n v="5589.0514701883221"/>
        <n v="5593.9397481202132"/>
        <n v="5594.2503255237916"/>
        <n v="5598.9462465034749"/>
        <n v="5600.7298491327701"/>
        <n v="5602.430224124596"/>
        <n v="5603.5595264345302"/>
        <n v="5604.0531834445928"/>
        <n v="5605.2902747897724"/>
        <n v="5606.5037331914391"/>
        <n v="5608.5642354187457"/>
        <n v="5609.083421062508"/>
        <n v="5610.0302394196033"/>
        <n v="5610.6230127825838"/>
        <n v="5610.6541870691544"/>
        <n v="5611.0811875909731"/>
        <n v="5613.3227791199251"/>
        <n v="5613.3990869467179"/>
        <n v="5614.4269747233784"/>
        <n v="5615.0904119386814"/>
        <n v="5615.4924291730194"/>
        <n v="5616.1799795152328"/>
        <n v="5617.434143272556"/>
        <n v="5617.4398212851956"/>
        <n v="5618.0977235151613"/>
        <n v="5618.5531390325523"/>
        <n v="5618.8993907647236"/>
        <n v="5622.2507975489261"/>
        <n v="5624.8084557536358"/>
        <n v="5625.7126022476341"/>
        <n v="5627.9387632760063"/>
        <n v="5628.5699302255198"/>
        <n v="5628.7709255954915"/>
        <n v="5629.6125990566088"/>
        <n v="5630.2306070279583"/>
        <n v="5631.8466989322942"/>
        <n v="5632.972744744382"/>
        <n v="5636.4716387401768"/>
        <n v="5636.520553253843"/>
        <n v="5636.7116895651543"/>
        <n v="5637.742426914142"/>
        <n v="5637.9042986010836"/>
        <n v="5639.6901707900861"/>
        <n v="5641.3799024612645"/>
        <n v="5642.6644049087608"/>
        <n v="5643.3791074404544"/>
        <n v="5643.4255657889753"/>
        <n v="5647.2646402862802"/>
        <n v="5649.1136195832187"/>
        <n v="5649.9926743964797"/>
        <n v="5654.6253720628183"/>
        <n v="5658.5941696863274"/>
        <n v="5658.8397200789723"/>
        <n v="5658.9861048829089"/>
        <n v="5659.0207539112052"/>
        <n v="5668.4622553287081"/>
        <n v="5671.4250226135546"/>
        <n v="5672.0428400187839"/>
        <n v="5679.8440437709614"/>
        <n v="5680.7356395980523"/>
        <n v="5680.9255713130888"/>
        <n v="5682.2215214734997"/>
        <n v="5685.0217389557956"/>
        <n v="5685.0433244961641"/>
        <n v="5686.1029308110483"/>
        <n v="5688.9448615972005"/>
        <n v="5689.0201884625576"/>
        <n v="5690.5888854537343"/>
        <n v="5692.3021801728855"/>
        <n v="5693.8369649152946"/>
        <n v="5694.3312599448182"/>
        <n v="5694.7147960343545"/>
        <n v="5695.2122033856594"/>
        <n v="5695.403416386308"/>
        <n v="5695.7812777639083"/>
        <n v="5698.6942568876329"/>
        <n v="5699.2443687848154"/>
        <n v="5701.0088938511799"/>
        <n v="5703.3651440094336"/>
        <n v="5704.5646720113755"/>
        <n v="5706.0993776694422"/>
        <n v="5706.3961737575337"/>
        <n v="5707.5580688983819"/>
        <n v="5708.7944575466827"/>
        <n v="5708.987383598932"/>
        <n v="5710.8414149011369"/>
        <n v="5713.7313210387883"/>
        <n v="5713.9081100414132"/>
        <n v="5714.7651202450834"/>
        <n v="5715.1239150470483"/>
        <n v="5716.7733443879906"/>
        <n v="5718.8463030610901"/>
        <n v="5719.5566238199517"/>
        <n v="5720.3985109449532"/>
        <n v="5720.828539357818"/>
        <n v="5722.9656603338626"/>
        <n v="5723.1312238986939"/>
        <n v="5724.2987455759503"/>
        <n v="5727.7827483364654"/>
        <n v="5728.4989634977073"/>
        <n v="5730.2242111006735"/>
        <n v="5731.2706800651013"/>
        <n v="5732.5655362495554"/>
        <n v="5732.7973564110416"/>
        <n v="5733.4332924392829"/>
        <n v="5735.334319800726"/>
        <n v="5735.3606502487337"/>
        <n v="5735.9407474520458"/>
        <n v="5737.5696611276808"/>
        <n v="5741.6861871279607"/>
        <n v="5742.44332540491"/>
        <n v="5745.3120986735394"/>
        <n v="5746.3589858110436"/>
        <n v="5746.7130679681541"/>
        <n v="5749.0995544162579"/>
        <n v="5750.5914936786266"/>
        <n v="5752.1899897285166"/>
        <n v="5754.1368306492568"/>
        <n v="5755.7683990611795"/>
        <n v="5756.1745616855706"/>
        <n v="5756.4474524151055"/>
        <n v="5758.7583851865838"/>
        <n v="5759.5580320822164"/>
        <n v="5760.8786420127408"/>
        <n v="5762.920823446776"/>
        <n v="5763.1143412232641"/>
        <n v="5765.0564047599773"/>
        <n v="5765.0800126218637"/>
        <n v="5766.6436023517153"/>
        <n v="5766.7917366554084"/>
        <n v="5767.3472924958942"/>
        <n v="5768.8802598188531"/>
        <n v="5769.494966614755"/>
        <n v="5771.6984681588847"/>
        <n v="5772.5114216425427"/>
        <n v="5772.8211904775844"/>
        <n v="5773.0219279855701"/>
        <n v="5773.7349230017635"/>
        <n v="5775.3523298017653"/>
        <n v="5777.5738899162843"/>
        <n v="5777.8360441237965"/>
        <n v="5779.1834880361039"/>
        <n v="5780.3720072380756"/>
        <n v="5781.3157892042964"/>
        <n v="5781.9990703005697"/>
        <n v="5784.3926939012708"/>
        <n v="5784.6131522721143"/>
        <n v="5784.928638872012"/>
        <n v="5785.9687323806484"/>
        <n v="5788.7195487634317"/>
        <n v="5789.323228641756"/>
        <n v="5793.5461291456886"/>
        <n v="5794.4433773214214"/>
        <n v="5795.5891233309121"/>
        <n v="5795.6753147206482"/>
        <n v="5798.5856799318844"/>
        <n v="5799.2269163765086"/>
        <n v="5801.3650792190856"/>
        <n v="5802.2869816909342"/>
        <n v="5802.3323629106617"/>
        <n v="5802.5288094523821"/>
        <n v="5803.6191234890912"/>
        <n v="5804.2709388744497"/>
        <n v="5804.4304872676503"/>
        <n v="5804.8954653654728"/>
        <n v="5804.9646125976287"/>
        <n v="5806.1602575525922"/>
        <n v="5806.6883409511474"/>
        <n v="5808.0968031079801"/>
        <n v="5809.4037386818836"/>
        <n v="5809.4532236769955"/>
        <n v="5812.6935059426014"/>
        <n v="5812.762991730483"/>
        <n v="5813.361486280799"/>
        <n v="5814.6507164780351"/>
        <n v="5815.2823475161531"/>
        <n v="5816.2850389674513"/>
        <n v="5816.9570586456439"/>
        <n v="5817.2967461799763"/>
        <n v="5817.7083031320062"/>
        <n v="5818.3810058022964"/>
        <n v="5820.3676613243533"/>
        <n v="5820.5543940762082"/>
        <n v="5822.0094230746663"/>
        <n v="5822.1445627092053"/>
        <n v="5822.2492676079319"/>
        <n v="5824.306126868607"/>
        <n v="5826.2043591666543"/>
        <n v="5827.0378565321316"/>
        <n v="5827.601008849846"/>
        <n v="5828.2616716902012"/>
        <n v="5830.2028178350738"/>
        <n v="5830.8171999320939"/>
        <n v="5831.174794574059"/>
        <n v="5832.5250113878947"/>
        <n v="5833.4335413687131"/>
        <n v="5833.7435136344038"/>
        <n v="5835.5993105529851"/>
        <n v="5836.810891378107"/>
        <n v="5837.9806022532421"/>
        <n v="5842.2234785625496"/>
        <n v="5842.6334439649891"/>
        <n v="5842.952155350521"/>
        <n v="5843.1618257752389"/>
        <n v="5843.7114466599887"/>
        <n v="5844.1449474229985"/>
        <n v="5847.4820791482316"/>
        <n v="5850.4149666627163"/>
        <n v="5851.5912223706518"/>
        <n v="5852.2826257716133"/>
        <n v="5853.102991700749"/>
        <n v="5853.2776916115354"/>
        <n v="5859.8115738079478"/>
        <n v="5861.5913959314184"/>
        <n v="5866.5270077014029"/>
        <n v="5867.0355002724227"/>
        <n v="5867.8558996398015"/>
        <n v="5869.870989382307"/>
        <n v="5870.4675241713294"/>
        <n v="5872.0297062579402"/>
        <n v="5874.0199591436412"/>
        <n v="5877.5236208309925"/>
        <n v="5878.817976944606"/>
        <n v="5879.0186384044537"/>
        <n v="5880.0154997985874"/>
        <n v="5880.3913981331852"/>
        <n v="5883.4672369195378"/>
        <n v="5885.2452242552799"/>
        <n v="5885.28602223914"/>
        <n v="5886.4888512470707"/>
        <n v="5887.3574515331256"/>
        <n v="5887.9273691047556"/>
        <n v="5891.24399315752"/>
        <n v="5894.4009155667263"/>
        <n v="5894.8841941656401"/>
        <n v="5895.2135259857178"/>
        <n v="5896.2985615762555"/>
        <n v="5896.5012814828442"/>
        <n v="5896.7063974005068"/>
        <n v="5897.0344970336791"/>
        <n v="5898.5689399787607"/>
        <n v="5902.2832426723253"/>
        <n v="5902.3775805569876"/>
        <n v="5903.2617753238883"/>
        <n v="5905.2816356837238"/>
        <n v="5906.5215677047308"/>
        <n v="5907.5107182117881"/>
        <n v="5907.5572826254256"/>
        <n v="5908.754100481623"/>
        <n v="5908.8453632449864"/>
        <n v="5909.6547941309809"/>
        <n v="5914.3037713240037"/>
        <n v="5919.3817268859038"/>
        <n v="5919.9522108561423"/>
        <n v="5920.1299902467263"/>
        <n v="5920.6698803744048"/>
        <n v="5921.463042429953"/>
        <n v="5921.5196388183585"/>
        <n v="5922.4029082014031"/>
        <n v="5923.3197157258592"/>
        <n v="5924.5481310262039"/>
        <n v="5925.6088364387033"/>
        <n v="5926.5077494611214"/>
        <n v="5926.6241502317234"/>
        <n v="5927.095200075848"/>
        <n v="5927.2382653663199"/>
        <n v="5927.2684862719898"/>
        <n v="5927.5842454106823"/>
        <n v="5927.9162108921482"/>
        <n v="5931.4569720426671"/>
        <n v="5934.9426288461873"/>
        <n v="5936.1213641513677"/>
        <n v="5936.3580316855441"/>
        <n v="5937.5578987287854"/>
        <n v="5939.4924337785496"/>
        <n v="5941.8468041451251"/>
        <n v="5943.9497377906482"/>
        <n v="5944.7909741016756"/>
        <n v="5947.3856032949379"/>
        <n v="5947.7539867788064"/>
        <n v="5948.8208031745235"/>
        <n v="5949.3542039821623"/>
        <n v="5951.0872300739265"/>
        <n v="5951.28568158091"/>
        <n v="5951.669378855162"/>
        <n v="5954.8529725921117"/>
        <n v="5954.9344811746796"/>
        <n v="5956.7251740279698"/>
        <n v="5957.5243813722918"/>
        <n v="5958.774608738503"/>
        <n v="5962.324232738245"/>
        <n v="5964.7444325878896"/>
        <n v="5964.8355494130637"/>
        <n v="5970.5830874234234"/>
        <n v="5971.1059788472239"/>
        <n v="5971.3957547078953"/>
        <n v="5975.164119876441"/>
        <n v="5975.4562197912101"/>
        <n v="5975.6640159275375"/>
        <n v="5977.2857949910076"/>
        <n v="5977.2934667571117"/>
        <n v="5979.5591362910418"/>
        <n v="5980.8014278566234"/>
        <n v="5980.8876925336017"/>
        <n v="5981.7100341240384"/>
        <n v="5981.8971100174113"/>
        <n v="5982.2422407599024"/>
        <n v="5982.6509236308211"/>
        <n v="5983.4489842023258"/>
        <n v="5984.7268693071719"/>
        <n v="5985.7701562883976"/>
        <n v="5987.0764819216538"/>
        <n v="5987.6178845632521"/>
        <n v="5991.0319972295028"/>
        <n v="5992.1615042997646"/>
        <n v="5992.3545780949353"/>
        <n v="5995.5400324752081"/>
        <n v="6000.0699139220669"/>
        <n v="6000.2800078050295"/>
        <n v="6000.8901307396518"/>
        <n v="6003.4892188083923"/>
        <n v="6003.8649815620993"/>
        <n v="6003.8926104345528"/>
        <n v="6004.387194707163"/>
        <n v="6005.9451151996263"/>
        <n v="6007.3393268896598"/>
        <n v="6007.8496381684045"/>
        <n v="6009.4316575953953"/>
        <n v="6010.2735918302733"/>
        <n v="6010.9799381619841"/>
        <n v="6012.6907667625237"/>
        <n v="6014.2142085571659"/>
        <n v="6016.1784623455169"/>
        <n v="6016.524684411208"/>
        <n v="6017.2590153117089"/>
        <n v="6017.9462022958778"/>
        <n v="6018.9521043866653"/>
        <n v="6019.1416804937426"/>
        <n v="6020.7826232740599"/>
        <n v="6020.8299098525285"/>
        <n v="6022.6548429578525"/>
        <n v="6023.5232676623455"/>
        <n v="8900"/>
        <n v="6024.0172296791634"/>
        <n v="6024.9836981304834"/>
        <n v="6027.0996080449131"/>
        <n v="6027.4566185641825"/>
        <n v="6029.7356064952228"/>
        <n v="6029.8503161636127"/>
        <n v="6030.5993233422078"/>
        <n v="6032.6368819992176"/>
        <n v="6033.8409381429201"/>
        <n v="6034.0737712510927"/>
        <n v="6034.1635816218004"/>
        <n v="6034.213619033907"/>
        <n v="6038.2187446594971"/>
        <n v="7654"/>
        <n v="6042.6374761290317"/>
        <n v="6043.8492392369099"/>
        <n v="6047.3734748562438"/>
        <n v="6049.6145084280743"/>
        <n v="6050.1055549350276"/>
        <n v="8723"/>
        <n v="6057.9401616000341"/>
        <n v="6059.0483705181896"/>
        <n v="6059.8513057856153"/>
        <n v="6060.0437891234378"/>
        <n v="6061.6518244743784"/>
        <n v="6062.6284328405563"/>
        <n v="9076"/>
        <n v="6065.1502866231258"/>
        <n v="6067.6719233614103"/>
        <n v="6067.7044374040534"/>
        <n v="6068.9497855913141"/>
        <n v="6069.722282853093"/>
        <n v="6070.4661361806811"/>
        <n v="6070.5250568073443"/>
        <n v="6070.6093380534321"/>
        <n v="6074.2971965655834"/>
        <n v="6077.0324320161626"/>
        <n v="6077.7362547842486"/>
        <n v="6080.0587266095336"/>
        <n v="6081.0584360590992"/>
        <n v="6081.2176016182839"/>
        <n v="7890"/>
        <n v="6082.8486375918937"/>
        <n v="6084.6634031695494"/>
        <n v="6089.2118627676173"/>
        <n v="6090.4331930767557"/>
        <n v="6092.1666941925077"/>
        <n v="6094.1648932151938"/>
        <n v="6097.7087382864111"/>
        <n v="6098.1140007029117"/>
        <n v="6098.2226013619584"/>
        <n v="6101.4220638008983"/>
        <n v="6101.8771370466393"/>
        <n v="6103.4438784321292"/>
        <n v="6104.0720617587695"/>
        <n v="6108.2901154082047"/>
        <n v="6109.508630061614"/>
        <n v="6110.1480933857902"/>
        <n v="6111.2176855980606"/>
        <n v="6111.4128260884063"/>
        <n v="6112.2267888114602"/>
        <n v="6114.1941504761826"/>
        <n v="6114.6775499558216"/>
        <n v="6116.3955511812128"/>
        <n v="6117.2278596574779"/>
        <n v="6117.4975685291402"/>
        <n v="6121.7044354758609"/>
        <n v="6124.1168083598795"/>
        <n v="6124.2930611490656"/>
        <n v="6125.2172644846987"/>
        <n v="6125.8514273302017"/>
        <n v="6126.4169200016759"/>
        <n v="6129.4106958611965"/>
        <n v="6130.0260583702147"/>
        <n v="6131.1196254137831"/>
        <n v="6132.0177255962699"/>
        <n v="6132.4488856351991"/>
        <n v="6134.3103526423565"/>
        <n v="6135.126310590781"/>
        <n v="6136.4662787968027"/>
        <n v="6137.3372119374917"/>
        <n v="6138.4563277010448"/>
        <n v="6139.4428453332703"/>
        <n v="6139.562037444718"/>
        <n v="6140.8870227220959"/>
        <n v="6141.5573760082234"/>
        <n v="6144.3631569060335"/>
        <n v="6145.7800401462673"/>
        <n v="6145.8882595523992"/>
        <n v="6146.418026398007"/>
        <n v="6147.2404804498083"/>
        <n v="6147.8602063171629"/>
        <n v="6148.5908328200276"/>
        <n v="6148.8863999496425"/>
        <n v="6149.0159577832774"/>
        <n v="6149.2807942217923"/>
        <n v="6156.4076472706129"/>
        <n v="6159.9317002293128"/>
        <n v="6162.110472279548"/>
        <n v="6164.1909036167735"/>
        <n v="6164.5214968365044"/>
        <n v="6165.9855037516236"/>
        <n v="6167.4359277788872"/>
        <n v="6167.7080998042629"/>
        <n v="6168.7369159624286"/>
        <n v="6169.7100879737991"/>
        <n v="6171.3473352855326"/>
        <n v="6171.6444691384122"/>
        <n v="6171.6947119261631"/>
        <n v="6172.299166694379"/>
        <n v="6174.9751003898273"/>
        <n v="6175.2598981698347"/>
        <n v="6175.2768767116249"/>
        <n v="6176.4988462113934"/>
        <n v="9178"/>
        <n v="6178.3527411565365"/>
        <n v="6179.695764666064"/>
        <n v="6183.0396130369518"/>
        <n v="6184.5220967741425"/>
        <n v="6186.9186543257538"/>
        <n v="6188.7911323871658"/>
        <n v="6189.5788567340151"/>
        <n v="6190.4754265095844"/>
        <n v="6191.8054936293656"/>
        <n v="6192.0229831300221"/>
        <n v="6192.064465772678"/>
        <n v="6192.4526190056604"/>
        <n v="6193.2838986903898"/>
        <n v="6193.6146231965004"/>
        <n v="6193.690392047658"/>
        <n v="6194.5113533453159"/>
        <n v="6194.7572738466388"/>
        <n v="6196.4707027108525"/>
        <n v="6197.0774510232368"/>
        <n v="6197.7374371716187"/>
        <n v="6199.9407350864285"/>
        <n v="6201.7675719837025"/>
        <n v="6206.1548987678234"/>
        <n v="6208.7391880184177"/>
        <n v="6209.3125862691422"/>
        <n v="6211.2755407367886"/>
        <n v="6212.3846149166538"/>
        <n v="6212.6800235216988"/>
        <n v="6212.9747696834629"/>
        <n v="6214.1903615146111"/>
        <n v="6214.2876869330003"/>
        <n v="6220.0954651986613"/>
        <n v="6221.254967013936"/>
        <n v="6226.4427730640855"/>
        <n v="6233.2769195563669"/>
        <n v="6237.9046754761175"/>
        <n v="6238.3937798517136"/>
        <n v="6238.9718171788263"/>
        <n v="6239.141125688644"/>
        <n v="6239.9565882252382"/>
        <n v="6241.5058383425121"/>
        <n v="6241.9171246101459"/>
        <n v="6242.4813331841087"/>
        <n v="6243.162366256819"/>
        <n v="6244.2235177628918"/>
        <n v="6245.4287602445047"/>
        <n v="9249"/>
        <n v="6250.584580116235"/>
        <n v="6250.8652477767173"/>
        <n v="6252.9084690307"/>
        <n v="6252.9240002665993"/>
        <n v="6253.9319836144623"/>
        <n v="6256.4329194410957"/>
        <n v="6257.3244968310664"/>
        <n v="6257.3997188866661"/>
        <n v="6257.6480323805799"/>
        <n v="6258.2235573865437"/>
        <n v="6259.1779986362581"/>
        <n v="6263.9065672076558"/>
        <n v="6263.9990563169913"/>
        <n v="6265.6823649151893"/>
        <n v="6267.0700577622592"/>
        <n v="6268.4312712245419"/>
        <n v="6269.0552428652381"/>
        <n v="6269.432369985454"/>
        <n v="6269.7451754536569"/>
        <n v="6269.8074349614226"/>
        <n v="6270.5443807425099"/>
        <n v="6270.9051568575878"/>
        <n v="6276.0526879651297"/>
        <n v="6277.1194133584904"/>
        <n v="6277.6140073978086"/>
        <n v="6279.7254785852901"/>
        <n v="6281.3655785872916"/>
        <n v="6283.0607073501187"/>
        <n v="6285.3210231773874"/>
        <n v="6285.5307999073902"/>
        <n v="6287.7339724126559"/>
        <n v="6288.4283434190074"/>
        <n v="6288.8937671287349"/>
        <n v="6289.4494744038766"/>
        <n v="6290.0966062424259"/>
        <n v="6290.8389154079532"/>
        <n v="6291.2167789869563"/>
        <n v="6293.435069794923"/>
        <n v="9294"/>
        <n v="6294.8387934971897"/>
        <n v="6296.4677834974536"/>
        <n v="9297"/>
        <n v="6298.1015622387195"/>
        <n v="6298.7333415172507"/>
        <n v="6299.5619778106093"/>
        <n v="6299.8637408843106"/>
        <n v="6300.1499276635441"/>
        <n v="6300.3973241029726"/>
        <n v="6300.7606407129169"/>
        <n v="6301.0326862951861"/>
        <n v="6301.0453317208248"/>
        <n v="6302.1582461834032"/>
        <n v="9304"/>
        <n v="6305.2115992212666"/>
        <n v="6311.0852774678051"/>
        <n v="6312.0640559775711"/>
        <n v="6314.371120401318"/>
        <n v="6318.6615878574121"/>
        <n v="6319.9187112781256"/>
        <n v="6324.0212245540242"/>
        <n v="6324.6473962128794"/>
        <n v="6325.9358390641009"/>
        <n v="6326.0403436025726"/>
        <n v="6327.2334321418548"/>
        <n v="9330"/>
        <n v="6330.837748200016"/>
        <n v="6331.8872846933646"/>
        <n v="6333.8387963927826"/>
        <n v="9335"/>
        <n v="6336.4557344253644"/>
        <n v="6341.1854926858487"/>
        <n v="6341.6644183752114"/>
        <n v="6342.2621206821295"/>
        <n v="9344"/>
        <n v="6344.4544419734721"/>
        <n v="6345.1427561313021"/>
        <n v="6346.5128638204433"/>
        <n v="9347"/>
        <n v="6347.7299356624007"/>
        <n v="6348.817830990658"/>
        <n v="6348.84875135737"/>
        <n v="6349.0717716984818"/>
        <n v="6350.6301809490888"/>
        <n v="6350.6643824560406"/>
        <n v="6355.315780312083"/>
        <n v="6359.6796937324452"/>
        <n v="6359.7405717523434"/>
        <n v="6361.6018664200801"/>
        <n v="6362.0344092064315"/>
        <n v="6365.8853799003346"/>
        <n v="6371.986759943994"/>
        <n v="6372.1590244700219"/>
        <n v="6372.597462735841"/>
        <n v="6372.7682858681865"/>
        <n v="6373.1319430600452"/>
        <n v="6374.4165443638485"/>
        <n v="6374.9735108010109"/>
        <n v="6375.1537553445696"/>
        <n v="6376.6459686720364"/>
        <n v="6377.1896740798957"/>
        <n v="6377.6484159353731"/>
        <n v="6377.7513284878742"/>
        <n v="6378.3038830094547"/>
        <n v="6382.503435852127"/>
        <n v="6382.7361848170949"/>
        <n v="6387.5106431282138"/>
        <n v="6387.7509972016196"/>
        <n v="6388.3063254733524"/>
        <n v="6389.4036691340971"/>
        <n v="6389.4715143950534"/>
        <n v="6392.4697238935451"/>
        <n v="6397.2865425438831"/>
        <n v="6397.5245039233514"/>
        <n v="6397.697402677094"/>
        <n v="11890"/>
        <n v="6400.4350910713611"/>
        <n v="6400.6314774487164"/>
        <n v="6401.2329203952831"/>
        <n v="6401.5082869111593"/>
        <n v="6402.2283178534626"/>
        <n v="6402.2973140090926"/>
        <n v="6403.09305495839"/>
        <n v="6404.3572703950231"/>
        <n v="6404.3883337625248"/>
        <n v="6405.831456715885"/>
        <n v="6406.9207617711718"/>
        <n v="6406.9211090966883"/>
        <n v="6407.5134121654928"/>
        <n v="8410"/>
        <n v="6411.6367400816025"/>
        <n v="8765"/>
        <n v="6412.7557101669454"/>
        <n v="6413.8076214894245"/>
        <n v="6414.4427076995999"/>
        <n v="6414.5901069226575"/>
        <n v="6419.7153512510959"/>
        <n v="6421.4096746126888"/>
        <n v="6424.0042146178002"/>
        <n v="6424.0890356685677"/>
        <n v="6424.2530638496219"/>
        <n v="6426.2749167184265"/>
        <n v="6426.3048801456343"/>
        <n v="6427.414086750905"/>
        <n v="6427.7113053768808"/>
        <n v="6428.0674358355591"/>
        <n v="6430.1195630316042"/>
        <n v="6431.3434903300886"/>
        <n v="6431.3906676701899"/>
        <n v="6436.5304324899207"/>
        <n v="6437.0253741278448"/>
        <n v="6437.2204842696938"/>
        <n v="6437.2889150583005"/>
        <n v="6441.9300767432951"/>
        <n v="6443.035133215466"/>
        <n v="6443.2622482471106"/>
        <n v="6443.9084205353647"/>
        <n v="6444.1486354461795"/>
        <n v="8567"/>
        <n v="6451.3641447588125"/>
        <n v="6451.6412206221803"/>
        <n v="6451.6998160139292"/>
        <n v="6453.8477196758204"/>
        <n v="6454.3101407432559"/>
        <n v="6454.5621739953585"/>
        <n v="6454.8317104703747"/>
        <n v="6457.157345780729"/>
        <n v="6458.2272146310661"/>
        <n v="6458.483637960735"/>
        <n v="6460.1304218007826"/>
        <n v="6461.8717987336604"/>
        <n v="6462.0395081036877"/>
        <n v="6462.2249836706478"/>
        <n v="6464.301849619409"/>
        <n v="6466.5226535563152"/>
        <n v="6466.6313069059061"/>
        <n v="6467.7768081260128"/>
        <n v="6468.63649383756"/>
        <n v="6472.0180491744086"/>
        <n v="6475.1391017574169"/>
        <n v="6477.7265100209734"/>
        <n v="6479.718268088599"/>
        <n v="6480.8678904614608"/>
        <n v="6481.0264720832765"/>
        <n v="6481.3646269208639"/>
        <n v="6484.3134819269453"/>
        <n v="6487.3249034066521"/>
        <n v="6487.8084055392856"/>
        <n v="6487.8391466607754"/>
        <n v="6487.9926901918161"/>
        <n v="6489.0548918609502"/>
        <n v="6490.1745559296742"/>
        <n v="6493.4710486004287"/>
        <n v="6495.322989968945"/>
        <n v="6496.2105955747929"/>
        <n v="6499.9742220419348"/>
        <n v="6500.201922633245"/>
        <n v="6501.8173773997105"/>
        <n v="6505.7671928474138"/>
        <n v="6506.0594962113164"/>
        <n v="6508.8106205729164"/>
        <n v="6508.8714109106959"/>
        <n v="6509.6681523738134"/>
        <n v="6510.8526208455669"/>
        <n v="6511.9696844812279"/>
        <n v="6512.1995153386233"/>
        <n v="6513.715050270037"/>
        <n v="6514.9476072960797"/>
        <n v="6515.3915374190519"/>
        <n v="6515.9108801030634"/>
        <n v="6518.0050070241041"/>
      </sharedItems>
    </cacheField>
    <cacheField name="Gender" numFmtId="0">
      <sharedItems count="2">
        <s v="Female"/>
        <s v="Male"/>
      </sharedItems>
    </cacheField>
    <cacheField name="Age" numFmtId="0">
      <sharedItems count="7">
        <s v="18-25"/>
        <s v="25 - 30"/>
        <s v="30 - 40"/>
        <s v="40 - 50"/>
        <s v="50 - 60"/>
        <s v="60 - 7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0">
  <r>
    <n v="3824243"/>
    <x v="0"/>
    <x v="0"/>
    <x v="0"/>
    <x v="0"/>
    <n v="1250"/>
    <x v="0"/>
    <x v="0"/>
    <x v="0"/>
    <x v="0"/>
  </r>
  <r>
    <n v="3656181"/>
    <x v="0"/>
    <x v="1"/>
    <x v="0"/>
    <x v="0"/>
    <n v="1250"/>
    <x v="0"/>
    <x v="1"/>
    <x v="1"/>
    <x v="1"/>
  </r>
  <r>
    <n v="4582783"/>
    <x v="0"/>
    <x v="2"/>
    <x v="1"/>
    <x v="1"/>
    <n v="1250"/>
    <x v="0"/>
    <x v="2"/>
    <x v="1"/>
    <x v="1"/>
  </r>
  <r>
    <n v="3287662"/>
    <x v="0"/>
    <x v="3"/>
    <x v="2"/>
    <x v="2"/>
    <n v="1250"/>
    <x v="0"/>
    <x v="3"/>
    <x v="1"/>
    <x v="2"/>
  </r>
  <r>
    <n v="4852610"/>
    <x v="0"/>
    <x v="4"/>
    <x v="3"/>
    <x v="3"/>
    <n v="1250"/>
    <x v="0"/>
    <x v="4"/>
    <x v="1"/>
    <x v="3"/>
  </r>
  <r>
    <n v="4352007"/>
    <x v="0"/>
    <x v="5"/>
    <x v="0"/>
    <x v="0"/>
    <n v="1250"/>
    <x v="0"/>
    <x v="5"/>
    <x v="1"/>
    <x v="3"/>
  </r>
  <r>
    <n v="5408586"/>
    <x v="1"/>
    <x v="6"/>
    <x v="4"/>
    <x v="4"/>
    <n v="1250"/>
    <x v="0"/>
    <x v="6"/>
    <x v="1"/>
    <x v="0"/>
  </r>
  <r>
    <n v="4149701"/>
    <x v="1"/>
    <x v="7"/>
    <x v="3"/>
    <x v="3"/>
    <n v="1250"/>
    <x v="0"/>
    <x v="7"/>
    <x v="1"/>
    <x v="1"/>
  </r>
  <r>
    <n v="5258606"/>
    <x v="1"/>
    <x v="8"/>
    <x v="5"/>
    <x v="0"/>
    <n v="1250"/>
    <x v="0"/>
    <x v="8"/>
    <x v="1"/>
    <x v="1"/>
  </r>
  <r>
    <n v="3888531"/>
    <x v="1"/>
    <x v="9"/>
    <x v="6"/>
    <x v="5"/>
    <n v="1250"/>
    <x v="0"/>
    <x v="9"/>
    <x v="1"/>
    <x v="4"/>
  </r>
  <r>
    <n v="4140479"/>
    <x v="1"/>
    <x v="10"/>
    <x v="5"/>
    <x v="0"/>
    <n v="1250"/>
    <x v="0"/>
    <x v="10"/>
    <x v="1"/>
    <x v="2"/>
  </r>
  <r>
    <n v="4699013"/>
    <x v="1"/>
    <x v="11"/>
    <x v="7"/>
    <x v="6"/>
    <n v="1250"/>
    <x v="0"/>
    <x v="11"/>
    <x v="1"/>
    <x v="0"/>
  </r>
  <r>
    <n v="5107457"/>
    <x v="1"/>
    <x v="12"/>
    <x v="0"/>
    <x v="0"/>
    <n v="1250"/>
    <x v="0"/>
    <x v="12"/>
    <x v="0"/>
    <x v="2"/>
  </r>
  <r>
    <n v="3823993"/>
    <x v="0"/>
    <x v="13"/>
    <x v="8"/>
    <x v="7"/>
    <n v="1250"/>
    <x v="0"/>
    <x v="13"/>
    <x v="0"/>
    <x v="4"/>
  </r>
  <r>
    <n v="3426289"/>
    <x v="0"/>
    <x v="14"/>
    <x v="0"/>
    <x v="0"/>
    <n v="1250"/>
    <x v="0"/>
    <x v="14"/>
    <x v="1"/>
    <x v="2"/>
  </r>
  <r>
    <n v="4592911"/>
    <x v="1"/>
    <x v="15"/>
    <x v="3"/>
    <x v="3"/>
    <n v="1250"/>
    <x v="0"/>
    <x v="15"/>
    <x v="0"/>
    <x v="3"/>
  </r>
  <r>
    <n v="3241130"/>
    <x v="0"/>
    <x v="16"/>
    <x v="0"/>
    <x v="0"/>
    <n v="1250"/>
    <x v="0"/>
    <x v="16"/>
    <x v="1"/>
    <x v="1"/>
  </r>
  <r>
    <n v="3348279"/>
    <x v="1"/>
    <x v="17"/>
    <x v="0"/>
    <x v="0"/>
    <n v="1250"/>
    <x v="0"/>
    <x v="17"/>
    <x v="1"/>
    <x v="4"/>
  </r>
  <r>
    <n v="5383627"/>
    <x v="0"/>
    <x v="18"/>
    <x v="8"/>
    <x v="7"/>
    <n v="1250"/>
    <x v="0"/>
    <x v="18"/>
    <x v="0"/>
    <x v="0"/>
  </r>
  <r>
    <n v="4032329"/>
    <x v="0"/>
    <x v="19"/>
    <x v="2"/>
    <x v="2"/>
    <n v="1250"/>
    <x v="0"/>
    <x v="19"/>
    <x v="1"/>
    <x v="1"/>
  </r>
  <r>
    <n v="4296122"/>
    <x v="1"/>
    <x v="20"/>
    <x v="1"/>
    <x v="1"/>
    <n v="1250"/>
    <x v="0"/>
    <x v="20"/>
    <x v="0"/>
    <x v="0"/>
  </r>
  <r>
    <n v="3786442"/>
    <x v="0"/>
    <x v="21"/>
    <x v="7"/>
    <x v="6"/>
    <n v="1250"/>
    <x v="0"/>
    <x v="21"/>
    <x v="1"/>
    <x v="5"/>
  </r>
  <r>
    <n v="5360188"/>
    <x v="0"/>
    <x v="22"/>
    <x v="5"/>
    <x v="0"/>
    <n v="1250"/>
    <x v="0"/>
    <x v="22"/>
    <x v="1"/>
    <x v="0"/>
  </r>
  <r>
    <n v="5459451"/>
    <x v="1"/>
    <x v="23"/>
    <x v="0"/>
    <x v="0"/>
    <n v="1250"/>
    <x v="0"/>
    <x v="13"/>
    <x v="0"/>
    <x v="0"/>
  </r>
  <r>
    <n v="3444710"/>
    <x v="1"/>
    <x v="24"/>
    <x v="7"/>
    <x v="6"/>
    <n v="1250"/>
    <x v="0"/>
    <x v="23"/>
    <x v="1"/>
    <x v="0"/>
  </r>
  <r>
    <n v="3361609"/>
    <x v="0"/>
    <x v="25"/>
    <x v="9"/>
    <x v="8"/>
    <n v="1250"/>
    <x v="0"/>
    <x v="24"/>
    <x v="1"/>
    <x v="3"/>
  </r>
  <r>
    <n v="3728148"/>
    <x v="1"/>
    <x v="26"/>
    <x v="0"/>
    <x v="0"/>
    <n v="1250"/>
    <x v="0"/>
    <x v="25"/>
    <x v="1"/>
    <x v="2"/>
  </r>
  <r>
    <n v="4867837"/>
    <x v="1"/>
    <x v="27"/>
    <x v="1"/>
    <x v="1"/>
    <n v="1250"/>
    <x v="0"/>
    <x v="13"/>
    <x v="1"/>
    <x v="5"/>
  </r>
  <r>
    <n v="5013094"/>
    <x v="1"/>
    <x v="28"/>
    <x v="1"/>
    <x v="1"/>
    <n v="1250"/>
    <x v="0"/>
    <x v="26"/>
    <x v="1"/>
    <x v="1"/>
  </r>
  <r>
    <n v="3839407"/>
    <x v="1"/>
    <x v="29"/>
    <x v="5"/>
    <x v="0"/>
    <n v="1250"/>
    <x v="0"/>
    <x v="19"/>
    <x v="0"/>
    <x v="2"/>
  </r>
  <r>
    <n v="4789772"/>
    <x v="1"/>
    <x v="30"/>
    <x v="10"/>
    <x v="9"/>
    <n v="1250"/>
    <x v="0"/>
    <x v="27"/>
    <x v="0"/>
    <x v="6"/>
  </r>
  <r>
    <n v="4528302"/>
    <x v="1"/>
    <x v="31"/>
    <x v="3"/>
    <x v="3"/>
    <n v="1250"/>
    <x v="0"/>
    <x v="28"/>
    <x v="0"/>
    <x v="3"/>
  </r>
  <r>
    <n v="4926934"/>
    <x v="1"/>
    <x v="32"/>
    <x v="11"/>
    <x v="10"/>
    <n v="1250"/>
    <x v="0"/>
    <x v="29"/>
    <x v="1"/>
    <x v="1"/>
  </r>
  <r>
    <n v="4553823"/>
    <x v="0"/>
    <x v="33"/>
    <x v="12"/>
    <x v="11"/>
    <n v="1250"/>
    <x v="0"/>
    <x v="30"/>
    <x v="0"/>
    <x v="2"/>
  </r>
  <r>
    <n v="5183172"/>
    <x v="0"/>
    <x v="34"/>
    <x v="8"/>
    <x v="7"/>
    <n v="1250"/>
    <x v="0"/>
    <x v="31"/>
    <x v="1"/>
    <x v="3"/>
  </r>
  <r>
    <n v="3842392"/>
    <x v="0"/>
    <x v="35"/>
    <x v="13"/>
    <x v="5"/>
    <n v="1250"/>
    <x v="0"/>
    <x v="32"/>
    <x v="1"/>
    <x v="1"/>
  </r>
  <r>
    <n v="4200828"/>
    <x v="0"/>
    <x v="36"/>
    <x v="12"/>
    <x v="11"/>
    <n v="1100"/>
    <x v="1"/>
    <x v="19"/>
    <x v="0"/>
    <x v="2"/>
  </r>
  <r>
    <n v="3539229"/>
    <x v="0"/>
    <x v="37"/>
    <x v="11"/>
    <x v="10"/>
    <n v="1250"/>
    <x v="0"/>
    <x v="33"/>
    <x v="1"/>
    <x v="0"/>
  </r>
  <r>
    <n v="3850291"/>
    <x v="1"/>
    <x v="38"/>
    <x v="8"/>
    <x v="7"/>
    <n v="1250"/>
    <x v="0"/>
    <x v="34"/>
    <x v="0"/>
    <x v="0"/>
  </r>
  <r>
    <n v="3326189"/>
    <x v="0"/>
    <x v="39"/>
    <x v="2"/>
    <x v="2"/>
    <n v="1250"/>
    <x v="0"/>
    <x v="19"/>
    <x v="1"/>
    <x v="0"/>
  </r>
  <r>
    <n v="3566475"/>
    <x v="1"/>
    <x v="40"/>
    <x v="6"/>
    <x v="5"/>
    <n v="1250"/>
    <x v="0"/>
    <x v="35"/>
    <x v="1"/>
    <x v="1"/>
  </r>
  <r>
    <n v="4521629"/>
    <x v="1"/>
    <x v="41"/>
    <x v="12"/>
    <x v="11"/>
    <n v="1250"/>
    <x v="0"/>
    <x v="36"/>
    <x v="0"/>
    <x v="2"/>
  </r>
  <r>
    <n v="3599043"/>
    <x v="1"/>
    <x v="42"/>
    <x v="6"/>
    <x v="5"/>
    <n v="1250"/>
    <x v="0"/>
    <x v="37"/>
    <x v="0"/>
    <x v="3"/>
  </r>
  <r>
    <n v="3339793"/>
    <x v="0"/>
    <x v="43"/>
    <x v="3"/>
    <x v="3"/>
    <n v="1250"/>
    <x v="0"/>
    <x v="38"/>
    <x v="1"/>
    <x v="3"/>
  </r>
  <r>
    <n v="3555027"/>
    <x v="1"/>
    <x v="44"/>
    <x v="5"/>
    <x v="0"/>
    <n v="1250"/>
    <x v="0"/>
    <x v="39"/>
    <x v="1"/>
    <x v="2"/>
  </r>
  <r>
    <n v="5406414"/>
    <x v="0"/>
    <x v="45"/>
    <x v="6"/>
    <x v="5"/>
    <n v="1250"/>
    <x v="0"/>
    <x v="40"/>
    <x v="1"/>
    <x v="0"/>
  </r>
  <r>
    <n v="5191946"/>
    <x v="0"/>
    <x v="46"/>
    <x v="0"/>
    <x v="0"/>
    <n v="1250"/>
    <x v="0"/>
    <x v="41"/>
    <x v="1"/>
    <x v="4"/>
  </r>
  <r>
    <n v="3808822"/>
    <x v="0"/>
    <x v="47"/>
    <x v="3"/>
    <x v="3"/>
    <n v="1250"/>
    <x v="0"/>
    <x v="42"/>
    <x v="0"/>
    <x v="2"/>
  </r>
  <r>
    <n v="3447574"/>
    <x v="0"/>
    <x v="48"/>
    <x v="14"/>
    <x v="12"/>
    <n v="1250"/>
    <x v="0"/>
    <x v="43"/>
    <x v="0"/>
    <x v="4"/>
  </r>
  <r>
    <n v="4001127"/>
    <x v="1"/>
    <x v="49"/>
    <x v="5"/>
    <x v="0"/>
    <n v="1250"/>
    <x v="0"/>
    <x v="44"/>
    <x v="1"/>
    <x v="2"/>
  </r>
  <r>
    <n v="4683430"/>
    <x v="0"/>
    <x v="50"/>
    <x v="4"/>
    <x v="4"/>
    <n v="1250"/>
    <x v="0"/>
    <x v="45"/>
    <x v="1"/>
    <x v="2"/>
  </r>
  <r>
    <n v="3797675"/>
    <x v="1"/>
    <x v="51"/>
    <x v="10"/>
    <x v="9"/>
    <n v="1250"/>
    <x v="0"/>
    <x v="46"/>
    <x v="1"/>
    <x v="0"/>
  </r>
  <r>
    <n v="3549766"/>
    <x v="1"/>
    <x v="52"/>
    <x v="7"/>
    <x v="6"/>
    <n v="1250"/>
    <x v="0"/>
    <x v="47"/>
    <x v="1"/>
    <x v="4"/>
  </r>
  <r>
    <n v="3448900"/>
    <x v="0"/>
    <x v="53"/>
    <x v="15"/>
    <x v="11"/>
    <n v="1250"/>
    <x v="0"/>
    <x v="48"/>
    <x v="0"/>
    <x v="3"/>
  </r>
  <r>
    <n v="4425140"/>
    <x v="1"/>
    <x v="54"/>
    <x v="6"/>
    <x v="5"/>
    <n v="1250"/>
    <x v="0"/>
    <x v="49"/>
    <x v="1"/>
    <x v="2"/>
  </r>
  <r>
    <n v="4019995"/>
    <x v="0"/>
    <x v="55"/>
    <x v="12"/>
    <x v="11"/>
    <n v="1250"/>
    <x v="0"/>
    <x v="50"/>
    <x v="1"/>
    <x v="0"/>
  </r>
  <r>
    <n v="3639782"/>
    <x v="0"/>
    <x v="56"/>
    <x v="2"/>
    <x v="2"/>
    <n v="1100"/>
    <x v="1"/>
    <x v="51"/>
    <x v="1"/>
    <x v="2"/>
  </r>
  <r>
    <n v="5109171"/>
    <x v="0"/>
    <x v="57"/>
    <x v="0"/>
    <x v="0"/>
    <n v="1250"/>
    <x v="0"/>
    <x v="52"/>
    <x v="1"/>
    <x v="1"/>
  </r>
  <r>
    <n v="4042825"/>
    <x v="0"/>
    <x v="58"/>
    <x v="0"/>
    <x v="0"/>
    <n v="1250"/>
    <x v="0"/>
    <x v="53"/>
    <x v="1"/>
    <x v="4"/>
  </r>
  <r>
    <n v="3606442"/>
    <x v="0"/>
    <x v="59"/>
    <x v="8"/>
    <x v="7"/>
    <n v="1250"/>
    <x v="0"/>
    <x v="54"/>
    <x v="1"/>
    <x v="5"/>
  </r>
  <r>
    <n v="3222876"/>
    <x v="1"/>
    <x v="60"/>
    <x v="4"/>
    <x v="4"/>
    <n v="1250"/>
    <x v="0"/>
    <x v="55"/>
    <x v="1"/>
    <x v="1"/>
  </r>
  <r>
    <n v="4899537"/>
    <x v="1"/>
    <x v="61"/>
    <x v="4"/>
    <x v="4"/>
    <n v="1250"/>
    <x v="0"/>
    <x v="56"/>
    <x v="0"/>
    <x v="3"/>
  </r>
  <r>
    <n v="4728807"/>
    <x v="1"/>
    <x v="62"/>
    <x v="0"/>
    <x v="0"/>
    <n v="1250"/>
    <x v="0"/>
    <x v="57"/>
    <x v="1"/>
    <x v="1"/>
  </r>
  <r>
    <n v="4128314"/>
    <x v="0"/>
    <x v="63"/>
    <x v="6"/>
    <x v="5"/>
    <n v="1250"/>
    <x v="0"/>
    <x v="58"/>
    <x v="1"/>
    <x v="2"/>
  </r>
  <r>
    <n v="5052795"/>
    <x v="1"/>
    <x v="64"/>
    <x v="0"/>
    <x v="0"/>
    <n v="1250"/>
    <x v="0"/>
    <x v="59"/>
    <x v="0"/>
    <x v="3"/>
  </r>
  <r>
    <n v="4303237"/>
    <x v="1"/>
    <x v="65"/>
    <x v="7"/>
    <x v="6"/>
    <n v="1250"/>
    <x v="0"/>
    <x v="60"/>
    <x v="0"/>
    <x v="3"/>
  </r>
  <r>
    <n v="4608094"/>
    <x v="1"/>
    <x v="66"/>
    <x v="3"/>
    <x v="3"/>
    <n v="1250"/>
    <x v="0"/>
    <x v="61"/>
    <x v="1"/>
    <x v="3"/>
  </r>
  <r>
    <n v="5471888"/>
    <x v="0"/>
    <x v="67"/>
    <x v="8"/>
    <x v="7"/>
    <n v="1000"/>
    <x v="2"/>
    <x v="62"/>
    <x v="1"/>
    <x v="1"/>
  </r>
  <r>
    <n v="3932646"/>
    <x v="0"/>
    <x v="68"/>
    <x v="4"/>
    <x v="4"/>
    <n v="1250"/>
    <x v="0"/>
    <x v="63"/>
    <x v="1"/>
    <x v="0"/>
  </r>
  <r>
    <n v="5068496"/>
    <x v="1"/>
    <x v="69"/>
    <x v="7"/>
    <x v="6"/>
    <n v="1250"/>
    <x v="0"/>
    <x v="64"/>
    <x v="1"/>
    <x v="0"/>
  </r>
  <r>
    <n v="4666629"/>
    <x v="1"/>
    <x v="70"/>
    <x v="4"/>
    <x v="4"/>
    <n v="1250"/>
    <x v="0"/>
    <x v="65"/>
    <x v="1"/>
    <x v="2"/>
  </r>
  <r>
    <n v="5528558"/>
    <x v="1"/>
    <x v="71"/>
    <x v="3"/>
    <x v="3"/>
    <n v="1250"/>
    <x v="0"/>
    <x v="66"/>
    <x v="0"/>
    <x v="4"/>
  </r>
  <r>
    <n v="4154199"/>
    <x v="0"/>
    <x v="72"/>
    <x v="8"/>
    <x v="7"/>
    <n v="1250"/>
    <x v="0"/>
    <x v="67"/>
    <x v="1"/>
    <x v="2"/>
  </r>
  <r>
    <n v="3470055"/>
    <x v="1"/>
    <x v="73"/>
    <x v="14"/>
    <x v="12"/>
    <n v="1250"/>
    <x v="0"/>
    <x v="68"/>
    <x v="0"/>
    <x v="1"/>
  </r>
  <r>
    <n v="4193063"/>
    <x v="0"/>
    <x v="74"/>
    <x v="7"/>
    <x v="6"/>
    <n v="1250"/>
    <x v="0"/>
    <x v="69"/>
    <x v="1"/>
    <x v="4"/>
  </r>
  <r>
    <n v="3432393"/>
    <x v="1"/>
    <x v="75"/>
    <x v="1"/>
    <x v="1"/>
    <n v="1250"/>
    <x v="0"/>
    <x v="70"/>
    <x v="1"/>
    <x v="0"/>
  </r>
  <r>
    <n v="3333223"/>
    <x v="1"/>
    <x v="76"/>
    <x v="10"/>
    <x v="9"/>
    <n v="1250"/>
    <x v="0"/>
    <x v="71"/>
    <x v="1"/>
    <x v="3"/>
  </r>
  <r>
    <n v="5044596"/>
    <x v="1"/>
    <x v="77"/>
    <x v="0"/>
    <x v="0"/>
    <n v="1250"/>
    <x v="0"/>
    <x v="72"/>
    <x v="1"/>
    <x v="6"/>
  </r>
  <r>
    <n v="4168590"/>
    <x v="1"/>
    <x v="78"/>
    <x v="0"/>
    <x v="0"/>
    <n v="1250"/>
    <x v="0"/>
    <x v="73"/>
    <x v="1"/>
    <x v="4"/>
  </r>
  <r>
    <n v="4762329"/>
    <x v="1"/>
    <x v="79"/>
    <x v="5"/>
    <x v="0"/>
    <n v="1250"/>
    <x v="0"/>
    <x v="74"/>
    <x v="1"/>
    <x v="2"/>
  </r>
  <r>
    <n v="4398708"/>
    <x v="1"/>
    <x v="80"/>
    <x v="5"/>
    <x v="0"/>
    <n v="1250"/>
    <x v="0"/>
    <x v="75"/>
    <x v="0"/>
    <x v="1"/>
  </r>
  <r>
    <n v="3662418"/>
    <x v="0"/>
    <x v="81"/>
    <x v="0"/>
    <x v="0"/>
    <n v="1250"/>
    <x v="0"/>
    <x v="76"/>
    <x v="0"/>
    <x v="3"/>
  </r>
  <r>
    <n v="5009389"/>
    <x v="1"/>
    <x v="82"/>
    <x v="2"/>
    <x v="2"/>
    <n v="1250"/>
    <x v="0"/>
    <x v="77"/>
    <x v="1"/>
    <x v="1"/>
  </r>
  <r>
    <n v="5346037"/>
    <x v="1"/>
    <x v="83"/>
    <x v="0"/>
    <x v="0"/>
    <n v="1250"/>
    <x v="0"/>
    <x v="78"/>
    <x v="1"/>
    <x v="5"/>
  </r>
  <r>
    <n v="5190043"/>
    <x v="0"/>
    <x v="84"/>
    <x v="2"/>
    <x v="2"/>
    <n v="1250"/>
    <x v="0"/>
    <x v="79"/>
    <x v="0"/>
    <x v="2"/>
  </r>
  <r>
    <n v="5275890"/>
    <x v="0"/>
    <x v="85"/>
    <x v="8"/>
    <x v="7"/>
    <n v="1250"/>
    <x v="0"/>
    <x v="80"/>
    <x v="0"/>
    <x v="1"/>
  </r>
  <r>
    <n v="5149949"/>
    <x v="0"/>
    <x v="86"/>
    <x v="9"/>
    <x v="8"/>
    <n v="1250"/>
    <x v="0"/>
    <x v="81"/>
    <x v="1"/>
    <x v="2"/>
  </r>
  <r>
    <n v="5111560"/>
    <x v="1"/>
    <x v="87"/>
    <x v="8"/>
    <x v="7"/>
    <n v="1250"/>
    <x v="0"/>
    <x v="82"/>
    <x v="1"/>
    <x v="2"/>
  </r>
  <r>
    <n v="3884461"/>
    <x v="1"/>
    <x v="88"/>
    <x v="5"/>
    <x v="0"/>
    <n v="1250"/>
    <x v="0"/>
    <x v="83"/>
    <x v="1"/>
    <x v="0"/>
  </r>
  <r>
    <n v="3394148"/>
    <x v="0"/>
    <x v="89"/>
    <x v="0"/>
    <x v="0"/>
    <n v="1250"/>
    <x v="0"/>
    <x v="84"/>
    <x v="0"/>
    <x v="2"/>
  </r>
  <r>
    <n v="4428308"/>
    <x v="1"/>
    <x v="90"/>
    <x v="6"/>
    <x v="5"/>
    <n v="1250"/>
    <x v="0"/>
    <x v="85"/>
    <x v="1"/>
    <x v="6"/>
  </r>
  <r>
    <n v="5208325"/>
    <x v="1"/>
    <x v="91"/>
    <x v="0"/>
    <x v="0"/>
    <n v="1100"/>
    <x v="1"/>
    <x v="86"/>
    <x v="1"/>
    <x v="0"/>
  </r>
  <r>
    <n v="4695176"/>
    <x v="1"/>
    <x v="92"/>
    <x v="4"/>
    <x v="4"/>
    <n v="1250"/>
    <x v="0"/>
    <x v="87"/>
    <x v="1"/>
    <x v="2"/>
  </r>
  <r>
    <n v="5548818"/>
    <x v="1"/>
    <x v="93"/>
    <x v="0"/>
    <x v="0"/>
    <n v="1250"/>
    <x v="0"/>
    <x v="88"/>
    <x v="1"/>
    <x v="2"/>
  </r>
  <r>
    <n v="5086775"/>
    <x v="1"/>
    <x v="94"/>
    <x v="9"/>
    <x v="8"/>
    <n v="1250"/>
    <x v="0"/>
    <x v="89"/>
    <x v="0"/>
    <x v="4"/>
  </r>
  <r>
    <n v="3955853"/>
    <x v="0"/>
    <x v="95"/>
    <x v="14"/>
    <x v="12"/>
    <n v="1250"/>
    <x v="0"/>
    <x v="90"/>
    <x v="1"/>
    <x v="2"/>
  </r>
  <r>
    <n v="4952802"/>
    <x v="1"/>
    <x v="96"/>
    <x v="1"/>
    <x v="1"/>
    <n v="1250"/>
    <x v="0"/>
    <x v="91"/>
    <x v="1"/>
    <x v="5"/>
  </r>
  <r>
    <n v="4475135"/>
    <x v="1"/>
    <x v="97"/>
    <x v="7"/>
    <x v="6"/>
    <n v="1250"/>
    <x v="0"/>
    <x v="92"/>
    <x v="1"/>
    <x v="0"/>
  </r>
  <r>
    <n v="4017238"/>
    <x v="1"/>
    <x v="98"/>
    <x v="0"/>
    <x v="0"/>
    <n v="1250"/>
    <x v="0"/>
    <x v="93"/>
    <x v="0"/>
    <x v="6"/>
  </r>
  <r>
    <n v="4445183"/>
    <x v="1"/>
    <x v="99"/>
    <x v="0"/>
    <x v="0"/>
    <n v="1250"/>
    <x v="0"/>
    <x v="94"/>
    <x v="0"/>
    <x v="3"/>
  </r>
  <r>
    <n v="3948393"/>
    <x v="1"/>
    <x v="100"/>
    <x v="13"/>
    <x v="5"/>
    <n v="1250"/>
    <x v="0"/>
    <x v="95"/>
    <x v="1"/>
    <x v="1"/>
  </r>
  <r>
    <n v="5343504"/>
    <x v="0"/>
    <x v="101"/>
    <x v="3"/>
    <x v="3"/>
    <n v="1250"/>
    <x v="0"/>
    <x v="96"/>
    <x v="0"/>
    <x v="1"/>
  </r>
  <r>
    <n v="3815042"/>
    <x v="0"/>
    <x v="102"/>
    <x v="14"/>
    <x v="12"/>
    <n v="1250"/>
    <x v="0"/>
    <x v="97"/>
    <x v="0"/>
    <x v="1"/>
  </r>
  <r>
    <n v="3996781"/>
    <x v="1"/>
    <x v="103"/>
    <x v="4"/>
    <x v="4"/>
    <n v="1000"/>
    <x v="2"/>
    <x v="98"/>
    <x v="0"/>
    <x v="0"/>
  </r>
  <r>
    <n v="4785217"/>
    <x v="1"/>
    <x v="104"/>
    <x v="14"/>
    <x v="12"/>
    <n v="1250"/>
    <x v="0"/>
    <x v="99"/>
    <x v="1"/>
    <x v="0"/>
  </r>
  <r>
    <n v="4718551"/>
    <x v="1"/>
    <x v="105"/>
    <x v="10"/>
    <x v="9"/>
    <n v="1250"/>
    <x v="0"/>
    <x v="100"/>
    <x v="1"/>
    <x v="1"/>
  </r>
  <r>
    <n v="5127892"/>
    <x v="0"/>
    <x v="106"/>
    <x v="7"/>
    <x v="6"/>
    <n v="1100"/>
    <x v="1"/>
    <x v="101"/>
    <x v="0"/>
    <x v="2"/>
  </r>
  <r>
    <n v="3765359"/>
    <x v="0"/>
    <x v="107"/>
    <x v="15"/>
    <x v="11"/>
    <n v="1250"/>
    <x v="0"/>
    <x v="102"/>
    <x v="1"/>
    <x v="2"/>
  </r>
  <r>
    <n v="3447528"/>
    <x v="0"/>
    <x v="108"/>
    <x v="0"/>
    <x v="0"/>
    <n v="1000"/>
    <x v="2"/>
    <x v="103"/>
    <x v="0"/>
    <x v="6"/>
  </r>
  <r>
    <n v="5227364"/>
    <x v="1"/>
    <x v="109"/>
    <x v="4"/>
    <x v="4"/>
    <n v="1250"/>
    <x v="0"/>
    <x v="104"/>
    <x v="0"/>
    <x v="6"/>
  </r>
  <r>
    <n v="5534794"/>
    <x v="1"/>
    <x v="110"/>
    <x v="13"/>
    <x v="5"/>
    <n v="1250"/>
    <x v="0"/>
    <x v="105"/>
    <x v="0"/>
    <x v="0"/>
  </r>
  <r>
    <n v="3505056"/>
    <x v="0"/>
    <x v="111"/>
    <x v="10"/>
    <x v="9"/>
    <n v="1100"/>
    <x v="1"/>
    <x v="106"/>
    <x v="1"/>
    <x v="4"/>
  </r>
  <r>
    <n v="4514098"/>
    <x v="1"/>
    <x v="112"/>
    <x v="6"/>
    <x v="5"/>
    <n v="1250"/>
    <x v="0"/>
    <x v="107"/>
    <x v="1"/>
    <x v="0"/>
  </r>
  <r>
    <n v="5111955"/>
    <x v="0"/>
    <x v="113"/>
    <x v="8"/>
    <x v="7"/>
    <n v="1250"/>
    <x v="0"/>
    <x v="108"/>
    <x v="1"/>
    <x v="0"/>
  </r>
  <r>
    <n v="5240289"/>
    <x v="1"/>
    <x v="114"/>
    <x v="0"/>
    <x v="0"/>
    <n v="1250"/>
    <x v="0"/>
    <x v="109"/>
    <x v="0"/>
    <x v="3"/>
  </r>
  <r>
    <n v="3413436"/>
    <x v="1"/>
    <x v="115"/>
    <x v="0"/>
    <x v="0"/>
    <n v="1250"/>
    <x v="0"/>
    <x v="110"/>
    <x v="1"/>
    <x v="2"/>
  </r>
  <r>
    <n v="5121799"/>
    <x v="1"/>
    <x v="116"/>
    <x v="7"/>
    <x v="6"/>
    <n v="1100"/>
    <x v="1"/>
    <x v="111"/>
    <x v="1"/>
    <x v="0"/>
  </r>
  <r>
    <n v="3769004"/>
    <x v="1"/>
    <x v="117"/>
    <x v="0"/>
    <x v="0"/>
    <n v="1100"/>
    <x v="1"/>
    <x v="112"/>
    <x v="0"/>
    <x v="2"/>
  </r>
  <r>
    <n v="4980979"/>
    <x v="0"/>
    <x v="118"/>
    <x v="6"/>
    <x v="5"/>
    <n v="1000"/>
    <x v="2"/>
    <x v="113"/>
    <x v="0"/>
    <x v="2"/>
  </r>
  <r>
    <n v="4636853"/>
    <x v="1"/>
    <x v="119"/>
    <x v="3"/>
    <x v="3"/>
    <n v="1250"/>
    <x v="0"/>
    <x v="114"/>
    <x v="0"/>
    <x v="5"/>
  </r>
  <r>
    <n v="4718157"/>
    <x v="1"/>
    <x v="120"/>
    <x v="6"/>
    <x v="5"/>
    <n v="1250"/>
    <x v="0"/>
    <x v="115"/>
    <x v="0"/>
    <x v="1"/>
  </r>
  <r>
    <n v="4342455"/>
    <x v="0"/>
    <x v="121"/>
    <x v="2"/>
    <x v="2"/>
    <n v="1250"/>
    <x v="0"/>
    <x v="116"/>
    <x v="0"/>
    <x v="3"/>
  </r>
  <r>
    <n v="5191218"/>
    <x v="1"/>
    <x v="122"/>
    <x v="8"/>
    <x v="7"/>
    <n v="1250"/>
    <x v="0"/>
    <x v="117"/>
    <x v="0"/>
    <x v="2"/>
  </r>
  <r>
    <n v="4810955"/>
    <x v="0"/>
    <x v="123"/>
    <x v="0"/>
    <x v="0"/>
    <n v="1250"/>
    <x v="0"/>
    <x v="118"/>
    <x v="1"/>
    <x v="3"/>
  </r>
  <r>
    <n v="5329862"/>
    <x v="1"/>
    <x v="124"/>
    <x v="5"/>
    <x v="0"/>
    <n v="1250"/>
    <x v="0"/>
    <x v="119"/>
    <x v="1"/>
    <x v="1"/>
  </r>
  <r>
    <n v="3883090"/>
    <x v="1"/>
    <x v="125"/>
    <x v="7"/>
    <x v="6"/>
    <n v="1250"/>
    <x v="0"/>
    <x v="120"/>
    <x v="1"/>
    <x v="2"/>
  </r>
  <r>
    <n v="3963069"/>
    <x v="1"/>
    <x v="126"/>
    <x v="11"/>
    <x v="10"/>
    <n v="1250"/>
    <x v="0"/>
    <x v="121"/>
    <x v="1"/>
    <x v="2"/>
  </r>
  <r>
    <n v="4901897"/>
    <x v="1"/>
    <x v="127"/>
    <x v="11"/>
    <x v="10"/>
    <n v="1000"/>
    <x v="2"/>
    <x v="122"/>
    <x v="1"/>
    <x v="4"/>
  </r>
  <r>
    <n v="4104893"/>
    <x v="1"/>
    <x v="128"/>
    <x v="2"/>
    <x v="2"/>
    <n v="1250"/>
    <x v="0"/>
    <x v="123"/>
    <x v="1"/>
    <x v="4"/>
  </r>
  <r>
    <n v="5192269"/>
    <x v="1"/>
    <x v="129"/>
    <x v="4"/>
    <x v="4"/>
    <n v="1100"/>
    <x v="1"/>
    <x v="124"/>
    <x v="1"/>
    <x v="1"/>
  </r>
  <r>
    <n v="3575633"/>
    <x v="1"/>
    <x v="130"/>
    <x v="14"/>
    <x v="12"/>
    <n v="1000"/>
    <x v="2"/>
    <x v="125"/>
    <x v="1"/>
    <x v="3"/>
  </r>
  <r>
    <n v="5190795"/>
    <x v="1"/>
    <x v="131"/>
    <x v="14"/>
    <x v="12"/>
    <n v="1250"/>
    <x v="0"/>
    <x v="126"/>
    <x v="1"/>
    <x v="6"/>
  </r>
  <r>
    <n v="5206113"/>
    <x v="1"/>
    <x v="132"/>
    <x v="0"/>
    <x v="0"/>
    <n v="1250"/>
    <x v="0"/>
    <x v="127"/>
    <x v="1"/>
    <x v="3"/>
  </r>
  <r>
    <n v="4075269"/>
    <x v="0"/>
    <x v="133"/>
    <x v="2"/>
    <x v="2"/>
    <n v="1250"/>
    <x v="0"/>
    <x v="128"/>
    <x v="1"/>
    <x v="1"/>
  </r>
  <r>
    <n v="4779324"/>
    <x v="0"/>
    <x v="134"/>
    <x v="5"/>
    <x v="0"/>
    <n v="1100"/>
    <x v="1"/>
    <x v="129"/>
    <x v="1"/>
    <x v="3"/>
  </r>
  <r>
    <n v="3230231"/>
    <x v="1"/>
    <x v="135"/>
    <x v="8"/>
    <x v="7"/>
    <n v="1100"/>
    <x v="1"/>
    <x v="130"/>
    <x v="1"/>
    <x v="3"/>
  </r>
  <r>
    <n v="3404425"/>
    <x v="1"/>
    <x v="136"/>
    <x v="0"/>
    <x v="0"/>
    <n v="1100"/>
    <x v="1"/>
    <x v="131"/>
    <x v="1"/>
    <x v="0"/>
  </r>
  <r>
    <n v="3908489"/>
    <x v="1"/>
    <x v="137"/>
    <x v="2"/>
    <x v="2"/>
    <n v="1000"/>
    <x v="2"/>
    <x v="132"/>
    <x v="1"/>
    <x v="2"/>
  </r>
  <r>
    <n v="3840954"/>
    <x v="0"/>
    <x v="138"/>
    <x v="5"/>
    <x v="0"/>
    <n v="1100"/>
    <x v="1"/>
    <x v="133"/>
    <x v="0"/>
    <x v="1"/>
  </r>
  <r>
    <n v="3652872"/>
    <x v="1"/>
    <x v="139"/>
    <x v="0"/>
    <x v="0"/>
    <n v="1250"/>
    <x v="0"/>
    <x v="134"/>
    <x v="1"/>
    <x v="1"/>
  </r>
  <r>
    <n v="5077540"/>
    <x v="0"/>
    <x v="140"/>
    <x v="7"/>
    <x v="6"/>
    <n v="1100"/>
    <x v="1"/>
    <x v="135"/>
    <x v="0"/>
    <x v="0"/>
  </r>
  <r>
    <n v="4322935"/>
    <x v="1"/>
    <x v="141"/>
    <x v="4"/>
    <x v="4"/>
    <n v="1250"/>
    <x v="0"/>
    <x v="136"/>
    <x v="0"/>
    <x v="0"/>
  </r>
  <r>
    <n v="4566414"/>
    <x v="2"/>
    <x v="142"/>
    <x v="4"/>
    <x v="4"/>
    <n v="1250"/>
    <x v="0"/>
    <x v="137"/>
    <x v="0"/>
    <x v="4"/>
  </r>
  <r>
    <n v="4041640"/>
    <x v="1"/>
    <x v="143"/>
    <x v="0"/>
    <x v="0"/>
    <n v="1100"/>
    <x v="1"/>
    <x v="138"/>
    <x v="0"/>
    <x v="0"/>
  </r>
  <r>
    <n v="4292502"/>
    <x v="1"/>
    <x v="144"/>
    <x v="3"/>
    <x v="3"/>
    <n v="1000"/>
    <x v="2"/>
    <x v="139"/>
    <x v="1"/>
    <x v="0"/>
  </r>
  <r>
    <n v="5281536"/>
    <x v="1"/>
    <x v="145"/>
    <x v="6"/>
    <x v="5"/>
    <n v="1250"/>
    <x v="0"/>
    <x v="140"/>
    <x v="1"/>
    <x v="3"/>
  </r>
  <r>
    <n v="3604729"/>
    <x v="1"/>
    <x v="146"/>
    <x v="0"/>
    <x v="0"/>
    <n v="1250"/>
    <x v="0"/>
    <x v="141"/>
    <x v="0"/>
    <x v="4"/>
  </r>
  <r>
    <n v="3891241"/>
    <x v="1"/>
    <x v="147"/>
    <x v="5"/>
    <x v="0"/>
    <n v="1100"/>
    <x v="1"/>
    <x v="142"/>
    <x v="1"/>
    <x v="4"/>
  </r>
  <r>
    <n v="4736579"/>
    <x v="1"/>
    <x v="148"/>
    <x v="8"/>
    <x v="7"/>
    <n v="1000"/>
    <x v="2"/>
    <x v="143"/>
    <x v="0"/>
    <x v="3"/>
  </r>
  <r>
    <n v="4605675"/>
    <x v="1"/>
    <x v="149"/>
    <x v="5"/>
    <x v="0"/>
    <n v="1250"/>
    <x v="0"/>
    <x v="144"/>
    <x v="1"/>
    <x v="3"/>
  </r>
  <r>
    <n v="3719345"/>
    <x v="1"/>
    <x v="150"/>
    <x v="1"/>
    <x v="1"/>
    <n v="1250"/>
    <x v="0"/>
    <x v="145"/>
    <x v="0"/>
    <x v="3"/>
  </r>
  <r>
    <n v="3580054"/>
    <x v="1"/>
    <x v="151"/>
    <x v="5"/>
    <x v="0"/>
    <n v="1100"/>
    <x v="1"/>
    <x v="146"/>
    <x v="1"/>
    <x v="2"/>
  </r>
  <r>
    <n v="5313939"/>
    <x v="1"/>
    <x v="152"/>
    <x v="8"/>
    <x v="7"/>
    <n v="1100"/>
    <x v="1"/>
    <x v="147"/>
    <x v="1"/>
    <x v="1"/>
  </r>
  <r>
    <n v="3520970"/>
    <x v="0"/>
    <x v="153"/>
    <x v="6"/>
    <x v="5"/>
    <n v="1250"/>
    <x v="0"/>
    <x v="148"/>
    <x v="1"/>
    <x v="2"/>
  </r>
  <r>
    <n v="4117955"/>
    <x v="1"/>
    <x v="154"/>
    <x v="7"/>
    <x v="6"/>
    <n v="1250"/>
    <x v="0"/>
    <x v="149"/>
    <x v="0"/>
    <x v="2"/>
  </r>
  <r>
    <n v="3277363"/>
    <x v="1"/>
    <x v="155"/>
    <x v="6"/>
    <x v="5"/>
    <n v="1250"/>
    <x v="0"/>
    <x v="150"/>
    <x v="1"/>
    <x v="2"/>
  </r>
  <r>
    <n v="3575940"/>
    <x v="1"/>
    <x v="156"/>
    <x v="5"/>
    <x v="0"/>
    <n v="1250"/>
    <x v="0"/>
    <x v="151"/>
    <x v="1"/>
    <x v="2"/>
  </r>
  <r>
    <n v="5470400"/>
    <x v="1"/>
    <x v="157"/>
    <x v="6"/>
    <x v="5"/>
    <n v="1250"/>
    <x v="0"/>
    <x v="152"/>
    <x v="0"/>
    <x v="3"/>
  </r>
  <r>
    <n v="3863835"/>
    <x v="1"/>
    <x v="158"/>
    <x v="0"/>
    <x v="0"/>
    <n v="1250"/>
    <x v="0"/>
    <x v="153"/>
    <x v="1"/>
    <x v="1"/>
  </r>
  <r>
    <n v="5175629"/>
    <x v="0"/>
    <x v="159"/>
    <x v="0"/>
    <x v="0"/>
    <n v="1250"/>
    <x v="0"/>
    <x v="154"/>
    <x v="0"/>
    <x v="1"/>
  </r>
  <r>
    <n v="5051671"/>
    <x v="0"/>
    <x v="160"/>
    <x v="5"/>
    <x v="0"/>
    <n v="1250"/>
    <x v="0"/>
    <x v="155"/>
    <x v="1"/>
    <x v="2"/>
  </r>
  <r>
    <n v="5073281"/>
    <x v="0"/>
    <x v="161"/>
    <x v="2"/>
    <x v="2"/>
    <n v="1000"/>
    <x v="2"/>
    <x v="156"/>
    <x v="1"/>
    <x v="2"/>
  </r>
  <r>
    <n v="4014729"/>
    <x v="1"/>
    <x v="162"/>
    <x v="4"/>
    <x v="4"/>
    <n v="1250"/>
    <x v="0"/>
    <x v="157"/>
    <x v="0"/>
    <x v="0"/>
  </r>
  <r>
    <n v="4510052"/>
    <x v="1"/>
    <x v="163"/>
    <x v="0"/>
    <x v="0"/>
    <n v="1250"/>
    <x v="0"/>
    <x v="158"/>
    <x v="1"/>
    <x v="1"/>
  </r>
  <r>
    <n v="3394926"/>
    <x v="1"/>
    <x v="164"/>
    <x v="15"/>
    <x v="11"/>
    <n v="1250"/>
    <x v="0"/>
    <x v="159"/>
    <x v="1"/>
    <x v="1"/>
  </r>
  <r>
    <n v="4380133"/>
    <x v="2"/>
    <x v="165"/>
    <x v="0"/>
    <x v="0"/>
    <n v="1250"/>
    <x v="0"/>
    <x v="160"/>
    <x v="1"/>
    <x v="1"/>
  </r>
  <r>
    <n v="4232954"/>
    <x v="1"/>
    <x v="166"/>
    <x v="2"/>
    <x v="2"/>
    <n v="1100"/>
    <x v="1"/>
    <x v="161"/>
    <x v="1"/>
    <x v="2"/>
  </r>
  <r>
    <n v="5343491"/>
    <x v="0"/>
    <x v="167"/>
    <x v="7"/>
    <x v="6"/>
    <n v="1000"/>
    <x v="2"/>
    <x v="162"/>
    <x v="1"/>
    <x v="2"/>
  </r>
  <r>
    <n v="4304213"/>
    <x v="1"/>
    <x v="168"/>
    <x v="0"/>
    <x v="0"/>
    <n v="1100"/>
    <x v="1"/>
    <x v="163"/>
    <x v="1"/>
    <x v="3"/>
  </r>
  <r>
    <n v="4286693"/>
    <x v="0"/>
    <x v="169"/>
    <x v="2"/>
    <x v="2"/>
    <n v="1250"/>
    <x v="0"/>
    <x v="164"/>
    <x v="1"/>
    <x v="0"/>
  </r>
  <r>
    <n v="4965432"/>
    <x v="0"/>
    <x v="170"/>
    <x v="7"/>
    <x v="6"/>
    <n v="1000"/>
    <x v="2"/>
    <x v="165"/>
    <x v="0"/>
    <x v="1"/>
  </r>
  <r>
    <n v="5540117"/>
    <x v="2"/>
    <x v="171"/>
    <x v="8"/>
    <x v="7"/>
    <n v="1250"/>
    <x v="0"/>
    <x v="166"/>
    <x v="1"/>
    <x v="2"/>
  </r>
  <r>
    <n v="3896039"/>
    <x v="1"/>
    <x v="172"/>
    <x v="0"/>
    <x v="0"/>
    <n v="1250"/>
    <x v="0"/>
    <x v="167"/>
    <x v="1"/>
    <x v="2"/>
  </r>
  <r>
    <n v="3477291"/>
    <x v="1"/>
    <x v="173"/>
    <x v="0"/>
    <x v="0"/>
    <n v="1250"/>
    <x v="0"/>
    <x v="168"/>
    <x v="1"/>
    <x v="0"/>
  </r>
  <r>
    <n v="3951005"/>
    <x v="1"/>
    <x v="174"/>
    <x v="15"/>
    <x v="11"/>
    <n v="1250"/>
    <x v="0"/>
    <x v="169"/>
    <x v="1"/>
    <x v="3"/>
  </r>
  <r>
    <n v="4023362"/>
    <x v="0"/>
    <x v="175"/>
    <x v="0"/>
    <x v="0"/>
    <n v="1000"/>
    <x v="2"/>
    <x v="170"/>
    <x v="0"/>
    <x v="3"/>
  </r>
  <r>
    <n v="4966828"/>
    <x v="0"/>
    <x v="176"/>
    <x v="6"/>
    <x v="5"/>
    <n v="1250"/>
    <x v="0"/>
    <x v="171"/>
    <x v="1"/>
    <x v="3"/>
  </r>
  <r>
    <n v="3518731"/>
    <x v="1"/>
    <x v="177"/>
    <x v="4"/>
    <x v="4"/>
    <n v="1250"/>
    <x v="0"/>
    <x v="172"/>
    <x v="0"/>
    <x v="0"/>
  </r>
  <r>
    <n v="4140470"/>
    <x v="0"/>
    <x v="178"/>
    <x v="7"/>
    <x v="6"/>
    <n v="1250"/>
    <x v="0"/>
    <x v="173"/>
    <x v="1"/>
    <x v="2"/>
  </r>
  <r>
    <n v="5384732"/>
    <x v="1"/>
    <x v="179"/>
    <x v="0"/>
    <x v="0"/>
    <n v="1100"/>
    <x v="1"/>
    <x v="174"/>
    <x v="1"/>
    <x v="5"/>
  </r>
  <r>
    <n v="5134834"/>
    <x v="1"/>
    <x v="180"/>
    <x v="12"/>
    <x v="11"/>
    <n v="1100"/>
    <x v="1"/>
    <x v="175"/>
    <x v="1"/>
    <x v="3"/>
  </r>
  <r>
    <n v="4262931"/>
    <x v="0"/>
    <x v="181"/>
    <x v="0"/>
    <x v="0"/>
    <n v="1100"/>
    <x v="1"/>
    <x v="176"/>
    <x v="1"/>
    <x v="3"/>
  </r>
  <r>
    <n v="4272013"/>
    <x v="1"/>
    <x v="182"/>
    <x v="2"/>
    <x v="2"/>
    <n v="1250"/>
    <x v="0"/>
    <x v="177"/>
    <x v="1"/>
    <x v="3"/>
  </r>
  <r>
    <n v="4563499"/>
    <x v="1"/>
    <x v="183"/>
    <x v="8"/>
    <x v="7"/>
    <n v="1100"/>
    <x v="1"/>
    <x v="178"/>
    <x v="0"/>
    <x v="1"/>
  </r>
  <r>
    <n v="3529200"/>
    <x v="1"/>
    <x v="184"/>
    <x v="3"/>
    <x v="3"/>
    <n v="1250"/>
    <x v="0"/>
    <x v="179"/>
    <x v="0"/>
    <x v="2"/>
  </r>
  <r>
    <n v="4024761"/>
    <x v="1"/>
    <x v="185"/>
    <x v="0"/>
    <x v="0"/>
    <n v="1250"/>
    <x v="0"/>
    <x v="180"/>
    <x v="0"/>
    <x v="4"/>
  </r>
  <r>
    <n v="5071836"/>
    <x v="1"/>
    <x v="186"/>
    <x v="5"/>
    <x v="0"/>
    <n v="1100"/>
    <x v="1"/>
    <x v="181"/>
    <x v="1"/>
    <x v="4"/>
  </r>
  <r>
    <n v="5120508"/>
    <x v="1"/>
    <x v="187"/>
    <x v="8"/>
    <x v="7"/>
    <n v="1250"/>
    <x v="0"/>
    <x v="182"/>
    <x v="0"/>
    <x v="0"/>
  </r>
  <r>
    <n v="3861288"/>
    <x v="1"/>
    <x v="188"/>
    <x v="4"/>
    <x v="4"/>
    <n v="1250"/>
    <x v="0"/>
    <x v="183"/>
    <x v="1"/>
    <x v="2"/>
  </r>
  <r>
    <n v="4171339"/>
    <x v="2"/>
    <x v="189"/>
    <x v="8"/>
    <x v="7"/>
    <n v="1250"/>
    <x v="0"/>
    <x v="184"/>
    <x v="1"/>
    <x v="3"/>
  </r>
  <r>
    <n v="4216537"/>
    <x v="0"/>
    <x v="190"/>
    <x v="0"/>
    <x v="0"/>
    <n v="1000"/>
    <x v="2"/>
    <x v="185"/>
    <x v="0"/>
    <x v="1"/>
  </r>
  <r>
    <n v="5033519"/>
    <x v="2"/>
    <x v="191"/>
    <x v="0"/>
    <x v="0"/>
    <n v="1250"/>
    <x v="0"/>
    <x v="186"/>
    <x v="1"/>
    <x v="2"/>
  </r>
  <r>
    <n v="5017131"/>
    <x v="1"/>
    <x v="192"/>
    <x v="0"/>
    <x v="0"/>
    <n v="1250"/>
    <x v="0"/>
    <x v="187"/>
    <x v="1"/>
    <x v="0"/>
  </r>
  <r>
    <n v="5019127"/>
    <x v="1"/>
    <x v="193"/>
    <x v="8"/>
    <x v="7"/>
    <n v="1100"/>
    <x v="1"/>
    <x v="188"/>
    <x v="1"/>
    <x v="3"/>
  </r>
  <r>
    <n v="5303503"/>
    <x v="1"/>
    <x v="194"/>
    <x v="5"/>
    <x v="0"/>
    <n v="1250"/>
    <x v="0"/>
    <x v="189"/>
    <x v="1"/>
    <x v="5"/>
  </r>
  <r>
    <n v="4396544"/>
    <x v="0"/>
    <x v="195"/>
    <x v="7"/>
    <x v="6"/>
    <n v="1250"/>
    <x v="0"/>
    <x v="190"/>
    <x v="1"/>
    <x v="0"/>
  </r>
  <r>
    <n v="5513538"/>
    <x v="2"/>
    <x v="196"/>
    <x v="0"/>
    <x v="0"/>
    <n v="1250"/>
    <x v="0"/>
    <x v="191"/>
    <x v="0"/>
    <x v="0"/>
  </r>
  <r>
    <n v="5485186"/>
    <x v="1"/>
    <x v="197"/>
    <x v="5"/>
    <x v="0"/>
    <n v="1250"/>
    <x v="0"/>
    <x v="192"/>
    <x v="1"/>
    <x v="2"/>
  </r>
  <r>
    <n v="3600742"/>
    <x v="0"/>
    <x v="198"/>
    <x v="5"/>
    <x v="0"/>
    <n v="1100"/>
    <x v="1"/>
    <x v="193"/>
    <x v="1"/>
    <x v="2"/>
  </r>
  <r>
    <n v="5228987"/>
    <x v="1"/>
    <x v="199"/>
    <x v="3"/>
    <x v="3"/>
    <n v="1250"/>
    <x v="0"/>
    <x v="194"/>
    <x v="0"/>
    <x v="5"/>
  </r>
  <r>
    <n v="4068437"/>
    <x v="1"/>
    <x v="200"/>
    <x v="1"/>
    <x v="1"/>
    <n v="1000"/>
    <x v="2"/>
    <x v="195"/>
    <x v="1"/>
    <x v="1"/>
  </r>
  <r>
    <n v="5081393"/>
    <x v="1"/>
    <x v="201"/>
    <x v="5"/>
    <x v="0"/>
    <n v="1000"/>
    <x v="2"/>
    <x v="196"/>
    <x v="1"/>
    <x v="3"/>
  </r>
  <r>
    <n v="5069469"/>
    <x v="0"/>
    <x v="202"/>
    <x v="0"/>
    <x v="0"/>
    <n v="1100"/>
    <x v="1"/>
    <x v="197"/>
    <x v="1"/>
    <x v="3"/>
  </r>
  <r>
    <n v="4268124"/>
    <x v="2"/>
    <x v="203"/>
    <x v="5"/>
    <x v="0"/>
    <n v="1250"/>
    <x v="0"/>
    <x v="198"/>
    <x v="1"/>
    <x v="0"/>
  </r>
  <r>
    <n v="4546677"/>
    <x v="2"/>
    <x v="204"/>
    <x v="15"/>
    <x v="11"/>
    <n v="1250"/>
    <x v="0"/>
    <x v="199"/>
    <x v="1"/>
    <x v="1"/>
  </r>
  <r>
    <n v="4952014"/>
    <x v="1"/>
    <x v="205"/>
    <x v="3"/>
    <x v="3"/>
    <n v="1000"/>
    <x v="2"/>
    <x v="200"/>
    <x v="1"/>
    <x v="1"/>
  </r>
  <r>
    <n v="5286885"/>
    <x v="1"/>
    <x v="206"/>
    <x v="0"/>
    <x v="0"/>
    <n v="1100"/>
    <x v="1"/>
    <x v="201"/>
    <x v="1"/>
    <x v="0"/>
  </r>
  <r>
    <n v="4983460"/>
    <x v="0"/>
    <x v="207"/>
    <x v="7"/>
    <x v="6"/>
    <n v="1000"/>
    <x v="2"/>
    <x v="202"/>
    <x v="1"/>
    <x v="2"/>
  </r>
  <r>
    <n v="4277618"/>
    <x v="1"/>
    <x v="208"/>
    <x v="4"/>
    <x v="4"/>
    <n v="1100"/>
    <x v="1"/>
    <x v="203"/>
    <x v="1"/>
    <x v="2"/>
  </r>
  <r>
    <n v="5494753"/>
    <x v="1"/>
    <x v="209"/>
    <x v="0"/>
    <x v="0"/>
    <n v="1250"/>
    <x v="0"/>
    <x v="204"/>
    <x v="0"/>
    <x v="2"/>
  </r>
  <r>
    <n v="3813624"/>
    <x v="0"/>
    <x v="210"/>
    <x v="7"/>
    <x v="6"/>
    <n v="1000"/>
    <x v="2"/>
    <x v="205"/>
    <x v="0"/>
    <x v="1"/>
  </r>
  <r>
    <n v="4988379"/>
    <x v="2"/>
    <x v="211"/>
    <x v="3"/>
    <x v="3"/>
    <n v="1250"/>
    <x v="0"/>
    <x v="206"/>
    <x v="1"/>
    <x v="2"/>
  </r>
  <r>
    <n v="3344886"/>
    <x v="2"/>
    <x v="212"/>
    <x v="8"/>
    <x v="7"/>
    <n v="1250"/>
    <x v="0"/>
    <x v="207"/>
    <x v="1"/>
    <x v="2"/>
  </r>
  <r>
    <n v="3892667"/>
    <x v="1"/>
    <x v="213"/>
    <x v="5"/>
    <x v="0"/>
    <n v="1250"/>
    <x v="0"/>
    <x v="208"/>
    <x v="0"/>
    <x v="5"/>
  </r>
  <r>
    <n v="4445588"/>
    <x v="2"/>
    <x v="214"/>
    <x v="8"/>
    <x v="7"/>
    <n v="1250"/>
    <x v="0"/>
    <x v="209"/>
    <x v="0"/>
    <x v="2"/>
  </r>
  <r>
    <n v="4594715"/>
    <x v="2"/>
    <x v="215"/>
    <x v="15"/>
    <x v="11"/>
    <n v="1250"/>
    <x v="0"/>
    <x v="210"/>
    <x v="1"/>
    <x v="2"/>
  </r>
  <r>
    <n v="4342237"/>
    <x v="2"/>
    <x v="216"/>
    <x v="4"/>
    <x v="4"/>
    <n v="1250"/>
    <x v="0"/>
    <x v="211"/>
    <x v="1"/>
    <x v="2"/>
  </r>
  <r>
    <n v="4629892"/>
    <x v="0"/>
    <x v="217"/>
    <x v="3"/>
    <x v="3"/>
    <n v="1000"/>
    <x v="2"/>
    <x v="212"/>
    <x v="1"/>
    <x v="0"/>
  </r>
  <r>
    <n v="3762767"/>
    <x v="0"/>
    <x v="218"/>
    <x v="6"/>
    <x v="5"/>
    <n v="1100"/>
    <x v="1"/>
    <x v="213"/>
    <x v="1"/>
    <x v="1"/>
  </r>
  <r>
    <n v="3266032"/>
    <x v="0"/>
    <x v="219"/>
    <x v="8"/>
    <x v="7"/>
    <n v="1100"/>
    <x v="1"/>
    <x v="214"/>
    <x v="1"/>
    <x v="0"/>
  </r>
  <r>
    <n v="3934062"/>
    <x v="1"/>
    <x v="220"/>
    <x v="7"/>
    <x v="6"/>
    <n v="1250"/>
    <x v="0"/>
    <x v="215"/>
    <x v="1"/>
    <x v="2"/>
  </r>
  <r>
    <n v="4255510"/>
    <x v="0"/>
    <x v="221"/>
    <x v="3"/>
    <x v="3"/>
    <n v="1000"/>
    <x v="2"/>
    <x v="216"/>
    <x v="1"/>
    <x v="1"/>
  </r>
  <r>
    <n v="4177381"/>
    <x v="0"/>
    <x v="222"/>
    <x v="4"/>
    <x v="4"/>
    <n v="1100"/>
    <x v="1"/>
    <x v="217"/>
    <x v="1"/>
    <x v="2"/>
  </r>
  <r>
    <n v="4856962"/>
    <x v="1"/>
    <x v="223"/>
    <x v="7"/>
    <x v="6"/>
    <n v="1000"/>
    <x v="2"/>
    <x v="218"/>
    <x v="0"/>
    <x v="0"/>
  </r>
  <r>
    <n v="4785139"/>
    <x v="0"/>
    <x v="224"/>
    <x v="8"/>
    <x v="7"/>
    <n v="1100"/>
    <x v="1"/>
    <x v="219"/>
    <x v="1"/>
    <x v="2"/>
  </r>
  <r>
    <n v="5510935"/>
    <x v="1"/>
    <x v="225"/>
    <x v="0"/>
    <x v="0"/>
    <n v="1250"/>
    <x v="0"/>
    <x v="220"/>
    <x v="0"/>
    <x v="3"/>
  </r>
  <r>
    <n v="3842146"/>
    <x v="1"/>
    <x v="226"/>
    <x v="0"/>
    <x v="0"/>
    <n v="1000"/>
    <x v="2"/>
    <x v="221"/>
    <x v="0"/>
    <x v="0"/>
  </r>
  <r>
    <n v="4615767"/>
    <x v="2"/>
    <x v="227"/>
    <x v="8"/>
    <x v="7"/>
    <n v="1250"/>
    <x v="0"/>
    <x v="222"/>
    <x v="0"/>
    <x v="3"/>
  </r>
  <r>
    <n v="3931264"/>
    <x v="1"/>
    <x v="228"/>
    <x v="8"/>
    <x v="7"/>
    <n v="1250"/>
    <x v="0"/>
    <x v="223"/>
    <x v="1"/>
    <x v="0"/>
  </r>
  <r>
    <n v="5263066"/>
    <x v="0"/>
    <x v="229"/>
    <x v="0"/>
    <x v="0"/>
    <n v="1000"/>
    <x v="2"/>
    <x v="224"/>
    <x v="1"/>
    <x v="1"/>
  </r>
  <r>
    <n v="4703259"/>
    <x v="2"/>
    <x v="230"/>
    <x v="0"/>
    <x v="0"/>
    <n v="1250"/>
    <x v="0"/>
    <x v="225"/>
    <x v="1"/>
    <x v="3"/>
  </r>
  <r>
    <n v="4678129"/>
    <x v="2"/>
    <x v="231"/>
    <x v="7"/>
    <x v="6"/>
    <n v="1250"/>
    <x v="0"/>
    <x v="226"/>
    <x v="0"/>
    <x v="3"/>
  </r>
  <r>
    <n v="3987973"/>
    <x v="1"/>
    <x v="232"/>
    <x v="5"/>
    <x v="0"/>
    <n v="1100"/>
    <x v="1"/>
    <x v="227"/>
    <x v="1"/>
    <x v="1"/>
  </r>
  <r>
    <n v="4560306"/>
    <x v="1"/>
    <x v="233"/>
    <x v="0"/>
    <x v="0"/>
    <n v="1250"/>
    <x v="0"/>
    <x v="228"/>
    <x v="1"/>
    <x v="1"/>
  </r>
  <r>
    <n v="4008277"/>
    <x v="0"/>
    <x v="234"/>
    <x v="8"/>
    <x v="7"/>
    <n v="1250"/>
    <x v="0"/>
    <x v="229"/>
    <x v="1"/>
    <x v="4"/>
  </r>
  <r>
    <n v="4171117"/>
    <x v="0"/>
    <x v="235"/>
    <x v="0"/>
    <x v="0"/>
    <n v="1250"/>
    <x v="0"/>
    <x v="230"/>
    <x v="1"/>
    <x v="1"/>
  </r>
  <r>
    <n v="4416280"/>
    <x v="0"/>
    <x v="236"/>
    <x v="12"/>
    <x v="11"/>
    <n v="1250"/>
    <x v="0"/>
    <x v="231"/>
    <x v="1"/>
    <x v="3"/>
  </r>
  <r>
    <n v="3972549"/>
    <x v="1"/>
    <x v="237"/>
    <x v="3"/>
    <x v="3"/>
    <n v="1100"/>
    <x v="1"/>
    <x v="232"/>
    <x v="1"/>
    <x v="2"/>
  </r>
  <r>
    <n v="4380958"/>
    <x v="1"/>
    <x v="238"/>
    <x v="6"/>
    <x v="5"/>
    <n v="1100"/>
    <x v="1"/>
    <x v="233"/>
    <x v="1"/>
    <x v="3"/>
  </r>
  <r>
    <n v="4780942"/>
    <x v="1"/>
    <x v="239"/>
    <x v="7"/>
    <x v="6"/>
    <n v="1100"/>
    <x v="1"/>
    <x v="234"/>
    <x v="0"/>
    <x v="2"/>
  </r>
  <r>
    <n v="4735811"/>
    <x v="1"/>
    <x v="240"/>
    <x v="0"/>
    <x v="0"/>
    <n v="1250"/>
    <x v="0"/>
    <x v="235"/>
    <x v="1"/>
    <x v="2"/>
  </r>
  <r>
    <n v="3442289"/>
    <x v="1"/>
    <x v="241"/>
    <x v="0"/>
    <x v="0"/>
    <n v="1100"/>
    <x v="1"/>
    <x v="236"/>
    <x v="1"/>
    <x v="3"/>
  </r>
  <r>
    <n v="4335819"/>
    <x v="0"/>
    <x v="242"/>
    <x v="13"/>
    <x v="5"/>
    <n v="1000"/>
    <x v="2"/>
    <x v="237"/>
    <x v="1"/>
    <x v="2"/>
  </r>
  <r>
    <n v="3839897"/>
    <x v="1"/>
    <x v="243"/>
    <x v="6"/>
    <x v="5"/>
    <n v="1100"/>
    <x v="1"/>
    <x v="238"/>
    <x v="1"/>
    <x v="3"/>
  </r>
  <r>
    <n v="4067917"/>
    <x v="0"/>
    <x v="244"/>
    <x v="5"/>
    <x v="0"/>
    <n v="1100"/>
    <x v="1"/>
    <x v="239"/>
    <x v="0"/>
    <x v="1"/>
  </r>
  <r>
    <n v="5283785"/>
    <x v="0"/>
    <x v="245"/>
    <x v="0"/>
    <x v="0"/>
    <n v="1000"/>
    <x v="2"/>
    <x v="240"/>
    <x v="0"/>
    <x v="6"/>
  </r>
  <r>
    <n v="5156979"/>
    <x v="1"/>
    <x v="246"/>
    <x v="8"/>
    <x v="7"/>
    <n v="1250"/>
    <x v="0"/>
    <x v="241"/>
    <x v="0"/>
    <x v="3"/>
  </r>
  <r>
    <n v="3345389"/>
    <x v="1"/>
    <x v="247"/>
    <x v="12"/>
    <x v="11"/>
    <n v="1000"/>
    <x v="2"/>
    <x v="242"/>
    <x v="1"/>
    <x v="1"/>
  </r>
  <r>
    <n v="4650109"/>
    <x v="2"/>
    <x v="248"/>
    <x v="4"/>
    <x v="4"/>
    <n v="1250"/>
    <x v="0"/>
    <x v="243"/>
    <x v="0"/>
    <x v="1"/>
  </r>
  <r>
    <n v="4631694"/>
    <x v="2"/>
    <x v="249"/>
    <x v="15"/>
    <x v="11"/>
    <n v="1250"/>
    <x v="0"/>
    <x v="244"/>
    <x v="1"/>
    <x v="3"/>
  </r>
  <r>
    <n v="4012071"/>
    <x v="1"/>
    <x v="250"/>
    <x v="7"/>
    <x v="6"/>
    <n v="1250"/>
    <x v="0"/>
    <x v="245"/>
    <x v="0"/>
    <x v="2"/>
  </r>
  <r>
    <n v="4467745"/>
    <x v="0"/>
    <x v="251"/>
    <x v="8"/>
    <x v="7"/>
    <n v="1000"/>
    <x v="2"/>
    <x v="246"/>
    <x v="1"/>
    <x v="3"/>
  </r>
  <r>
    <n v="4321382"/>
    <x v="1"/>
    <x v="252"/>
    <x v="7"/>
    <x v="6"/>
    <n v="1000"/>
    <x v="2"/>
    <x v="247"/>
    <x v="1"/>
    <x v="3"/>
  </r>
  <r>
    <n v="4009934"/>
    <x v="0"/>
    <x v="253"/>
    <x v="1"/>
    <x v="1"/>
    <n v="1100"/>
    <x v="1"/>
    <x v="248"/>
    <x v="1"/>
    <x v="3"/>
  </r>
  <r>
    <n v="4092248"/>
    <x v="1"/>
    <x v="254"/>
    <x v="8"/>
    <x v="7"/>
    <n v="1000"/>
    <x v="2"/>
    <x v="249"/>
    <x v="1"/>
    <x v="2"/>
  </r>
  <r>
    <n v="4468524"/>
    <x v="1"/>
    <x v="255"/>
    <x v="7"/>
    <x v="6"/>
    <n v="1100"/>
    <x v="1"/>
    <x v="250"/>
    <x v="1"/>
    <x v="2"/>
  </r>
  <r>
    <n v="3423713"/>
    <x v="1"/>
    <x v="256"/>
    <x v="3"/>
    <x v="3"/>
    <n v="1250"/>
    <x v="0"/>
    <x v="251"/>
    <x v="0"/>
    <x v="1"/>
  </r>
  <r>
    <n v="3414558"/>
    <x v="0"/>
    <x v="257"/>
    <x v="5"/>
    <x v="0"/>
    <n v="1000"/>
    <x v="2"/>
    <x v="252"/>
    <x v="1"/>
    <x v="2"/>
  </r>
  <r>
    <n v="3339402"/>
    <x v="1"/>
    <x v="258"/>
    <x v="1"/>
    <x v="1"/>
    <n v="1250"/>
    <x v="0"/>
    <x v="253"/>
    <x v="1"/>
    <x v="1"/>
  </r>
  <r>
    <n v="5221946"/>
    <x v="2"/>
    <x v="259"/>
    <x v="4"/>
    <x v="4"/>
    <n v="1250"/>
    <x v="0"/>
    <x v="254"/>
    <x v="0"/>
    <x v="1"/>
  </r>
  <r>
    <n v="4962369"/>
    <x v="0"/>
    <x v="260"/>
    <x v="0"/>
    <x v="0"/>
    <n v="1000"/>
    <x v="2"/>
    <x v="255"/>
    <x v="1"/>
    <x v="0"/>
  </r>
  <r>
    <n v="5166480"/>
    <x v="1"/>
    <x v="261"/>
    <x v="0"/>
    <x v="0"/>
    <n v="1250"/>
    <x v="0"/>
    <x v="256"/>
    <x v="1"/>
    <x v="2"/>
  </r>
  <r>
    <n v="5418230"/>
    <x v="1"/>
    <x v="262"/>
    <x v="4"/>
    <x v="4"/>
    <n v="1250"/>
    <x v="0"/>
    <x v="257"/>
    <x v="1"/>
    <x v="1"/>
  </r>
  <r>
    <n v="3967948"/>
    <x v="2"/>
    <x v="263"/>
    <x v="7"/>
    <x v="6"/>
    <n v="1250"/>
    <x v="0"/>
    <x v="258"/>
    <x v="0"/>
    <x v="3"/>
  </r>
  <r>
    <n v="3384992"/>
    <x v="1"/>
    <x v="264"/>
    <x v="7"/>
    <x v="6"/>
    <n v="1000"/>
    <x v="2"/>
    <x v="259"/>
    <x v="1"/>
    <x v="3"/>
  </r>
  <r>
    <n v="3991365"/>
    <x v="1"/>
    <x v="265"/>
    <x v="7"/>
    <x v="6"/>
    <n v="1100"/>
    <x v="1"/>
    <x v="260"/>
    <x v="0"/>
    <x v="4"/>
  </r>
  <r>
    <n v="3736689"/>
    <x v="0"/>
    <x v="266"/>
    <x v="8"/>
    <x v="7"/>
    <n v="1000"/>
    <x v="2"/>
    <x v="261"/>
    <x v="1"/>
    <x v="2"/>
  </r>
  <r>
    <n v="4704031"/>
    <x v="1"/>
    <x v="267"/>
    <x v="8"/>
    <x v="7"/>
    <n v="1000"/>
    <x v="2"/>
    <x v="262"/>
    <x v="1"/>
    <x v="3"/>
  </r>
  <r>
    <n v="3734417"/>
    <x v="0"/>
    <x v="268"/>
    <x v="14"/>
    <x v="12"/>
    <n v="1100"/>
    <x v="1"/>
    <x v="263"/>
    <x v="1"/>
    <x v="1"/>
  </r>
  <r>
    <n v="4702062"/>
    <x v="2"/>
    <x v="269"/>
    <x v="0"/>
    <x v="0"/>
    <n v="1250"/>
    <x v="0"/>
    <x v="264"/>
    <x v="0"/>
    <x v="0"/>
  </r>
  <r>
    <n v="3487516"/>
    <x v="0"/>
    <x v="270"/>
    <x v="8"/>
    <x v="7"/>
    <n v="1100"/>
    <x v="1"/>
    <x v="265"/>
    <x v="0"/>
    <x v="3"/>
  </r>
  <r>
    <n v="4592687"/>
    <x v="1"/>
    <x v="271"/>
    <x v="3"/>
    <x v="3"/>
    <n v="1000"/>
    <x v="2"/>
    <x v="266"/>
    <x v="0"/>
    <x v="2"/>
  </r>
  <r>
    <n v="4693229"/>
    <x v="1"/>
    <x v="272"/>
    <x v="12"/>
    <x v="11"/>
    <n v="1100"/>
    <x v="1"/>
    <x v="267"/>
    <x v="1"/>
    <x v="3"/>
  </r>
  <r>
    <n v="5318537"/>
    <x v="1"/>
    <x v="273"/>
    <x v="15"/>
    <x v="11"/>
    <n v="1100"/>
    <x v="1"/>
    <x v="268"/>
    <x v="0"/>
    <x v="1"/>
  </r>
  <r>
    <n v="4953861"/>
    <x v="2"/>
    <x v="274"/>
    <x v="8"/>
    <x v="7"/>
    <n v="1250"/>
    <x v="0"/>
    <x v="269"/>
    <x v="1"/>
    <x v="3"/>
  </r>
  <r>
    <n v="5537976"/>
    <x v="2"/>
    <x v="275"/>
    <x v="12"/>
    <x v="11"/>
    <n v="1250"/>
    <x v="0"/>
    <x v="270"/>
    <x v="0"/>
    <x v="2"/>
  </r>
  <r>
    <n v="3545581"/>
    <x v="2"/>
    <x v="276"/>
    <x v="0"/>
    <x v="0"/>
    <n v="1250"/>
    <x v="0"/>
    <x v="271"/>
    <x v="1"/>
    <x v="3"/>
  </r>
  <r>
    <n v="4685979"/>
    <x v="1"/>
    <x v="277"/>
    <x v="2"/>
    <x v="2"/>
    <n v="1000"/>
    <x v="2"/>
    <x v="272"/>
    <x v="0"/>
    <x v="1"/>
  </r>
  <r>
    <n v="3414604"/>
    <x v="0"/>
    <x v="278"/>
    <x v="0"/>
    <x v="0"/>
    <n v="1100"/>
    <x v="1"/>
    <x v="273"/>
    <x v="1"/>
    <x v="6"/>
  </r>
  <r>
    <n v="4015678"/>
    <x v="2"/>
    <x v="279"/>
    <x v="7"/>
    <x v="6"/>
    <n v="1250"/>
    <x v="0"/>
    <x v="274"/>
    <x v="1"/>
    <x v="0"/>
  </r>
  <r>
    <n v="3369449"/>
    <x v="1"/>
    <x v="280"/>
    <x v="0"/>
    <x v="0"/>
    <n v="1000"/>
    <x v="2"/>
    <x v="275"/>
    <x v="1"/>
    <x v="0"/>
  </r>
  <r>
    <n v="4597840"/>
    <x v="2"/>
    <x v="281"/>
    <x v="10"/>
    <x v="9"/>
    <n v="1250"/>
    <x v="0"/>
    <x v="276"/>
    <x v="0"/>
    <x v="1"/>
  </r>
  <r>
    <n v="4361851"/>
    <x v="1"/>
    <x v="282"/>
    <x v="9"/>
    <x v="8"/>
    <n v="1000"/>
    <x v="2"/>
    <x v="277"/>
    <x v="1"/>
    <x v="3"/>
  </r>
  <r>
    <n v="3413900"/>
    <x v="1"/>
    <x v="283"/>
    <x v="3"/>
    <x v="3"/>
    <n v="1000"/>
    <x v="2"/>
    <x v="278"/>
    <x v="1"/>
    <x v="2"/>
  </r>
  <r>
    <n v="3594427"/>
    <x v="0"/>
    <x v="284"/>
    <x v="8"/>
    <x v="7"/>
    <n v="1000"/>
    <x v="2"/>
    <x v="279"/>
    <x v="0"/>
    <x v="6"/>
  </r>
  <r>
    <n v="4737923"/>
    <x v="0"/>
    <x v="285"/>
    <x v="13"/>
    <x v="5"/>
    <n v="1000"/>
    <x v="2"/>
    <x v="280"/>
    <x v="0"/>
    <x v="1"/>
  </r>
  <r>
    <n v="3756057"/>
    <x v="0"/>
    <x v="286"/>
    <x v="7"/>
    <x v="6"/>
    <n v="1000"/>
    <x v="2"/>
    <x v="281"/>
    <x v="1"/>
    <x v="5"/>
  </r>
  <r>
    <n v="3682611"/>
    <x v="1"/>
    <x v="287"/>
    <x v="6"/>
    <x v="5"/>
    <n v="1000"/>
    <x v="2"/>
    <x v="282"/>
    <x v="0"/>
    <x v="1"/>
  </r>
  <r>
    <n v="3350170"/>
    <x v="1"/>
    <x v="288"/>
    <x v="0"/>
    <x v="0"/>
    <n v="1100"/>
    <x v="1"/>
    <x v="283"/>
    <x v="1"/>
    <x v="2"/>
  </r>
  <r>
    <n v="3877751"/>
    <x v="1"/>
    <x v="289"/>
    <x v="3"/>
    <x v="3"/>
    <n v="1250"/>
    <x v="0"/>
    <x v="284"/>
    <x v="1"/>
    <x v="6"/>
  </r>
  <r>
    <n v="4210765"/>
    <x v="2"/>
    <x v="290"/>
    <x v="0"/>
    <x v="0"/>
    <n v="1250"/>
    <x v="0"/>
    <x v="285"/>
    <x v="1"/>
    <x v="3"/>
  </r>
  <r>
    <n v="5131490"/>
    <x v="1"/>
    <x v="291"/>
    <x v="7"/>
    <x v="6"/>
    <n v="1100"/>
    <x v="1"/>
    <x v="286"/>
    <x v="0"/>
    <x v="1"/>
  </r>
  <r>
    <n v="3605319"/>
    <x v="1"/>
    <x v="292"/>
    <x v="8"/>
    <x v="7"/>
    <n v="1000"/>
    <x v="2"/>
    <x v="287"/>
    <x v="1"/>
    <x v="2"/>
  </r>
  <r>
    <n v="4248140"/>
    <x v="0"/>
    <x v="293"/>
    <x v="12"/>
    <x v="11"/>
    <n v="1100"/>
    <x v="1"/>
    <x v="288"/>
    <x v="1"/>
    <x v="2"/>
  </r>
  <r>
    <n v="3251267"/>
    <x v="2"/>
    <x v="294"/>
    <x v="8"/>
    <x v="7"/>
    <n v="1250"/>
    <x v="0"/>
    <x v="289"/>
    <x v="1"/>
    <x v="3"/>
  </r>
  <r>
    <n v="5119470"/>
    <x v="1"/>
    <x v="295"/>
    <x v="5"/>
    <x v="0"/>
    <n v="1000"/>
    <x v="2"/>
    <x v="290"/>
    <x v="0"/>
    <x v="2"/>
  </r>
  <r>
    <n v="5090346"/>
    <x v="1"/>
    <x v="296"/>
    <x v="3"/>
    <x v="3"/>
    <n v="1100"/>
    <x v="1"/>
    <x v="291"/>
    <x v="1"/>
    <x v="2"/>
  </r>
  <r>
    <n v="4401387"/>
    <x v="2"/>
    <x v="297"/>
    <x v="5"/>
    <x v="0"/>
    <n v="1250"/>
    <x v="0"/>
    <x v="292"/>
    <x v="0"/>
    <x v="0"/>
  </r>
  <r>
    <n v="3725476"/>
    <x v="1"/>
    <x v="298"/>
    <x v="0"/>
    <x v="0"/>
    <n v="1000"/>
    <x v="2"/>
    <x v="293"/>
    <x v="0"/>
    <x v="1"/>
  </r>
  <r>
    <n v="3752159"/>
    <x v="1"/>
    <x v="299"/>
    <x v="7"/>
    <x v="6"/>
    <n v="1100"/>
    <x v="1"/>
    <x v="294"/>
    <x v="1"/>
    <x v="1"/>
  </r>
  <r>
    <n v="4343883"/>
    <x v="2"/>
    <x v="300"/>
    <x v="2"/>
    <x v="2"/>
    <n v="1250"/>
    <x v="0"/>
    <x v="295"/>
    <x v="1"/>
    <x v="0"/>
  </r>
  <r>
    <n v="5072677"/>
    <x v="1"/>
    <x v="301"/>
    <x v="0"/>
    <x v="0"/>
    <n v="1100"/>
    <x v="1"/>
    <x v="296"/>
    <x v="1"/>
    <x v="3"/>
  </r>
  <r>
    <n v="3989031"/>
    <x v="2"/>
    <x v="302"/>
    <x v="8"/>
    <x v="7"/>
    <n v="1250"/>
    <x v="0"/>
    <x v="297"/>
    <x v="1"/>
    <x v="3"/>
  </r>
  <r>
    <n v="5536334"/>
    <x v="1"/>
    <x v="303"/>
    <x v="0"/>
    <x v="0"/>
    <n v="1000"/>
    <x v="2"/>
    <x v="298"/>
    <x v="1"/>
    <x v="2"/>
  </r>
  <r>
    <n v="4523403"/>
    <x v="1"/>
    <x v="304"/>
    <x v="12"/>
    <x v="11"/>
    <n v="1000"/>
    <x v="2"/>
    <x v="299"/>
    <x v="1"/>
    <x v="4"/>
  </r>
  <r>
    <n v="5001291"/>
    <x v="0"/>
    <x v="305"/>
    <x v="14"/>
    <x v="12"/>
    <n v="1100"/>
    <x v="1"/>
    <x v="300"/>
    <x v="1"/>
    <x v="4"/>
  </r>
  <r>
    <n v="3386700"/>
    <x v="2"/>
    <x v="306"/>
    <x v="5"/>
    <x v="0"/>
    <n v="1250"/>
    <x v="0"/>
    <x v="301"/>
    <x v="1"/>
    <x v="3"/>
  </r>
  <r>
    <n v="5386637"/>
    <x v="1"/>
    <x v="307"/>
    <x v="5"/>
    <x v="0"/>
    <n v="1000"/>
    <x v="2"/>
    <x v="302"/>
    <x v="1"/>
    <x v="0"/>
  </r>
  <r>
    <n v="4898793"/>
    <x v="0"/>
    <x v="308"/>
    <x v="0"/>
    <x v="0"/>
    <n v="1000"/>
    <x v="2"/>
    <x v="303"/>
    <x v="1"/>
    <x v="3"/>
  </r>
  <r>
    <n v="4156957"/>
    <x v="1"/>
    <x v="309"/>
    <x v="7"/>
    <x v="6"/>
    <n v="1250"/>
    <x v="0"/>
    <x v="304"/>
    <x v="0"/>
    <x v="2"/>
  </r>
  <r>
    <n v="4685207"/>
    <x v="2"/>
    <x v="310"/>
    <x v="0"/>
    <x v="0"/>
    <n v="1250"/>
    <x v="0"/>
    <x v="305"/>
    <x v="1"/>
    <x v="2"/>
  </r>
  <r>
    <n v="3591478"/>
    <x v="1"/>
    <x v="311"/>
    <x v="7"/>
    <x v="6"/>
    <n v="1000"/>
    <x v="2"/>
    <x v="306"/>
    <x v="1"/>
    <x v="4"/>
  </r>
  <r>
    <n v="5058519"/>
    <x v="2"/>
    <x v="312"/>
    <x v="2"/>
    <x v="2"/>
    <n v="1250"/>
    <x v="0"/>
    <x v="307"/>
    <x v="1"/>
    <x v="1"/>
  </r>
  <r>
    <n v="4915191"/>
    <x v="0"/>
    <x v="313"/>
    <x v="0"/>
    <x v="0"/>
    <n v="1100"/>
    <x v="1"/>
    <x v="308"/>
    <x v="1"/>
    <x v="4"/>
  </r>
  <r>
    <n v="4790462"/>
    <x v="2"/>
    <x v="314"/>
    <x v="1"/>
    <x v="1"/>
    <n v="1250"/>
    <x v="0"/>
    <x v="309"/>
    <x v="1"/>
    <x v="2"/>
  </r>
  <r>
    <n v="5355136"/>
    <x v="2"/>
    <x v="315"/>
    <x v="3"/>
    <x v="3"/>
    <n v="1250"/>
    <x v="0"/>
    <x v="310"/>
    <x v="1"/>
    <x v="0"/>
  </r>
  <r>
    <n v="5134336"/>
    <x v="1"/>
    <x v="316"/>
    <x v="0"/>
    <x v="0"/>
    <n v="1100"/>
    <x v="1"/>
    <x v="311"/>
    <x v="1"/>
    <x v="3"/>
  </r>
  <r>
    <n v="5498920"/>
    <x v="0"/>
    <x v="317"/>
    <x v="3"/>
    <x v="3"/>
    <n v="1100"/>
    <x v="1"/>
    <x v="312"/>
    <x v="1"/>
    <x v="0"/>
  </r>
  <r>
    <n v="3760034"/>
    <x v="1"/>
    <x v="318"/>
    <x v="8"/>
    <x v="7"/>
    <n v="1100"/>
    <x v="1"/>
    <x v="313"/>
    <x v="1"/>
    <x v="3"/>
  </r>
  <r>
    <n v="3713014"/>
    <x v="1"/>
    <x v="319"/>
    <x v="1"/>
    <x v="1"/>
    <n v="1400"/>
    <x v="3"/>
    <x v="314"/>
    <x v="1"/>
    <x v="0"/>
  </r>
  <r>
    <n v="5376381"/>
    <x v="0"/>
    <x v="320"/>
    <x v="14"/>
    <x v="12"/>
    <n v="1000"/>
    <x v="2"/>
    <x v="315"/>
    <x v="1"/>
    <x v="0"/>
  </r>
  <r>
    <n v="4828291"/>
    <x v="2"/>
    <x v="321"/>
    <x v="0"/>
    <x v="0"/>
    <n v="1250"/>
    <x v="0"/>
    <x v="316"/>
    <x v="0"/>
    <x v="1"/>
  </r>
  <r>
    <n v="5010509"/>
    <x v="1"/>
    <x v="322"/>
    <x v="3"/>
    <x v="3"/>
    <n v="1000"/>
    <x v="2"/>
    <x v="317"/>
    <x v="0"/>
    <x v="2"/>
  </r>
  <r>
    <n v="4525388"/>
    <x v="0"/>
    <x v="323"/>
    <x v="6"/>
    <x v="5"/>
    <n v="1100"/>
    <x v="1"/>
    <x v="318"/>
    <x v="1"/>
    <x v="5"/>
  </r>
  <r>
    <n v="5346261"/>
    <x v="2"/>
    <x v="324"/>
    <x v="7"/>
    <x v="6"/>
    <n v="1250"/>
    <x v="0"/>
    <x v="319"/>
    <x v="1"/>
    <x v="0"/>
  </r>
  <r>
    <n v="4970243"/>
    <x v="0"/>
    <x v="325"/>
    <x v="14"/>
    <x v="12"/>
    <n v="1000"/>
    <x v="2"/>
    <x v="320"/>
    <x v="1"/>
    <x v="3"/>
  </r>
  <r>
    <n v="4355456"/>
    <x v="2"/>
    <x v="326"/>
    <x v="0"/>
    <x v="0"/>
    <n v="1250"/>
    <x v="0"/>
    <x v="321"/>
    <x v="0"/>
    <x v="3"/>
  </r>
  <r>
    <n v="3704684"/>
    <x v="1"/>
    <x v="327"/>
    <x v="0"/>
    <x v="0"/>
    <n v="1100"/>
    <x v="1"/>
    <x v="322"/>
    <x v="0"/>
    <x v="3"/>
  </r>
  <r>
    <n v="4493589"/>
    <x v="0"/>
    <x v="328"/>
    <x v="7"/>
    <x v="6"/>
    <n v="1100"/>
    <x v="1"/>
    <x v="323"/>
    <x v="0"/>
    <x v="6"/>
  </r>
  <r>
    <n v="3277004"/>
    <x v="0"/>
    <x v="329"/>
    <x v="4"/>
    <x v="4"/>
    <n v="1000"/>
    <x v="2"/>
    <x v="324"/>
    <x v="0"/>
    <x v="0"/>
  </r>
  <r>
    <n v="5274219"/>
    <x v="1"/>
    <x v="330"/>
    <x v="3"/>
    <x v="3"/>
    <n v="1000"/>
    <x v="2"/>
    <x v="325"/>
    <x v="1"/>
    <x v="0"/>
  </r>
  <r>
    <n v="5336167"/>
    <x v="1"/>
    <x v="331"/>
    <x v="3"/>
    <x v="3"/>
    <n v="1000"/>
    <x v="2"/>
    <x v="326"/>
    <x v="1"/>
    <x v="2"/>
  </r>
  <r>
    <n v="3815434"/>
    <x v="2"/>
    <x v="332"/>
    <x v="0"/>
    <x v="0"/>
    <n v="1250"/>
    <x v="0"/>
    <x v="327"/>
    <x v="1"/>
    <x v="3"/>
  </r>
  <r>
    <n v="4991798"/>
    <x v="1"/>
    <x v="333"/>
    <x v="3"/>
    <x v="3"/>
    <n v="1100"/>
    <x v="1"/>
    <x v="328"/>
    <x v="1"/>
    <x v="1"/>
  </r>
  <r>
    <n v="4006179"/>
    <x v="0"/>
    <x v="334"/>
    <x v="3"/>
    <x v="3"/>
    <n v="1000"/>
    <x v="2"/>
    <x v="329"/>
    <x v="1"/>
    <x v="0"/>
  </r>
  <r>
    <n v="3627734"/>
    <x v="2"/>
    <x v="335"/>
    <x v="0"/>
    <x v="0"/>
    <n v="1250"/>
    <x v="0"/>
    <x v="330"/>
    <x v="1"/>
    <x v="0"/>
  </r>
  <r>
    <n v="4259977"/>
    <x v="1"/>
    <x v="336"/>
    <x v="8"/>
    <x v="7"/>
    <n v="1250"/>
    <x v="0"/>
    <x v="331"/>
    <x v="1"/>
    <x v="5"/>
  </r>
  <r>
    <n v="4380873"/>
    <x v="2"/>
    <x v="337"/>
    <x v="1"/>
    <x v="1"/>
    <n v="1100"/>
    <x v="1"/>
    <x v="332"/>
    <x v="1"/>
    <x v="1"/>
  </r>
  <r>
    <n v="4198798"/>
    <x v="1"/>
    <x v="338"/>
    <x v="7"/>
    <x v="6"/>
    <n v="1000"/>
    <x v="2"/>
    <x v="333"/>
    <x v="0"/>
    <x v="2"/>
  </r>
  <r>
    <n v="3648784"/>
    <x v="0"/>
    <x v="339"/>
    <x v="0"/>
    <x v="0"/>
    <n v="1000"/>
    <x v="2"/>
    <x v="334"/>
    <x v="1"/>
    <x v="3"/>
  </r>
  <r>
    <n v="3407490"/>
    <x v="1"/>
    <x v="340"/>
    <x v="8"/>
    <x v="7"/>
    <n v="1000"/>
    <x v="2"/>
    <x v="335"/>
    <x v="1"/>
    <x v="3"/>
  </r>
  <r>
    <n v="3286844"/>
    <x v="1"/>
    <x v="341"/>
    <x v="4"/>
    <x v="4"/>
    <n v="1000"/>
    <x v="2"/>
    <x v="336"/>
    <x v="1"/>
    <x v="0"/>
  </r>
  <r>
    <n v="4621004"/>
    <x v="2"/>
    <x v="342"/>
    <x v="0"/>
    <x v="0"/>
    <n v="1250"/>
    <x v="0"/>
    <x v="337"/>
    <x v="1"/>
    <x v="3"/>
  </r>
  <r>
    <n v="4754251"/>
    <x v="0"/>
    <x v="343"/>
    <x v="7"/>
    <x v="6"/>
    <n v="1000"/>
    <x v="2"/>
    <x v="338"/>
    <x v="1"/>
    <x v="0"/>
  </r>
  <r>
    <n v="5123354"/>
    <x v="2"/>
    <x v="344"/>
    <x v="0"/>
    <x v="0"/>
    <n v="1250"/>
    <x v="0"/>
    <x v="339"/>
    <x v="0"/>
    <x v="1"/>
  </r>
  <r>
    <n v="4523112"/>
    <x v="1"/>
    <x v="345"/>
    <x v="0"/>
    <x v="0"/>
    <n v="1000"/>
    <x v="2"/>
    <x v="340"/>
    <x v="0"/>
    <x v="2"/>
  </r>
  <r>
    <n v="3665690"/>
    <x v="1"/>
    <x v="346"/>
    <x v="0"/>
    <x v="0"/>
    <n v="1100"/>
    <x v="1"/>
    <x v="341"/>
    <x v="1"/>
    <x v="0"/>
  </r>
  <r>
    <n v="4762076"/>
    <x v="2"/>
    <x v="347"/>
    <x v="5"/>
    <x v="0"/>
    <n v="1250"/>
    <x v="0"/>
    <x v="342"/>
    <x v="1"/>
    <x v="3"/>
  </r>
  <r>
    <n v="3730320"/>
    <x v="2"/>
    <x v="348"/>
    <x v="3"/>
    <x v="3"/>
    <n v="1250"/>
    <x v="0"/>
    <x v="343"/>
    <x v="1"/>
    <x v="4"/>
  </r>
  <r>
    <n v="3429618"/>
    <x v="0"/>
    <x v="349"/>
    <x v="8"/>
    <x v="7"/>
    <n v="1000"/>
    <x v="2"/>
    <x v="344"/>
    <x v="1"/>
    <x v="3"/>
  </r>
  <r>
    <n v="5304304"/>
    <x v="1"/>
    <x v="350"/>
    <x v="0"/>
    <x v="0"/>
    <n v="1000"/>
    <x v="2"/>
    <x v="345"/>
    <x v="1"/>
    <x v="0"/>
  </r>
  <r>
    <n v="4336088"/>
    <x v="2"/>
    <x v="351"/>
    <x v="3"/>
    <x v="3"/>
    <n v="1250"/>
    <x v="0"/>
    <x v="346"/>
    <x v="1"/>
    <x v="3"/>
  </r>
  <r>
    <n v="4074030"/>
    <x v="1"/>
    <x v="352"/>
    <x v="3"/>
    <x v="3"/>
    <n v="1100"/>
    <x v="1"/>
    <x v="347"/>
    <x v="1"/>
    <x v="2"/>
  </r>
  <r>
    <n v="5351742"/>
    <x v="1"/>
    <x v="353"/>
    <x v="15"/>
    <x v="11"/>
    <n v="1100"/>
    <x v="1"/>
    <x v="348"/>
    <x v="1"/>
    <x v="3"/>
  </r>
  <r>
    <n v="3523923"/>
    <x v="1"/>
    <x v="354"/>
    <x v="0"/>
    <x v="0"/>
    <n v="1000"/>
    <x v="2"/>
    <x v="349"/>
    <x v="1"/>
    <x v="1"/>
  </r>
  <r>
    <n v="4648051"/>
    <x v="1"/>
    <x v="355"/>
    <x v="6"/>
    <x v="5"/>
    <n v="1100"/>
    <x v="1"/>
    <x v="350"/>
    <x v="1"/>
    <x v="2"/>
  </r>
  <r>
    <n v="5220362"/>
    <x v="0"/>
    <x v="356"/>
    <x v="6"/>
    <x v="5"/>
    <n v="1100"/>
    <x v="1"/>
    <x v="351"/>
    <x v="0"/>
    <x v="6"/>
  </r>
  <r>
    <n v="3689295"/>
    <x v="2"/>
    <x v="357"/>
    <x v="15"/>
    <x v="11"/>
    <n v="1100"/>
    <x v="1"/>
    <x v="352"/>
    <x v="0"/>
    <x v="2"/>
  </r>
  <r>
    <n v="5294471"/>
    <x v="2"/>
    <x v="358"/>
    <x v="7"/>
    <x v="6"/>
    <n v="1250"/>
    <x v="0"/>
    <x v="353"/>
    <x v="1"/>
    <x v="2"/>
  </r>
  <r>
    <n v="5214671"/>
    <x v="1"/>
    <x v="359"/>
    <x v="0"/>
    <x v="0"/>
    <n v="1000"/>
    <x v="2"/>
    <x v="354"/>
    <x v="1"/>
    <x v="6"/>
  </r>
  <r>
    <n v="5186156"/>
    <x v="2"/>
    <x v="360"/>
    <x v="3"/>
    <x v="3"/>
    <n v="1100"/>
    <x v="1"/>
    <x v="355"/>
    <x v="1"/>
    <x v="1"/>
  </r>
  <r>
    <n v="5538943"/>
    <x v="2"/>
    <x v="361"/>
    <x v="3"/>
    <x v="3"/>
    <n v="1250"/>
    <x v="0"/>
    <x v="356"/>
    <x v="1"/>
    <x v="3"/>
  </r>
  <r>
    <n v="3752744"/>
    <x v="2"/>
    <x v="362"/>
    <x v="0"/>
    <x v="0"/>
    <n v="1250"/>
    <x v="0"/>
    <x v="357"/>
    <x v="1"/>
    <x v="4"/>
  </r>
  <r>
    <n v="4389262"/>
    <x v="0"/>
    <x v="363"/>
    <x v="7"/>
    <x v="6"/>
    <n v="1100"/>
    <x v="1"/>
    <x v="358"/>
    <x v="0"/>
    <x v="1"/>
  </r>
  <r>
    <n v="4861375"/>
    <x v="2"/>
    <x v="364"/>
    <x v="7"/>
    <x v="6"/>
    <n v="1250"/>
    <x v="0"/>
    <x v="359"/>
    <x v="0"/>
    <x v="0"/>
  </r>
  <r>
    <n v="3946929"/>
    <x v="1"/>
    <x v="365"/>
    <x v="0"/>
    <x v="0"/>
    <n v="1000"/>
    <x v="2"/>
    <x v="360"/>
    <x v="0"/>
    <x v="5"/>
  </r>
  <r>
    <n v="3786593"/>
    <x v="2"/>
    <x v="366"/>
    <x v="7"/>
    <x v="6"/>
    <n v="1250"/>
    <x v="0"/>
    <x v="361"/>
    <x v="0"/>
    <x v="2"/>
  </r>
  <r>
    <n v="4853374"/>
    <x v="0"/>
    <x v="367"/>
    <x v="0"/>
    <x v="0"/>
    <n v="1100"/>
    <x v="1"/>
    <x v="362"/>
    <x v="0"/>
    <x v="1"/>
  </r>
  <r>
    <n v="4532197"/>
    <x v="1"/>
    <x v="368"/>
    <x v="3"/>
    <x v="3"/>
    <n v="1000"/>
    <x v="2"/>
    <x v="363"/>
    <x v="1"/>
    <x v="3"/>
  </r>
  <r>
    <n v="4925359"/>
    <x v="2"/>
    <x v="369"/>
    <x v="8"/>
    <x v="7"/>
    <n v="1250"/>
    <x v="0"/>
    <x v="364"/>
    <x v="1"/>
    <x v="3"/>
  </r>
  <r>
    <n v="5004500"/>
    <x v="2"/>
    <x v="370"/>
    <x v="0"/>
    <x v="0"/>
    <n v="1250"/>
    <x v="0"/>
    <x v="365"/>
    <x v="1"/>
    <x v="3"/>
  </r>
  <r>
    <n v="3978268"/>
    <x v="1"/>
    <x v="371"/>
    <x v="8"/>
    <x v="7"/>
    <n v="1000"/>
    <x v="2"/>
    <x v="366"/>
    <x v="1"/>
    <x v="3"/>
  </r>
  <r>
    <n v="4835007"/>
    <x v="1"/>
    <x v="372"/>
    <x v="12"/>
    <x v="11"/>
    <n v="1100"/>
    <x v="1"/>
    <x v="367"/>
    <x v="1"/>
    <x v="2"/>
  </r>
  <r>
    <n v="3541215"/>
    <x v="2"/>
    <x v="373"/>
    <x v="4"/>
    <x v="4"/>
    <n v="1250"/>
    <x v="0"/>
    <x v="368"/>
    <x v="1"/>
    <x v="1"/>
  </r>
  <r>
    <n v="3249248"/>
    <x v="2"/>
    <x v="374"/>
    <x v="3"/>
    <x v="3"/>
    <n v="1250"/>
    <x v="0"/>
    <x v="369"/>
    <x v="1"/>
    <x v="3"/>
  </r>
  <r>
    <n v="4540943"/>
    <x v="2"/>
    <x v="375"/>
    <x v="2"/>
    <x v="2"/>
    <n v="1250"/>
    <x v="0"/>
    <x v="370"/>
    <x v="1"/>
    <x v="1"/>
  </r>
  <r>
    <n v="5451644"/>
    <x v="1"/>
    <x v="376"/>
    <x v="0"/>
    <x v="0"/>
    <n v="1100"/>
    <x v="1"/>
    <x v="371"/>
    <x v="0"/>
    <x v="3"/>
  </r>
  <r>
    <n v="5252708"/>
    <x v="1"/>
    <x v="377"/>
    <x v="3"/>
    <x v="3"/>
    <n v="1000"/>
    <x v="2"/>
    <x v="372"/>
    <x v="1"/>
    <x v="6"/>
  </r>
  <r>
    <n v="5043436"/>
    <x v="1"/>
    <x v="378"/>
    <x v="0"/>
    <x v="0"/>
    <n v="1000"/>
    <x v="2"/>
    <x v="373"/>
    <x v="1"/>
    <x v="3"/>
  </r>
  <r>
    <n v="4098704"/>
    <x v="1"/>
    <x v="379"/>
    <x v="4"/>
    <x v="4"/>
    <n v="1000"/>
    <x v="2"/>
    <x v="374"/>
    <x v="1"/>
    <x v="4"/>
  </r>
  <r>
    <n v="3916348"/>
    <x v="2"/>
    <x v="380"/>
    <x v="0"/>
    <x v="0"/>
    <n v="1250"/>
    <x v="0"/>
    <x v="375"/>
    <x v="1"/>
    <x v="1"/>
  </r>
  <r>
    <n v="4592503"/>
    <x v="1"/>
    <x v="381"/>
    <x v="5"/>
    <x v="0"/>
    <n v="1100"/>
    <x v="1"/>
    <x v="376"/>
    <x v="0"/>
    <x v="2"/>
  </r>
  <r>
    <n v="3310025"/>
    <x v="1"/>
    <x v="382"/>
    <x v="7"/>
    <x v="6"/>
    <n v="1000"/>
    <x v="2"/>
    <x v="377"/>
    <x v="0"/>
    <x v="2"/>
  </r>
  <r>
    <n v="5146596"/>
    <x v="0"/>
    <x v="383"/>
    <x v="7"/>
    <x v="6"/>
    <n v="1000"/>
    <x v="2"/>
    <x v="378"/>
    <x v="1"/>
    <x v="2"/>
  </r>
  <r>
    <n v="5093704"/>
    <x v="1"/>
    <x v="384"/>
    <x v="0"/>
    <x v="0"/>
    <n v="1100"/>
    <x v="1"/>
    <x v="379"/>
    <x v="0"/>
    <x v="4"/>
  </r>
  <r>
    <n v="4198926"/>
    <x v="1"/>
    <x v="385"/>
    <x v="8"/>
    <x v="7"/>
    <n v="1100"/>
    <x v="1"/>
    <x v="380"/>
    <x v="1"/>
    <x v="2"/>
  </r>
  <r>
    <n v="5289536"/>
    <x v="2"/>
    <x v="386"/>
    <x v="0"/>
    <x v="0"/>
    <n v="1250"/>
    <x v="0"/>
    <x v="381"/>
    <x v="0"/>
    <x v="0"/>
  </r>
  <r>
    <n v="5103710"/>
    <x v="2"/>
    <x v="387"/>
    <x v="7"/>
    <x v="6"/>
    <n v="1250"/>
    <x v="0"/>
    <x v="382"/>
    <x v="1"/>
    <x v="4"/>
  </r>
  <r>
    <n v="4555820"/>
    <x v="1"/>
    <x v="388"/>
    <x v="8"/>
    <x v="7"/>
    <n v="1000"/>
    <x v="2"/>
    <x v="383"/>
    <x v="1"/>
    <x v="0"/>
  </r>
  <r>
    <n v="4878889"/>
    <x v="2"/>
    <x v="389"/>
    <x v="8"/>
    <x v="7"/>
    <n v="1250"/>
    <x v="0"/>
    <x v="384"/>
    <x v="0"/>
    <x v="3"/>
  </r>
  <r>
    <n v="3382176"/>
    <x v="1"/>
    <x v="390"/>
    <x v="0"/>
    <x v="0"/>
    <n v="1100"/>
    <x v="1"/>
    <x v="385"/>
    <x v="1"/>
    <x v="5"/>
  </r>
  <r>
    <n v="5260757"/>
    <x v="1"/>
    <x v="391"/>
    <x v="8"/>
    <x v="7"/>
    <n v="1100"/>
    <x v="1"/>
    <x v="386"/>
    <x v="1"/>
    <x v="3"/>
  </r>
  <r>
    <n v="3919640"/>
    <x v="1"/>
    <x v="392"/>
    <x v="7"/>
    <x v="6"/>
    <n v="1100"/>
    <x v="1"/>
    <x v="387"/>
    <x v="1"/>
    <x v="0"/>
  </r>
  <r>
    <n v="3264697"/>
    <x v="1"/>
    <x v="393"/>
    <x v="0"/>
    <x v="0"/>
    <n v="1000"/>
    <x v="2"/>
    <x v="388"/>
    <x v="0"/>
    <x v="3"/>
  </r>
  <r>
    <n v="3512442"/>
    <x v="2"/>
    <x v="394"/>
    <x v="8"/>
    <x v="7"/>
    <n v="1250"/>
    <x v="0"/>
    <x v="389"/>
    <x v="0"/>
    <x v="2"/>
  </r>
  <r>
    <n v="4426262"/>
    <x v="2"/>
    <x v="395"/>
    <x v="0"/>
    <x v="0"/>
    <n v="1250"/>
    <x v="0"/>
    <x v="390"/>
    <x v="1"/>
    <x v="1"/>
  </r>
  <r>
    <n v="3542652"/>
    <x v="1"/>
    <x v="396"/>
    <x v="0"/>
    <x v="0"/>
    <n v="1400"/>
    <x v="3"/>
    <x v="391"/>
    <x v="0"/>
    <x v="1"/>
  </r>
  <r>
    <n v="4060680"/>
    <x v="1"/>
    <x v="397"/>
    <x v="5"/>
    <x v="0"/>
    <n v="1100"/>
    <x v="1"/>
    <x v="392"/>
    <x v="0"/>
    <x v="2"/>
  </r>
  <r>
    <n v="5268696"/>
    <x v="1"/>
    <x v="398"/>
    <x v="7"/>
    <x v="6"/>
    <n v="1100"/>
    <x v="1"/>
    <x v="393"/>
    <x v="1"/>
    <x v="2"/>
  </r>
  <r>
    <n v="4635503"/>
    <x v="2"/>
    <x v="399"/>
    <x v="4"/>
    <x v="4"/>
    <n v="1250"/>
    <x v="0"/>
    <x v="394"/>
    <x v="1"/>
    <x v="2"/>
  </r>
  <r>
    <n v="3565519"/>
    <x v="1"/>
    <x v="400"/>
    <x v="3"/>
    <x v="3"/>
    <n v="1000"/>
    <x v="2"/>
    <x v="395"/>
    <x v="1"/>
    <x v="2"/>
  </r>
  <r>
    <n v="3920783"/>
    <x v="1"/>
    <x v="401"/>
    <x v="4"/>
    <x v="4"/>
    <n v="1000"/>
    <x v="2"/>
    <x v="396"/>
    <x v="1"/>
    <x v="0"/>
  </r>
  <r>
    <n v="4887240"/>
    <x v="1"/>
    <x v="402"/>
    <x v="1"/>
    <x v="1"/>
    <n v="1000"/>
    <x v="2"/>
    <x v="397"/>
    <x v="1"/>
    <x v="1"/>
  </r>
  <r>
    <n v="4062151"/>
    <x v="2"/>
    <x v="403"/>
    <x v="10"/>
    <x v="9"/>
    <n v="1100"/>
    <x v="1"/>
    <x v="398"/>
    <x v="1"/>
    <x v="2"/>
  </r>
  <r>
    <n v="5170029"/>
    <x v="1"/>
    <x v="404"/>
    <x v="2"/>
    <x v="2"/>
    <n v="1100"/>
    <x v="1"/>
    <x v="399"/>
    <x v="1"/>
    <x v="3"/>
  </r>
  <r>
    <n v="4074694"/>
    <x v="2"/>
    <x v="405"/>
    <x v="5"/>
    <x v="0"/>
    <n v="1000"/>
    <x v="2"/>
    <x v="400"/>
    <x v="1"/>
    <x v="3"/>
  </r>
  <r>
    <n v="4892861"/>
    <x v="1"/>
    <x v="406"/>
    <x v="0"/>
    <x v="0"/>
    <n v="1000"/>
    <x v="2"/>
    <x v="401"/>
    <x v="1"/>
    <x v="3"/>
  </r>
  <r>
    <n v="3773743"/>
    <x v="1"/>
    <x v="407"/>
    <x v="0"/>
    <x v="0"/>
    <n v="1100"/>
    <x v="1"/>
    <x v="402"/>
    <x v="1"/>
    <x v="3"/>
  </r>
  <r>
    <n v="3999184"/>
    <x v="2"/>
    <x v="408"/>
    <x v="7"/>
    <x v="6"/>
    <n v="1250"/>
    <x v="0"/>
    <x v="403"/>
    <x v="1"/>
    <x v="3"/>
  </r>
  <r>
    <n v="5010905"/>
    <x v="1"/>
    <x v="409"/>
    <x v="0"/>
    <x v="0"/>
    <n v="1400"/>
    <x v="3"/>
    <x v="404"/>
    <x v="1"/>
    <x v="2"/>
  </r>
  <r>
    <n v="5414093"/>
    <x v="2"/>
    <x v="410"/>
    <x v="4"/>
    <x v="4"/>
    <n v="1250"/>
    <x v="0"/>
    <x v="405"/>
    <x v="1"/>
    <x v="2"/>
  </r>
  <r>
    <n v="5276641"/>
    <x v="2"/>
    <x v="411"/>
    <x v="7"/>
    <x v="6"/>
    <n v="1250"/>
    <x v="0"/>
    <x v="406"/>
    <x v="0"/>
    <x v="2"/>
  </r>
  <r>
    <n v="4824946"/>
    <x v="1"/>
    <x v="412"/>
    <x v="4"/>
    <x v="4"/>
    <n v="1100"/>
    <x v="1"/>
    <x v="407"/>
    <x v="1"/>
    <x v="2"/>
  </r>
  <r>
    <n v="3810273"/>
    <x v="2"/>
    <x v="413"/>
    <x v="14"/>
    <x v="12"/>
    <n v="1250"/>
    <x v="0"/>
    <x v="408"/>
    <x v="1"/>
    <x v="2"/>
  </r>
  <r>
    <n v="3740839"/>
    <x v="1"/>
    <x v="414"/>
    <x v="7"/>
    <x v="6"/>
    <n v="1000"/>
    <x v="2"/>
    <x v="409"/>
    <x v="1"/>
    <x v="1"/>
  </r>
  <r>
    <n v="3808895"/>
    <x v="1"/>
    <x v="415"/>
    <x v="1"/>
    <x v="1"/>
    <n v="1000"/>
    <x v="2"/>
    <x v="410"/>
    <x v="0"/>
    <x v="1"/>
  </r>
  <r>
    <n v="3240022"/>
    <x v="2"/>
    <x v="416"/>
    <x v="5"/>
    <x v="0"/>
    <n v="1250"/>
    <x v="0"/>
    <x v="411"/>
    <x v="1"/>
    <x v="2"/>
  </r>
  <r>
    <n v="4122646"/>
    <x v="2"/>
    <x v="417"/>
    <x v="0"/>
    <x v="0"/>
    <n v="1250"/>
    <x v="0"/>
    <x v="412"/>
    <x v="1"/>
    <x v="2"/>
  </r>
  <r>
    <n v="5294282"/>
    <x v="2"/>
    <x v="418"/>
    <x v="4"/>
    <x v="4"/>
    <n v="1250"/>
    <x v="0"/>
    <x v="413"/>
    <x v="1"/>
    <x v="3"/>
  </r>
  <r>
    <n v="3340221"/>
    <x v="2"/>
    <x v="419"/>
    <x v="10"/>
    <x v="9"/>
    <n v="1250"/>
    <x v="0"/>
    <x v="414"/>
    <x v="1"/>
    <x v="1"/>
  </r>
  <r>
    <n v="4230411"/>
    <x v="2"/>
    <x v="420"/>
    <x v="4"/>
    <x v="4"/>
    <n v="1250"/>
    <x v="0"/>
    <x v="415"/>
    <x v="0"/>
    <x v="1"/>
  </r>
  <r>
    <n v="4591104"/>
    <x v="1"/>
    <x v="421"/>
    <x v="0"/>
    <x v="0"/>
    <n v="1400"/>
    <x v="3"/>
    <x v="416"/>
    <x v="1"/>
    <x v="5"/>
  </r>
  <r>
    <n v="5523632"/>
    <x v="0"/>
    <x v="422"/>
    <x v="7"/>
    <x v="6"/>
    <n v="1100"/>
    <x v="1"/>
    <x v="417"/>
    <x v="1"/>
    <x v="2"/>
  </r>
  <r>
    <n v="4576431"/>
    <x v="2"/>
    <x v="423"/>
    <x v="8"/>
    <x v="7"/>
    <n v="1250"/>
    <x v="0"/>
    <x v="418"/>
    <x v="0"/>
    <x v="0"/>
  </r>
  <r>
    <n v="5466118"/>
    <x v="1"/>
    <x v="424"/>
    <x v="4"/>
    <x v="4"/>
    <n v="1100"/>
    <x v="1"/>
    <x v="419"/>
    <x v="1"/>
    <x v="1"/>
  </r>
  <r>
    <n v="5023761"/>
    <x v="1"/>
    <x v="425"/>
    <x v="3"/>
    <x v="3"/>
    <n v="1100"/>
    <x v="1"/>
    <x v="420"/>
    <x v="1"/>
    <x v="0"/>
  </r>
  <r>
    <n v="3799212"/>
    <x v="2"/>
    <x v="426"/>
    <x v="0"/>
    <x v="0"/>
    <n v="1250"/>
    <x v="0"/>
    <x v="421"/>
    <x v="0"/>
    <x v="0"/>
  </r>
  <r>
    <n v="4089795"/>
    <x v="1"/>
    <x v="427"/>
    <x v="12"/>
    <x v="11"/>
    <n v="1100"/>
    <x v="1"/>
    <x v="422"/>
    <x v="1"/>
    <x v="3"/>
  </r>
  <r>
    <n v="4470212"/>
    <x v="2"/>
    <x v="428"/>
    <x v="0"/>
    <x v="0"/>
    <n v="1250"/>
    <x v="0"/>
    <x v="423"/>
    <x v="1"/>
    <x v="2"/>
  </r>
  <r>
    <n v="3768862"/>
    <x v="0"/>
    <x v="429"/>
    <x v="13"/>
    <x v="5"/>
    <n v="1400"/>
    <x v="3"/>
    <x v="424"/>
    <x v="1"/>
    <x v="4"/>
  </r>
  <r>
    <n v="3698424"/>
    <x v="1"/>
    <x v="430"/>
    <x v="0"/>
    <x v="0"/>
    <n v="1400"/>
    <x v="3"/>
    <x v="425"/>
    <x v="1"/>
    <x v="2"/>
  </r>
  <r>
    <n v="3722630"/>
    <x v="1"/>
    <x v="431"/>
    <x v="0"/>
    <x v="0"/>
    <n v="1000"/>
    <x v="2"/>
    <x v="426"/>
    <x v="1"/>
    <x v="3"/>
  </r>
  <r>
    <n v="3919903"/>
    <x v="2"/>
    <x v="432"/>
    <x v="4"/>
    <x v="4"/>
    <n v="1250"/>
    <x v="0"/>
    <x v="427"/>
    <x v="0"/>
    <x v="3"/>
  </r>
  <r>
    <n v="4219486"/>
    <x v="2"/>
    <x v="433"/>
    <x v="0"/>
    <x v="0"/>
    <n v="1250"/>
    <x v="0"/>
    <x v="428"/>
    <x v="1"/>
    <x v="3"/>
  </r>
  <r>
    <n v="3442670"/>
    <x v="2"/>
    <x v="434"/>
    <x v="3"/>
    <x v="3"/>
    <n v="1250"/>
    <x v="0"/>
    <x v="429"/>
    <x v="1"/>
    <x v="1"/>
  </r>
  <r>
    <n v="4552591"/>
    <x v="1"/>
    <x v="435"/>
    <x v="0"/>
    <x v="0"/>
    <n v="1000"/>
    <x v="2"/>
    <x v="430"/>
    <x v="0"/>
    <x v="2"/>
  </r>
  <r>
    <n v="5089418"/>
    <x v="0"/>
    <x v="436"/>
    <x v="11"/>
    <x v="10"/>
    <n v="1400"/>
    <x v="3"/>
    <x v="431"/>
    <x v="1"/>
    <x v="2"/>
  </r>
  <r>
    <n v="5142187"/>
    <x v="1"/>
    <x v="437"/>
    <x v="8"/>
    <x v="7"/>
    <n v="1000"/>
    <x v="2"/>
    <x v="432"/>
    <x v="1"/>
    <x v="0"/>
  </r>
  <r>
    <n v="4118160"/>
    <x v="2"/>
    <x v="438"/>
    <x v="8"/>
    <x v="7"/>
    <n v="1250"/>
    <x v="0"/>
    <x v="433"/>
    <x v="1"/>
    <x v="3"/>
  </r>
  <r>
    <n v="4900468"/>
    <x v="2"/>
    <x v="439"/>
    <x v="8"/>
    <x v="7"/>
    <n v="1250"/>
    <x v="0"/>
    <x v="434"/>
    <x v="0"/>
    <x v="1"/>
  </r>
  <r>
    <n v="5414719"/>
    <x v="1"/>
    <x v="440"/>
    <x v="10"/>
    <x v="9"/>
    <n v="1100"/>
    <x v="1"/>
    <x v="435"/>
    <x v="0"/>
    <x v="3"/>
  </r>
  <r>
    <n v="4014119"/>
    <x v="1"/>
    <x v="441"/>
    <x v="7"/>
    <x v="6"/>
    <n v="1000"/>
    <x v="2"/>
    <x v="436"/>
    <x v="1"/>
    <x v="1"/>
  </r>
  <r>
    <n v="5149878"/>
    <x v="2"/>
    <x v="442"/>
    <x v="0"/>
    <x v="0"/>
    <n v="1250"/>
    <x v="0"/>
    <x v="437"/>
    <x v="1"/>
    <x v="4"/>
  </r>
  <r>
    <n v="4650658"/>
    <x v="2"/>
    <x v="443"/>
    <x v="0"/>
    <x v="0"/>
    <n v="1250"/>
    <x v="0"/>
    <x v="438"/>
    <x v="0"/>
    <x v="1"/>
  </r>
  <r>
    <n v="5489077"/>
    <x v="2"/>
    <x v="444"/>
    <x v="0"/>
    <x v="0"/>
    <n v="1100"/>
    <x v="1"/>
    <x v="439"/>
    <x v="1"/>
    <x v="2"/>
  </r>
  <r>
    <n v="4438265"/>
    <x v="1"/>
    <x v="445"/>
    <x v="3"/>
    <x v="3"/>
    <n v="1000"/>
    <x v="2"/>
    <x v="440"/>
    <x v="1"/>
    <x v="3"/>
  </r>
  <r>
    <n v="3540171"/>
    <x v="2"/>
    <x v="446"/>
    <x v="3"/>
    <x v="3"/>
    <n v="1250"/>
    <x v="0"/>
    <x v="441"/>
    <x v="1"/>
    <x v="2"/>
  </r>
  <r>
    <n v="5122435"/>
    <x v="2"/>
    <x v="447"/>
    <x v="7"/>
    <x v="6"/>
    <n v="1250"/>
    <x v="0"/>
    <x v="442"/>
    <x v="1"/>
    <x v="2"/>
  </r>
  <r>
    <n v="3708748"/>
    <x v="2"/>
    <x v="448"/>
    <x v="4"/>
    <x v="4"/>
    <n v="1250"/>
    <x v="0"/>
    <x v="443"/>
    <x v="1"/>
    <x v="3"/>
  </r>
  <r>
    <n v="3890202"/>
    <x v="2"/>
    <x v="449"/>
    <x v="6"/>
    <x v="5"/>
    <n v="1250"/>
    <x v="0"/>
    <x v="444"/>
    <x v="1"/>
    <x v="2"/>
  </r>
  <r>
    <n v="3358368"/>
    <x v="2"/>
    <x v="450"/>
    <x v="0"/>
    <x v="0"/>
    <n v="1100"/>
    <x v="1"/>
    <x v="445"/>
    <x v="0"/>
    <x v="3"/>
  </r>
  <r>
    <n v="3337402"/>
    <x v="1"/>
    <x v="451"/>
    <x v="12"/>
    <x v="11"/>
    <n v="1000"/>
    <x v="2"/>
    <x v="446"/>
    <x v="1"/>
    <x v="1"/>
  </r>
  <r>
    <n v="4668795"/>
    <x v="1"/>
    <x v="452"/>
    <x v="5"/>
    <x v="0"/>
    <n v="1100"/>
    <x v="1"/>
    <x v="447"/>
    <x v="1"/>
    <x v="3"/>
  </r>
  <r>
    <n v="4011782"/>
    <x v="2"/>
    <x v="453"/>
    <x v="0"/>
    <x v="0"/>
    <n v="1000"/>
    <x v="2"/>
    <x v="448"/>
    <x v="0"/>
    <x v="2"/>
  </r>
  <r>
    <n v="4851900"/>
    <x v="1"/>
    <x v="454"/>
    <x v="12"/>
    <x v="11"/>
    <n v="1000"/>
    <x v="2"/>
    <x v="449"/>
    <x v="1"/>
    <x v="2"/>
  </r>
  <r>
    <n v="4579155"/>
    <x v="2"/>
    <x v="455"/>
    <x v="0"/>
    <x v="0"/>
    <n v="1000"/>
    <x v="2"/>
    <x v="450"/>
    <x v="1"/>
    <x v="0"/>
  </r>
  <r>
    <n v="5479568"/>
    <x v="2"/>
    <x v="456"/>
    <x v="8"/>
    <x v="7"/>
    <n v="1250"/>
    <x v="0"/>
    <x v="451"/>
    <x v="0"/>
    <x v="3"/>
  </r>
  <r>
    <n v="3912063"/>
    <x v="0"/>
    <x v="457"/>
    <x v="0"/>
    <x v="0"/>
    <n v="1100"/>
    <x v="1"/>
    <x v="452"/>
    <x v="1"/>
    <x v="2"/>
  </r>
  <r>
    <n v="4286435"/>
    <x v="2"/>
    <x v="458"/>
    <x v="11"/>
    <x v="10"/>
    <n v="1250"/>
    <x v="0"/>
    <x v="453"/>
    <x v="1"/>
    <x v="0"/>
  </r>
  <r>
    <n v="4182655"/>
    <x v="1"/>
    <x v="459"/>
    <x v="0"/>
    <x v="0"/>
    <n v="1400"/>
    <x v="3"/>
    <x v="454"/>
    <x v="0"/>
    <x v="1"/>
  </r>
  <r>
    <n v="5307706"/>
    <x v="2"/>
    <x v="460"/>
    <x v="3"/>
    <x v="3"/>
    <n v="1250"/>
    <x v="0"/>
    <x v="455"/>
    <x v="1"/>
    <x v="3"/>
  </r>
  <r>
    <n v="3666428"/>
    <x v="2"/>
    <x v="461"/>
    <x v="7"/>
    <x v="6"/>
    <n v="1250"/>
    <x v="0"/>
    <x v="456"/>
    <x v="1"/>
    <x v="3"/>
  </r>
  <r>
    <n v="4707338"/>
    <x v="1"/>
    <x v="462"/>
    <x v="7"/>
    <x v="6"/>
    <n v="1000"/>
    <x v="2"/>
    <x v="457"/>
    <x v="1"/>
    <x v="1"/>
  </r>
  <r>
    <n v="3224830"/>
    <x v="1"/>
    <x v="463"/>
    <x v="14"/>
    <x v="12"/>
    <n v="1100"/>
    <x v="1"/>
    <x v="458"/>
    <x v="1"/>
    <x v="3"/>
  </r>
  <r>
    <n v="5005858"/>
    <x v="2"/>
    <x v="464"/>
    <x v="5"/>
    <x v="0"/>
    <n v="1100"/>
    <x v="1"/>
    <x v="459"/>
    <x v="1"/>
    <x v="3"/>
  </r>
  <r>
    <n v="5206651"/>
    <x v="2"/>
    <x v="465"/>
    <x v="6"/>
    <x v="5"/>
    <n v="1250"/>
    <x v="0"/>
    <x v="460"/>
    <x v="1"/>
    <x v="1"/>
  </r>
  <r>
    <n v="3562210"/>
    <x v="1"/>
    <x v="466"/>
    <x v="6"/>
    <x v="5"/>
    <n v="1100"/>
    <x v="1"/>
    <x v="461"/>
    <x v="0"/>
    <x v="1"/>
  </r>
  <r>
    <n v="4917069"/>
    <x v="1"/>
    <x v="467"/>
    <x v="5"/>
    <x v="0"/>
    <n v="1400"/>
    <x v="3"/>
    <x v="462"/>
    <x v="1"/>
    <x v="4"/>
  </r>
  <r>
    <n v="3819172"/>
    <x v="0"/>
    <x v="468"/>
    <x v="8"/>
    <x v="7"/>
    <n v="1000"/>
    <x v="2"/>
    <x v="463"/>
    <x v="1"/>
    <x v="4"/>
  </r>
  <r>
    <n v="3438888"/>
    <x v="1"/>
    <x v="469"/>
    <x v="3"/>
    <x v="3"/>
    <n v="1400"/>
    <x v="3"/>
    <x v="464"/>
    <x v="1"/>
    <x v="3"/>
  </r>
  <r>
    <n v="3547233"/>
    <x v="0"/>
    <x v="470"/>
    <x v="3"/>
    <x v="3"/>
    <n v="1000"/>
    <x v="2"/>
    <x v="465"/>
    <x v="0"/>
    <x v="2"/>
  </r>
  <r>
    <n v="4760079"/>
    <x v="1"/>
    <x v="471"/>
    <x v="4"/>
    <x v="4"/>
    <n v="1000"/>
    <x v="2"/>
    <x v="466"/>
    <x v="1"/>
    <x v="3"/>
  </r>
  <r>
    <n v="3595980"/>
    <x v="1"/>
    <x v="472"/>
    <x v="15"/>
    <x v="11"/>
    <n v="1000"/>
    <x v="2"/>
    <x v="467"/>
    <x v="1"/>
    <x v="2"/>
  </r>
  <r>
    <n v="4806651"/>
    <x v="2"/>
    <x v="473"/>
    <x v="8"/>
    <x v="7"/>
    <n v="1100"/>
    <x v="1"/>
    <x v="468"/>
    <x v="1"/>
    <x v="2"/>
  </r>
  <r>
    <n v="4409323"/>
    <x v="2"/>
    <x v="474"/>
    <x v="0"/>
    <x v="0"/>
    <n v="1250"/>
    <x v="0"/>
    <x v="469"/>
    <x v="0"/>
    <x v="3"/>
  </r>
  <r>
    <n v="3829521"/>
    <x v="2"/>
    <x v="475"/>
    <x v="8"/>
    <x v="7"/>
    <n v="1250"/>
    <x v="0"/>
    <x v="470"/>
    <x v="1"/>
    <x v="2"/>
  </r>
  <r>
    <n v="5109148"/>
    <x v="2"/>
    <x v="476"/>
    <x v="7"/>
    <x v="6"/>
    <n v="1250"/>
    <x v="0"/>
    <x v="471"/>
    <x v="0"/>
    <x v="3"/>
  </r>
  <r>
    <n v="3657625"/>
    <x v="2"/>
    <x v="477"/>
    <x v="12"/>
    <x v="11"/>
    <n v="1100"/>
    <x v="1"/>
    <x v="472"/>
    <x v="1"/>
    <x v="0"/>
  </r>
  <r>
    <n v="5373783"/>
    <x v="1"/>
    <x v="478"/>
    <x v="3"/>
    <x v="3"/>
    <n v="1100"/>
    <x v="1"/>
    <x v="473"/>
    <x v="0"/>
    <x v="2"/>
  </r>
  <r>
    <n v="3366426"/>
    <x v="1"/>
    <x v="479"/>
    <x v="5"/>
    <x v="0"/>
    <n v="1000"/>
    <x v="2"/>
    <x v="474"/>
    <x v="1"/>
    <x v="1"/>
  </r>
  <r>
    <n v="3802238"/>
    <x v="2"/>
    <x v="480"/>
    <x v="8"/>
    <x v="7"/>
    <n v="1250"/>
    <x v="0"/>
    <x v="475"/>
    <x v="0"/>
    <x v="0"/>
  </r>
  <r>
    <n v="4506208"/>
    <x v="1"/>
    <x v="481"/>
    <x v="8"/>
    <x v="7"/>
    <n v="1000"/>
    <x v="2"/>
    <x v="476"/>
    <x v="1"/>
    <x v="2"/>
  </r>
  <r>
    <n v="5396542"/>
    <x v="3"/>
    <x v="482"/>
    <x v="7"/>
    <x v="6"/>
    <n v="1250"/>
    <x v="0"/>
    <x v="477"/>
    <x v="1"/>
    <x v="3"/>
  </r>
  <r>
    <n v="4517693"/>
    <x v="2"/>
    <x v="483"/>
    <x v="15"/>
    <x v="11"/>
    <n v="1250"/>
    <x v="0"/>
    <x v="478"/>
    <x v="1"/>
    <x v="4"/>
  </r>
  <r>
    <n v="4909042"/>
    <x v="2"/>
    <x v="484"/>
    <x v="7"/>
    <x v="6"/>
    <n v="1250"/>
    <x v="0"/>
    <x v="479"/>
    <x v="0"/>
    <x v="5"/>
  </r>
  <r>
    <n v="3941719"/>
    <x v="0"/>
    <x v="485"/>
    <x v="0"/>
    <x v="0"/>
    <n v="1100"/>
    <x v="1"/>
    <x v="480"/>
    <x v="1"/>
    <x v="1"/>
  </r>
  <r>
    <n v="3390405"/>
    <x v="0"/>
    <x v="486"/>
    <x v="13"/>
    <x v="5"/>
    <n v="1000"/>
    <x v="2"/>
    <x v="481"/>
    <x v="1"/>
    <x v="2"/>
  </r>
  <r>
    <n v="3536597"/>
    <x v="0"/>
    <x v="487"/>
    <x v="3"/>
    <x v="3"/>
    <n v="1400"/>
    <x v="3"/>
    <x v="482"/>
    <x v="1"/>
    <x v="0"/>
  </r>
  <r>
    <n v="3754090"/>
    <x v="2"/>
    <x v="488"/>
    <x v="0"/>
    <x v="0"/>
    <n v="1250"/>
    <x v="0"/>
    <x v="483"/>
    <x v="1"/>
    <x v="3"/>
  </r>
  <r>
    <n v="3279373"/>
    <x v="2"/>
    <x v="489"/>
    <x v="7"/>
    <x v="6"/>
    <n v="1250"/>
    <x v="0"/>
    <x v="484"/>
    <x v="0"/>
    <x v="1"/>
  </r>
  <r>
    <n v="4174416"/>
    <x v="2"/>
    <x v="490"/>
    <x v="7"/>
    <x v="6"/>
    <n v="1250"/>
    <x v="0"/>
    <x v="485"/>
    <x v="1"/>
    <x v="2"/>
  </r>
  <r>
    <n v="3826753"/>
    <x v="1"/>
    <x v="491"/>
    <x v="8"/>
    <x v="7"/>
    <n v="1100"/>
    <x v="1"/>
    <x v="486"/>
    <x v="1"/>
    <x v="2"/>
  </r>
  <r>
    <n v="4869791"/>
    <x v="2"/>
    <x v="492"/>
    <x v="0"/>
    <x v="0"/>
    <n v="1250"/>
    <x v="0"/>
    <x v="487"/>
    <x v="1"/>
    <x v="3"/>
  </r>
  <r>
    <n v="4543503"/>
    <x v="1"/>
    <x v="493"/>
    <x v="14"/>
    <x v="12"/>
    <n v="1400"/>
    <x v="3"/>
    <x v="488"/>
    <x v="1"/>
    <x v="4"/>
  </r>
  <r>
    <n v="4302235"/>
    <x v="1"/>
    <x v="494"/>
    <x v="6"/>
    <x v="5"/>
    <n v="1100"/>
    <x v="1"/>
    <x v="489"/>
    <x v="1"/>
    <x v="0"/>
  </r>
  <r>
    <n v="4713279"/>
    <x v="1"/>
    <x v="495"/>
    <x v="8"/>
    <x v="7"/>
    <n v="1100"/>
    <x v="1"/>
    <x v="490"/>
    <x v="1"/>
    <x v="2"/>
  </r>
  <r>
    <n v="5247422"/>
    <x v="2"/>
    <x v="496"/>
    <x v="8"/>
    <x v="7"/>
    <n v="1000"/>
    <x v="2"/>
    <x v="491"/>
    <x v="0"/>
    <x v="2"/>
  </r>
  <r>
    <n v="5281649"/>
    <x v="1"/>
    <x v="497"/>
    <x v="10"/>
    <x v="9"/>
    <n v="1000"/>
    <x v="2"/>
    <x v="492"/>
    <x v="0"/>
    <x v="3"/>
  </r>
  <r>
    <n v="5222534"/>
    <x v="1"/>
    <x v="498"/>
    <x v="4"/>
    <x v="4"/>
    <n v="1100"/>
    <x v="1"/>
    <x v="493"/>
    <x v="1"/>
    <x v="3"/>
  </r>
  <r>
    <n v="4425804"/>
    <x v="1"/>
    <x v="499"/>
    <x v="0"/>
    <x v="0"/>
    <n v="1400"/>
    <x v="3"/>
    <x v="494"/>
    <x v="1"/>
    <x v="1"/>
  </r>
  <r>
    <n v="3712270"/>
    <x v="2"/>
    <x v="500"/>
    <x v="14"/>
    <x v="12"/>
    <n v="1250"/>
    <x v="0"/>
    <x v="495"/>
    <x v="1"/>
    <x v="3"/>
  </r>
  <r>
    <n v="3401817"/>
    <x v="2"/>
    <x v="501"/>
    <x v="0"/>
    <x v="0"/>
    <n v="1250"/>
    <x v="0"/>
    <x v="496"/>
    <x v="0"/>
    <x v="3"/>
  </r>
  <r>
    <n v="3802669"/>
    <x v="2"/>
    <x v="502"/>
    <x v="9"/>
    <x v="8"/>
    <n v="1000"/>
    <x v="2"/>
    <x v="497"/>
    <x v="0"/>
    <x v="3"/>
  </r>
  <r>
    <n v="4859499"/>
    <x v="1"/>
    <x v="503"/>
    <x v="8"/>
    <x v="7"/>
    <n v="1400"/>
    <x v="3"/>
    <x v="498"/>
    <x v="1"/>
    <x v="3"/>
  </r>
  <r>
    <n v="5289467"/>
    <x v="1"/>
    <x v="504"/>
    <x v="8"/>
    <x v="7"/>
    <n v="1000"/>
    <x v="2"/>
    <x v="499"/>
    <x v="1"/>
    <x v="2"/>
  </r>
  <r>
    <n v="5251200"/>
    <x v="2"/>
    <x v="505"/>
    <x v="7"/>
    <x v="6"/>
    <n v="1250"/>
    <x v="0"/>
    <x v="500"/>
    <x v="1"/>
    <x v="5"/>
  </r>
  <r>
    <n v="3521221"/>
    <x v="2"/>
    <x v="506"/>
    <x v="3"/>
    <x v="3"/>
    <n v="1250"/>
    <x v="0"/>
    <x v="501"/>
    <x v="0"/>
    <x v="3"/>
  </r>
  <r>
    <n v="4062872"/>
    <x v="1"/>
    <x v="507"/>
    <x v="8"/>
    <x v="7"/>
    <n v="1100"/>
    <x v="1"/>
    <x v="502"/>
    <x v="1"/>
    <x v="1"/>
  </r>
  <r>
    <n v="3743262"/>
    <x v="0"/>
    <x v="508"/>
    <x v="3"/>
    <x v="3"/>
    <n v="1100"/>
    <x v="1"/>
    <x v="503"/>
    <x v="1"/>
    <x v="1"/>
  </r>
  <r>
    <n v="4321985"/>
    <x v="0"/>
    <x v="509"/>
    <x v="4"/>
    <x v="4"/>
    <n v="1000"/>
    <x v="2"/>
    <x v="504"/>
    <x v="0"/>
    <x v="1"/>
  </r>
  <r>
    <n v="3709380"/>
    <x v="1"/>
    <x v="510"/>
    <x v="0"/>
    <x v="0"/>
    <n v="1200"/>
    <x v="4"/>
    <x v="505"/>
    <x v="1"/>
    <x v="3"/>
  </r>
  <r>
    <n v="5358961"/>
    <x v="1"/>
    <x v="511"/>
    <x v="12"/>
    <x v="11"/>
    <n v="1000"/>
    <x v="2"/>
    <x v="506"/>
    <x v="0"/>
    <x v="0"/>
  </r>
  <r>
    <n v="5215885"/>
    <x v="1"/>
    <x v="512"/>
    <x v="13"/>
    <x v="5"/>
    <n v="1000"/>
    <x v="2"/>
    <x v="507"/>
    <x v="1"/>
    <x v="2"/>
  </r>
  <r>
    <n v="3550916"/>
    <x v="0"/>
    <x v="513"/>
    <x v="8"/>
    <x v="7"/>
    <n v="1000"/>
    <x v="2"/>
    <x v="508"/>
    <x v="1"/>
    <x v="0"/>
  </r>
  <r>
    <n v="5089212"/>
    <x v="2"/>
    <x v="514"/>
    <x v="8"/>
    <x v="7"/>
    <n v="1100"/>
    <x v="1"/>
    <x v="509"/>
    <x v="0"/>
    <x v="1"/>
  </r>
  <r>
    <n v="4956785"/>
    <x v="2"/>
    <x v="515"/>
    <x v="0"/>
    <x v="0"/>
    <n v="1250"/>
    <x v="0"/>
    <x v="510"/>
    <x v="1"/>
    <x v="3"/>
  </r>
  <r>
    <n v="3307153"/>
    <x v="1"/>
    <x v="516"/>
    <x v="5"/>
    <x v="0"/>
    <n v="1100"/>
    <x v="1"/>
    <x v="511"/>
    <x v="1"/>
    <x v="3"/>
  </r>
  <r>
    <n v="3892507"/>
    <x v="1"/>
    <x v="517"/>
    <x v="8"/>
    <x v="7"/>
    <n v="1000"/>
    <x v="2"/>
    <x v="512"/>
    <x v="1"/>
    <x v="6"/>
  </r>
  <r>
    <n v="4895330"/>
    <x v="1"/>
    <x v="518"/>
    <x v="0"/>
    <x v="0"/>
    <n v="1400"/>
    <x v="3"/>
    <x v="513"/>
    <x v="0"/>
    <x v="3"/>
  </r>
  <r>
    <n v="4739415"/>
    <x v="0"/>
    <x v="519"/>
    <x v="2"/>
    <x v="2"/>
    <n v="1000"/>
    <x v="2"/>
    <x v="514"/>
    <x v="1"/>
    <x v="1"/>
  </r>
  <r>
    <n v="3718606"/>
    <x v="2"/>
    <x v="520"/>
    <x v="7"/>
    <x v="6"/>
    <n v="1250"/>
    <x v="0"/>
    <x v="515"/>
    <x v="1"/>
    <x v="2"/>
  </r>
  <r>
    <n v="4224407"/>
    <x v="1"/>
    <x v="521"/>
    <x v="8"/>
    <x v="7"/>
    <n v="1000"/>
    <x v="2"/>
    <x v="516"/>
    <x v="1"/>
    <x v="1"/>
  </r>
  <r>
    <n v="4745155"/>
    <x v="1"/>
    <x v="522"/>
    <x v="0"/>
    <x v="0"/>
    <n v="1100"/>
    <x v="1"/>
    <x v="517"/>
    <x v="1"/>
    <x v="3"/>
  </r>
  <r>
    <n v="4188334"/>
    <x v="1"/>
    <x v="523"/>
    <x v="12"/>
    <x v="11"/>
    <n v="1000"/>
    <x v="2"/>
    <x v="518"/>
    <x v="0"/>
    <x v="2"/>
  </r>
  <r>
    <n v="5517062"/>
    <x v="2"/>
    <x v="524"/>
    <x v="4"/>
    <x v="4"/>
    <n v="1000"/>
    <x v="2"/>
    <x v="519"/>
    <x v="1"/>
    <x v="1"/>
  </r>
  <r>
    <n v="5478485"/>
    <x v="2"/>
    <x v="525"/>
    <x v="7"/>
    <x v="6"/>
    <n v="1000"/>
    <x v="2"/>
    <x v="520"/>
    <x v="1"/>
    <x v="1"/>
  </r>
  <r>
    <n v="5461024"/>
    <x v="3"/>
    <x v="526"/>
    <x v="0"/>
    <x v="0"/>
    <n v="1250"/>
    <x v="0"/>
    <x v="521"/>
    <x v="1"/>
    <x v="1"/>
  </r>
  <r>
    <n v="5511744"/>
    <x v="3"/>
    <x v="527"/>
    <x v="6"/>
    <x v="5"/>
    <n v="1250"/>
    <x v="0"/>
    <x v="522"/>
    <x v="1"/>
    <x v="6"/>
  </r>
  <r>
    <n v="4070443"/>
    <x v="2"/>
    <x v="528"/>
    <x v="12"/>
    <x v="11"/>
    <n v="1000"/>
    <x v="2"/>
    <x v="523"/>
    <x v="1"/>
    <x v="5"/>
  </r>
  <r>
    <n v="3794264"/>
    <x v="0"/>
    <x v="529"/>
    <x v="0"/>
    <x v="0"/>
    <n v="1000"/>
    <x v="2"/>
    <x v="524"/>
    <x v="1"/>
    <x v="2"/>
  </r>
  <r>
    <n v="3805204"/>
    <x v="2"/>
    <x v="530"/>
    <x v="7"/>
    <x v="6"/>
    <n v="1100"/>
    <x v="1"/>
    <x v="525"/>
    <x v="1"/>
    <x v="2"/>
  </r>
  <r>
    <n v="4096443"/>
    <x v="1"/>
    <x v="531"/>
    <x v="12"/>
    <x v="11"/>
    <n v="1000"/>
    <x v="2"/>
    <x v="526"/>
    <x v="1"/>
    <x v="1"/>
  </r>
  <r>
    <n v="4164892"/>
    <x v="2"/>
    <x v="532"/>
    <x v="9"/>
    <x v="8"/>
    <n v="1250"/>
    <x v="0"/>
    <x v="527"/>
    <x v="0"/>
    <x v="2"/>
  </r>
  <r>
    <n v="5395138"/>
    <x v="0"/>
    <x v="533"/>
    <x v="12"/>
    <x v="11"/>
    <n v="1400"/>
    <x v="5"/>
    <x v="528"/>
    <x v="1"/>
    <x v="4"/>
  </r>
  <r>
    <n v="3533875"/>
    <x v="0"/>
    <x v="534"/>
    <x v="7"/>
    <x v="6"/>
    <n v="1100"/>
    <x v="1"/>
    <x v="529"/>
    <x v="0"/>
    <x v="4"/>
  </r>
  <r>
    <n v="3804197"/>
    <x v="2"/>
    <x v="535"/>
    <x v="3"/>
    <x v="3"/>
    <n v="1250"/>
    <x v="0"/>
    <x v="530"/>
    <x v="1"/>
    <x v="3"/>
  </r>
  <r>
    <n v="5430325"/>
    <x v="1"/>
    <x v="536"/>
    <x v="12"/>
    <x v="11"/>
    <n v="1100"/>
    <x v="1"/>
    <x v="531"/>
    <x v="1"/>
    <x v="0"/>
  </r>
  <r>
    <n v="3826237"/>
    <x v="3"/>
    <x v="537"/>
    <x v="5"/>
    <x v="0"/>
    <n v="1250"/>
    <x v="0"/>
    <x v="532"/>
    <x v="1"/>
    <x v="0"/>
  </r>
  <r>
    <n v="3877746"/>
    <x v="0"/>
    <x v="538"/>
    <x v="7"/>
    <x v="6"/>
    <n v="1400"/>
    <x v="3"/>
    <x v="533"/>
    <x v="1"/>
    <x v="4"/>
  </r>
  <r>
    <n v="3989633"/>
    <x v="2"/>
    <x v="539"/>
    <x v="0"/>
    <x v="0"/>
    <n v="1000"/>
    <x v="2"/>
    <x v="534"/>
    <x v="1"/>
    <x v="0"/>
  </r>
  <r>
    <n v="3228691"/>
    <x v="1"/>
    <x v="540"/>
    <x v="5"/>
    <x v="0"/>
    <n v="1100"/>
    <x v="1"/>
    <x v="535"/>
    <x v="0"/>
    <x v="2"/>
  </r>
  <r>
    <n v="3531533"/>
    <x v="1"/>
    <x v="541"/>
    <x v="8"/>
    <x v="7"/>
    <n v="1000"/>
    <x v="2"/>
    <x v="536"/>
    <x v="1"/>
    <x v="1"/>
  </r>
  <r>
    <n v="4128673"/>
    <x v="0"/>
    <x v="542"/>
    <x v="3"/>
    <x v="3"/>
    <n v="1400"/>
    <x v="3"/>
    <x v="537"/>
    <x v="1"/>
    <x v="1"/>
  </r>
  <r>
    <n v="3412173"/>
    <x v="0"/>
    <x v="543"/>
    <x v="5"/>
    <x v="0"/>
    <n v="1100"/>
    <x v="1"/>
    <x v="538"/>
    <x v="1"/>
    <x v="2"/>
  </r>
  <r>
    <n v="4564639"/>
    <x v="1"/>
    <x v="544"/>
    <x v="2"/>
    <x v="2"/>
    <n v="1000"/>
    <x v="2"/>
    <x v="539"/>
    <x v="1"/>
    <x v="2"/>
  </r>
  <r>
    <n v="5282971"/>
    <x v="1"/>
    <x v="545"/>
    <x v="7"/>
    <x v="6"/>
    <n v="1400"/>
    <x v="5"/>
    <x v="540"/>
    <x v="0"/>
    <x v="2"/>
  </r>
  <r>
    <n v="4750264"/>
    <x v="1"/>
    <x v="546"/>
    <x v="4"/>
    <x v="4"/>
    <n v="1000"/>
    <x v="2"/>
    <x v="541"/>
    <x v="1"/>
    <x v="1"/>
  </r>
  <r>
    <n v="5164804"/>
    <x v="0"/>
    <x v="547"/>
    <x v="0"/>
    <x v="0"/>
    <n v="1000"/>
    <x v="2"/>
    <x v="542"/>
    <x v="0"/>
    <x v="1"/>
  </r>
  <r>
    <n v="5283429"/>
    <x v="1"/>
    <x v="548"/>
    <x v="12"/>
    <x v="11"/>
    <n v="1000"/>
    <x v="2"/>
    <x v="543"/>
    <x v="1"/>
    <x v="0"/>
  </r>
  <r>
    <n v="3747691"/>
    <x v="2"/>
    <x v="549"/>
    <x v="8"/>
    <x v="7"/>
    <n v="1250"/>
    <x v="0"/>
    <x v="544"/>
    <x v="1"/>
    <x v="1"/>
  </r>
  <r>
    <n v="4334670"/>
    <x v="1"/>
    <x v="550"/>
    <x v="12"/>
    <x v="11"/>
    <n v="1400"/>
    <x v="3"/>
    <x v="545"/>
    <x v="1"/>
    <x v="2"/>
  </r>
  <r>
    <n v="3331559"/>
    <x v="3"/>
    <x v="551"/>
    <x v="12"/>
    <x v="11"/>
    <n v="1250"/>
    <x v="0"/>
    <x v="546"/>
    <x v="0"/>
    <x v="5"/>
  </r>
  <r>
    <n v="5352975"/>
    <x v="2"/>
    <x v="552"/>
    <x v="1"/>
    <x v="1"/>
    <n v="1250"/>
    <x v="0"/>
    <x v="547"/>
    <x v="1"/>
    <x v="4"/>
  </r>
  <r>
    <n v="4762994"/>
    <x v="2"/>
    <x v="553"/>
    <x v="0"/>
    <x v="0"/>
    <n v="1000"/>
    <x v="2"/>
    <x v="548"/>
    <x v="0"/>
    <x v="2"/>
  </r>
  <r>
    <n v="4890705"/>
    <x v="2"/>
    <x v="554"/>
    <x v="3"/>
    <x v="3"/>
    <n v="1100"/>
    <x v="1"/>
    <x v="549"/>
    <x v="1"/>
    <x v="4"/>
  </r>
  <r>
    <n v="3362024"/>
    <x v="3"/>
    <x v="555"/>
    <x v="3"/>
    <x v="3"/>
    <n v="1250"/>
    <x v="0"/>
    <x v="550"/>
    <x v="0"/>
    <x v="1"/>
  </r>
  <r>
    <n v="4994635"/>
    <x v="2"/>
    <x v="556"/>
    <x v="5"/>
    <x v="0"/>
    <n v="1100"/>
    <x v="1"/>
    <x v="551"/>
    <x v="0"/>
    <x v="2"/>
  </r>
  <r>
    <n v="5196937"/>
    <x v="1"/>
    <x v="557"/>
    <x v="7"/>
    <x v="6"/>
    <n v="1100"/>
    <x v="1"/>
    <x v="552"/>
    <x v="1"/>
    <x v="0"/>
  </r>
  <r>
    <n v="4709552"/>
    <x v="1"/>
    <x v="558"/>
    <x v="0"/>
    <x v="0"/>
    <n v="1100"/>
    <x v="1"/>
    <x v="553"/>
    <x v="1"/>
    <x v="6"/>
  </r>
  <r>
    <n v="4663649"/>
    <x v="1"/>
    <x v="559"/>
    <x v="7"/>
    <x v="6"/>
    <n v="1000"/>
    <x v="2"/>
    <x v="554"/>
    <x v="1"/>
    <x v="2"/>
  </r>
  <r>
    <n v="5505875"/>
    <x v="1"/>
    <x v="560"/>
    <x v="3"/>
    <x v="3"/>
    <n v="1000"/>
    <x v="2"/>
    <x v="555"/>
    <x v="1"/>
    <x v="2"/>
  </r>
  <r>
    <n v="4203188"/>
    <x v="2"/>
    <x v="561"/>
    <x v="0"/>
    <x v="0"/>
    <n v="1000"/>
    <x v="2"/>
    <x v="556"/>
    <x v="1"/>
    <x v="3"/>
  </r>
  <r>
    <n v="4015893"/>
    <x v="1"/>
    <x v="562"/>
    <x v="6"/>
    <x v="5"/>
    <n v="1000"/>
    <x v="2"/>
    <x v="557"/>
    <x v="1"/>
    <x v="1"/>
  </r>
  <r>
    <n v="5386353"/>
    <x v="2"/>
    <x v="563"/>
    <x v="3"/>
    <x v="3"/>
    <n v="1100"/>
    <x v="1"/>
    <x v="558"/>
    <x v="1"/>
    <x v="1"/>
  </r>
  <r>
    <n v="4882688"/>
    <x v="2"/>
    <x v="564"/>
    <x v="3"/>
    <x v="3"/>
    <n v="1100"/>
    <x v="1"/>
    <x v="559"/>
    <x v="1"/>
    <x v="2"/>
  </r>
  <r>
    <n v="3399214"/>
    <x v="1"/>
    <x v="565"/>
    <x v="4"/>
    <x v="4"/>
    <n v="1000"/>
    <x v="2"/>
    <x v="560"/>
    <x v="0"/>
    <x v="2"/>
  </r>
  <r>
    <n v="4993548"/>
    <x v="2"/>
    <x v="566"/>
    <x v="6"/>
    <x v="5"/>
    <n v="1250"/>
    <x v="0"/>
    <x v="561"/>
    <x v="0"/>
    <x v="2"/>
  </r>
  <r>
    <n v="3460442"/>
    <x v="1"/>
    <x v="567"/>
    <x v="0"/>
    <x v="0"/>
    <n v="1000"/>
    <x v="2"/>
    <x v="562"/>
    <x v="1"/>
    <x v="2"/>
  </r>
  <r>
    <n v="5006335"/>
    <x v="1"/>
    <x v="568"/>
    <x v="15"/>
    <x v="11"/>
    <n v="1400"/>
    <x v="3"/>
    <x v="563"/>
    <x v="1"/>
    <x v="5"/>
  </r>
  <r>
    <n v="5050427"/>
    <x v="2"/>
    <x v="569"/>
    <x v="0"/>
    <x v="0"/>
    <n v="1100"/>
    <x v="1"/>
    <x v="564"/>
    <x v="1"/>
    <x v="1"/>
  </r>
  <r>
    <n v="4835057"/>
    <x v="2"/>
    <x v="570"/>
    <x v="6"/>
    <x v="5"/>
    <n v="1250"/>
    <x v="0"/>
    <x v="565"/>
    <x v="0"/>
    <x v="5"/>
  </r>
  <r>
    <n v="4643296"/>
    <x v="1"/>
    <x v="571"/>
    <x v="6"/>
    <x v="5"/>
    <n v="1000"/>
    <x v="2"/>
    <x v="566"/>
    <x v="1"/>
    <x v="2"/>
  </r>
  <r>
    <n v="3527578"/>
    <x v="3"/>
    <x v="572"/>
    <x v="5"/>
    <x v="0"/>
    <n v="1250"/>
    <x v="0"/>
    <x v="567"/>
    <x v="1"/>
    <x v="1"/>
  </r>
  <r>
    <n v="4329860"/>
    <x v="3"/>
    <x v="573"/>
    <x v="7"/>
    <x v="6"/>
    <n v="1250"/>
    <x v="0"/>
    <x v="568"/>
    <x v="1"/>
    <x v="5"/>
  </r>
  <r>
    <n v="4573773"/>
    <x v="1"/>
    <x v="574"/>
    <x v="5"/>
    <x v="0"/>
    <n v="1400"/>
    <x v="3"/>
    <x v="569"/>
    <x v="1"/>
    <x v="1"/>
  </r>
  <r>
    <n v="5145168"/>
    <x v="1"/>
    <x v="575"/>
    <x v="8"/>
    <x v="7"/>
    <n v="1400"/>
    <x v="3"/>
    <x v="570"/>
    <x v="0"/>
    <x v="3"/>
  </r>
  <r>
    <n v="3410389"/>
    <x v="1"/>
    <x v="576"/>
    <x v="0"/>
    <x v="0"/>
    <n v="1100"/>
    <x v="1"/>
    <x v="571"/>
    <x v="1"/>
    <x v="3"/>
  </r>
  <r>
    <n v="5244061"/>
    <x v="0"/>
    <x v="577"/>
    <x v="14"/>
    <x v="12"/>
    <n v="1400"/>
    <x v="3"/>
    <x v="480"/>
    <x v="1"/>
    <x v="1"/>
  </r>
  <r>
    <n v="3248703"/>
    <x v="2"/>
    <x v="578"/>
    <x v="0"/>
    <x v="0"/>
    <n v="1100"/>
    <x v="1"/>
    <x v="572"/>
    <x v="1"/>
    <x v="3"/>
  </r>
  <r>
    <n v="3326882"/>
    <x v="0"/>
    <x v="579"/>
    <x v="3"/>
    <x v="3"/>
    <n v="1400"/>
    <x v="3"/>
    <x v="573"/>
    <x v="0"/>
    <x v="2"/>
  </r>
  <r>
    <n v="5282877"/>
    <x v="2"/>
    <x v="580"/>
    <x v="0"/>
    <x v="0"/>
    <n v="1000"/>
    <x v="2"/>
    <x v="574"/>
    <x v="0"/>
    <x v="4"/>
  </r>
  <r>
    <n v="4683532"/>
    <x v="2"/>
    <x v="581"/>
    <x v="6"/>
    <x v="5"/>
    <n v="1100"/>
    <x v="1"/>
    <x v="575"/>
    <x v="1"/>
    <x v="2"/>
  </r>
  <r>
    <n v="5058698"/>
    <x v="2"/>
    <x v="582"/>
    <x v="8"/>
    <x v="7"/>
    <n v="1250"/>
    <x v="0"/>
    <x v="576"/>
    <x v="0"/>
    <x v="2"/>
  </r>
  <r>
    <n v="4600764"/>
    <x v="0"/>
    <x v="583"/>
    <x v="2"/>
    <x v="2"/>
    <n v="1100"/>
    <x v="1"/>
    <x v="577"/>
    <x v="1"/>
    <x v="1"/>
  </r>
  <r>
    <n v="4258522"/>
    <x v="3"/>
    <x v="584"/>
    <x v="6"/>
    <x v="5"/>
    <n v="1250"/>
    <x v="0"/>
    <x v="578"/>
    <x v="1"/>
    <x v="2"/>
  </r>
  <r>
    <n v="3333115"/>
    <x v="1"/>
    <x v="585"/>
    <x v="7"/>
    <x v="6"/>
    <n v="1000"/>
    <x v="2"/>
    <x v="579"/>
    <x v="1"/>
    <x v="1"/>
  </r>
  <r>
    <n v="3644956"/>
    <x v="1"/>
    <x v="586"/>
    <x v="5"/>
    <x v="0"/>
    <n v="1000"/>
    <x v="2"/>
    <x v="580"/>
    <x v="0"/>
    <x v="2"/>
  </r>
  <r>
    <n v="3431650"/>
    <x v="0"/>
    <x v="587"/>
    <x v="3"/>
    <x v="3"/>
    <n v="1400"/>
    <x v="3"/>
    <x v="581"/>
    <x v="1"/>
    <x v="1"/>
  </r>
  <r>
    <n v="5056028"/>
    <x v="2"/>
    <x v="588"/>
    <x v="1"/>
    <x v="1"/>
    <n v="1250"/>
    <x v="0"/>
    <x v="582"/>
    <x v="0"/>
    <x v="2"/>
  </r>
  <r>
    <n v="3551510"/>
    <x v="2"/>
    <x v="589"/>
    <x v="0"/>
    <x v="0"/>
    <n v="1100"/>
    <x v="1"/>
    <x v="583"/>
    <x v="1"/>
    <x v="3"/>
  </r>
  <r>
    <n v="4831827"/>
    <x v="1"/>
    <x v="590"/>
    <x v="0"/>
    <x v="0"/>
    <n v="1000"/>
    <x v="2"/>
    <x v="584"/>
    <x v="1"/>
    <x v="1"/>
  </r>
  <r>
    <n v="5028372"/>
    <x v="1"/>
    <x v="591"/>
    <x v="8"/>
    <x v="7"/>
    <n v="1400"/>
    <x v="3"/>
    <x v="585"/>
    <x v="1"/>
    <x v="4"/>
  </r>
  <r>
    <n v="5490200"/>
    <x v="2"/>
    <x v="592"/>
    <x v="8"/>
    <x v="7"/>
    <n v="1250"/>
    <x v="0"/>
    <x v="586"/>
    <x v="1"/>
    <x v="2"/>
  </r>
  <r>
    <n v="5032956"/>
    <x v="0"/>
    <x v="593"/>
    <x v="12"/>
    <x v="11"/>
    <n v="1100"/>
    <x v="1"/>
    <x v="587"/>
    <x v="0"/>
    <x v="1"/>
  </r>
  <r>
    <n v="4671298"/>
    <x v="1"/>
    <x v="594"/>
    <x v="4"/>
    <x v="4"/>
    <n v="1100"/>
    <x v="1"/>
    <x v="588"/>
    <x v="1"/>
    <x v="3"/>
  </r>
  <r>
    <n v="4470930"/>
    <x v="1"/>
    <x v="595"/>
    <x v="2"/>
    <x v="2"/>
    <n v="1400"/>
    <x v="3"/>
    <x v="589"/>
    <x v="1"/>
    <x v="0"/>
  </r>
  <r>
    <n v="3692369"/>
    <x v="1"/>
    <x v="596"/>
    <x v="8"/>
    <x v="7"/>
    <n v="1000"/>
    <x v="2"/>
    <x v="590"/>
    <x v="0"/>
    <x v="2"/>
  </r>
  <r>
    <n v="3878359"/>
    <x v="3"/>
    <x v="597"/>
    <x v="4"/>
    <x v="4"/>
    <n v="1250"/>
    <x v="0"/>
    <x v="591"/>
    <x v="1"/>
    <x v="0"/>
  </r>
  <r>
    <n v="4538693"/>
    <x v="2"/>
    <x v="598"/>
    <x v="0"/>
    <x v="0"/>
    <n v="1000"/>
    <x v="2"/>
    <x v="592"/>
    <x v="1"/>
    <x v="2"/>
  </r>
  <r>
    <n v="3626741"/>
    <x v="1"/>
    <x v="599"/>
    <x v="7"/>
    <x v="6"/>
    <n v="1400"/>
    <x v="3"/>
    <x v="593"/>
    <x v="1"/>
    <x v="3"/>
  </r>
  <r>
    <n v="5358997"/>
    <x v="2"/>
    <x v="600"/>
    <x v="12"/>
    <x v="11"/>
    <n v="1000"/>
    <x v="2"/>
    <x v="594"/>
    <x v="1"/>
    <x v="2"/>
  </r>
  <r>
    <n v="4871348"/>
    <x v="1"/>
    <x v="601"/>
    <x v="0"/>
    <x v="0"/>
    <n v="1100"/>
    <x v="1"/>
    <x v="595"/>
    <x v="1"/>
    <x v="5"/>
  </r>
  <r>
    <n v="5058821"/>
    <x v="1"/>
    <x v="602"/>
    <x v="4"/>
    <x v="4"/>
    <n v="1000"/>
    <x v="2"/>
    <x v="596"/>
    <x v="1"/>
    <x v="4"/>
  </r>
  <r>
    <n v="4783923"/>
    <x v="2"/>
    <x v="603"/>
    <x v="12"/>
    <x v="11"/>
    <n v="1250"/>
    <x v="0"/>
    <x v="597"/>
    <x v="0"/>
    <x v="3"/>
  </r>
  <r>
    <n v="5422444"/>
    <x v="1"/>
    <x v="604"/>
    <x v="4"/>
    <x v="4"/>
    <n v="1400"/>
    <x v="3"/>
    <x v="598"/>
    <x v="0"/>
    <x v="2"/>
  </r>
  <r>
    <n v="4172842"/>
    <x v="2"/>
    <x v="605"/>
    <x v="1"/>
    <x v="1"/>
    <n v="1100"/>
    <x v="1"/>
    <x v="599"/>
    <x v="1"/>
    <x v="1"/>
  </r>
  <r>
    <n v="3791501"/>
    <x v="3"/>
    <x v="606"/>
    <x v="7"/>
    <x v="6"/>
    <n v="1250"/>
    <x v="0"/>
    <x v="600"/>
    <x v="0"/>
    <x v="3"/>
  </r>
  <r>
    <n v="4863872"/>
    <x v="3"/>
    <x v="607"/>
    <x v="10"/>
    <x v="9"/>
    <n v="1250"/>
    <x v="0"/>
    <x v="601"/>
    <x v="1"/>
    <x v="4"/>
  </r>
  <r>
    <n v="5181049"/>
    <x v="2"/>
    <x v="608"/>
    <x v="6"/>
    <x v="5"/>
    <n v="1250"/>
    <x v="0"/>
    <x v="602"/>
    <x v="1"/>
    <x v="3"/>
  </r>
  <r>
    <n v="4687047"/>
    <x v="1"/>
    <x v="609"/>
    <x v="7"/>
    <x v="6"/>
    <n v="1100"/>
    <x v="1"/>
    <x v="603"/>
    <x v="0"/>
    <x v="4"/>
  </r>
  <r>
    <n v="4318172"/>
    <x v="1"/>
    <x v="610"/>
    <x v="11"/>
    <x v="10"/>
    <n v="1400"/>
    <x v="3"/>
    <x v="604"/>
    <x v="0"/>
    <x v="4"/>
  </r>
  <r>
    <n v="4187791"/>
    <x v="2"/>
    <x v="611"/>
    <x v="0"/>
    <x v="0"/>
    <n v="1250"/>
    <x v="0"/>
    <x v="605"/>
    <x v="0"/>
    <x v="0"/>
  </r>
  <r>
    <n v="3996636"/>
    <x v="2"/>
    <x v="612"/>
    <x v="0"/>
    <x v="0"/>
    <n v="1100"/>
    <x v="1"/>
    <x v="606"/>
    <x v="1"/>
    <x v="2"/>
  </r>
  <r>
    <n v="4973401"/>
    <x v="1"/>
    <x v="613"/>
    <x v="6"/>
    <x v="5"/>
    <n v="1100"/>
    <x v="1"/>
    <x v="607"/>
    <x v="1"/>
    <x v="3"/>
  </r>
  <r>
    <n v="4445748"/>
    <x v="2"/>
    <x v="614"/>
    <x v="4"/>
    <x v="4"/>
    <n v="1000"/>
    <x v="2"/>
    <x v="608"/>
    <x v="1"/>
    <x v="1"/>
  </r>
  <r>
    <n v="5131700"/>
    <x v="2"/>
    <x v="615"/>
    <x v="0"/>
    <x v="0"/>
    <n v="1000"/>
    <x v="2"/>
    <x v="609"/>
    <x v="1"/>
    <x v="0"/>
  </r>
  <r>
    <n v="4435733"/>
    <x v="1"/>
    <x v="616"/>
    <x v="1"/>
    <x v="1"/>
    <n v="1100"/>
    <x v="1"/>
    <x v="610"/>
    <x v="1"/>
    <x v="3"/>
  </r>
  <r>
    <n v="3780791"/>
    <x v="2"/>
    <x v="617"/>
    <x v="1"/>
    <x v="1"/>
    <n v="1100"/>
    <x v="1"/>
    <x v="611"/>
    <x v="0"/>
    <x v="2"/>
  </r>
  <r>
    <n v="3494670"/>
    <x v="0"/>
    <x v="618"/>
    <x v="7"/>
    <x v="6"/>
    <n v="1200"/>
    <x v="4"/>
    <x v="612"/>
    <x v="1"/>
    <x v="2"/>
  </r>
  <r>
    <n v="3373877"/>
    <x v="1"/>
    <x v="619"/>
    <x v="0"/>
    <x v="0"/>
    <n v="1000"/>
    <x v="2"/>
    <x v="613"/>
    <x v="1"/>
    <x v="2"/>
  </r>
  <r>
    <n v="5126640"/>
    <x v="0"/>
    <x v="620"/>
    <x v="6"/>
    <x v="5"/>
    <n v="1400"/>
    <x v="3"/>
    <x v="614"/>
    <x v="1"/>
    <x v="1"/>
  </r>
  <r>
    <n v="4191175"/>
    <x v="2"/>
    <x v="621"/>
    <x v="7"/>
    <x v="6"/>
    <n v="1250"/>
    <x v="0"/>
    <x v="615"/>
    <x v="1"/>
    <x v="3"/>
  </r>
  <r>
    <n v="4160873"/>
    <x v="2"/>
    <x v="622"/>
    <x v="0"/>
    <x v="0"/>
    <n v="1100"/>
    <x v="1"/>
    <x v="616"/>
    <x v="0"/>
    <x v="1"/>
  </r>
  <r>
    <n v="3731377"/>
    <x v="2"/>
    <x v="623"/>
    <x v="13"/>
    <x v="5"/>
    <n v="1100"/>
    <x v="1"/>
    <x v="617"/>
    <x v="1"/>
    <x v="5"/>
  </r>
  <r>
    <n v="4405548"/>
    <x v="2"/>
    <x v="624"/>
    <x v="0"/>
    <x v="0"/>
    <n v="1100"/>
    <x v="1"/>
    <x v="618"/>
    <x v="1"/>
    <x v="2"/>
  </r>
  <r>
    <n v="3430388"/>
    <x v="1"/>
    <x v="625"/>
    <x v="0"/>
    <x v="0"/>
    <n v="1000"/>
    <x v="2"/>
    <x v="619"/>
    <x v="1"/>
    <x v="4"/>
  </r>
  <r>
    <n v="3392435"/>
    <x v="2"/>
    <x v="626"/>
    <x v="8"/>
    <x v="7"/>
    <n v="1250"/>
    <x v="0"/>
    <x v="620"/>
    <x v="1"/>
    <x v="3"/>
  </r>
  <r>
    <n v="3636556"/>
    <x v="2"/>
    <x v="627"/>
    <x v="7"/>
    <x v="6"/>
    <n v="1000"/>
    <x v="2"/>
    <x v="621"/>
    <x v="1"/>
    <x v="1"/>
  </r>
  <r>
    <n v="5406356"/>
    <x v="2"/>
    <x v="628"/>
    <x v="0"/>
    <x v="0"/>
    <n v="1100"/>
    <x v="1"/>
    <x v="622"/>
    <x v="1"/>
    <x v="0"/>
  </r>
  <r>
    <n v="3638570"/>
    <x v="3"/>
    <x v="629"/>
    <x v="8"/>
    <x v="7"/>
    <n v="1250"/>
    <x v="0"/>
    <x v="623"/>
    <x v="0"/>
    <x v="3"/>
  </r>
  <r>
    <n v="5279401"/>
    <x v="1"/>
    <x v="630"/>
    <x v="8"/>
    <x v="7"/>
    <n v="1000"/>
    <x v="2"/>
    <x v="624"/>
    <x v="0"/>
    <x v="2"/>
  </r>
  <r>
    <n v="3671242"/>
    <x v="1"/>
    <x v="631"/>
    <x v="3"/>
    <x v="3"/>
    <n v="1400"/>
    <x v="3"/>
    <x v="625"/>
    <x v="0"/>
    <x v="0"/>
  </r>
  <r>
    <n v="3216386"/>
    <x v="1"/>
    <x v="632"/>
    <x v="8"/>
    <x v="7"/>
    <n v="1400"/>
    <x v="3"/>
    <x v="626"/>
    <x v="0"/>
    <x v="4"/>
  </r>
  <r>
    <n v="3399708"/>
    <x v="1"/>
    <x v="633"/>
    <x v="15"/>
    <x v="11"/>
    <n v="1000"/>
    <x v="2"/>
    <x v="627"/>
    <x v="1"/>
    <x v="1"/>
  </r>
  <r>
    <n v="3679911"/>
    <x v="2"/>
    <x v="634"/>
    <x v="0"/>
    <x v="0"/>
    <n v="1100"/>
    <x v="1"/>
    <x v="628"/>
    <x v="0"/>
    <x v="4"/>
  </r>
  <r>
    <n v="4977244"/>
    <x v="1"/>
    <x v="635"/>
    <x v="10"/>
    <x v="9"/>
    <n v="1400"/>
    <x v="3"/>
    <x v="629"/>
    <x v="1"/>
    <x v="1"/>
  </r>
  <r>
    <n v="5090438"/>
    <x v="3"/>
    <x v="636"/>
    <x v="0"/>
    <x v="0"/>
    <n v="1250"/>
    <x v="0"/>
    <x v="630"/>
    <x v="1"/>
    <x v="1"/>
  </r>
  <r>
    <n v="5536264"/>
    <x v="3"/>
    <x v="637"/>
    <x v="15"/>
    <x v="11"/>
    <n v="1250"/>
    <x v="0"/>
    <x v="631"/>
    <x v="0"/>
    <x v="1"/>
  </r>
  <r>
    <n v="5176460"/>
    <x v="2"/>
    <x v="638"/>
    <x v="3"/>
    <x v="3"/>
    <n v="1000"/>
    <x v="2"/>
    <x v="632"/>
    <x v="1"/>
    <x v="2"/>
  </r>
  <r>
    <n v="4279142"/>
    <x v="0"/>
    <x v="639"/>
    <x v="4"/>
    <x v="4"/>
    <n v="1400"/>
    <x v="3"/>
    <x v="633"/>
    <x v="1"/>
    <x v="3"/>
  </r>
  <r>
    <n v="4588850"/>
    <x v="2"/>
    <x v="640"/>
    <x v="1"/>
    <x v="1"/>
    <n v="1250"/>
    <x v="0"/>
    <x v="634"/>
    <x v="1"/>
    <x v="2"/>
  </r>
  <r>
    <n v="3269144"/>
    <x v="0"/>
    <x v="641"/>
    <x v="5"/>
    <x v="0"/>
    <n v="1000"/>
    <x v="2"/>
    <x v="635"/>
    <x v="1"/>
    <x v="2"/>
  </r>
  <r>
    <n v="5494311"/>
    <x v="2"/>
    <x v="642"/>
    <x v="7"/>
    <x v="6"/>
    <n v="1000"/>
    <x v="2"/>
    <x v="636"/>
    <x v="0"/>
    <x v="4"/>
  </r>
  <r>
    <n v="5282772"/>
    <x v="1"/>
    <x v="643"/>
    <x v="0"/>
    <x v="0"/>
    <n v="1400"/>
    <x v="3"/>
    <x v="637"/>
    <x v="1"/>
    <x v="1"/>
  </r>
  <r>
    <n v="5454093"/>
    <x v="2"/>
    <x v="644"/>
    <x v="3"/>
    <x v="3"/>
    <n v="1000"/>
    <x v="2"/>
    <x v="638"/>
    <x v="1"/>
    <x v="1"/>
  </r>
  <r>
    <n v="3654932"/>
    <x v="1"/>
    <x v="645"/>
    <x v="2"/>
    <x v="2"/>
    <n v="1100"/>
    <x v="1"/>
    <x v="639"/>
    <x v="1"/>
    <x v="3"/>
  </r>
  <r>
    <n v="4561974"/>
    <x v="2"/>
    <x v="646"/>
    <x v="0"/>
    <x v="0"/>
    <n v="1100"/>
    <x v="1"/>
    <x v="640"/>
    <x v="0"/>
    <x v="3"/>
  </r>
  <r>
    <n v="3905963"/>
    <x v="2"/>
    <x v="647"/>
    <x v="5"/>
    <x v="0"/>
    <n v="1250"/>
    <x v="0"/>
    <x v="641"/>
    <x v="0"/>
    <x v="1"/>
  </r>
  <r>
    <n v="3957825"/>
    <x v="1"/>
    <x v="648"/>
    <x v="9"/>
    <x v="8"/>
    <n v="1400"/>
    <x v="3"/>
    <x v="642"/>
    <x v="1"/>
    <x v="4"/>
  </r>
  <r>
    <n v="5463702"/>
    <x v="1"/>
    <x v="649"/>
    <x v="3"/>
    <x v="3"/>
    <n v="1400"/>
    <x v="3"/>
    <x v="643"/>
    <x v="1"/>
    <x v="3"/>
  </r>
  <r>
    <n v="4028686"/>
    <x v="1"/>
    <x v="650"/>
    <x v="8"/>
    <x v="7"/>
    <n v="1400"/>
    <x v="3"/>
    <x v="644"/>
    <x v="1"/>
    <x v="3"/>
  </r>
  <r>
    <n v="4346487"/>
    <x v="1"/>
    <x v="651"/>
    <x v="3"/>
    <x v="3"/>
    <n v="1400"/>
    <x v="5"/>
    <x v="645"/>
    <x v="0"/>
    <x v="1"/>
  </r>
  <r>
    <n v="5211673"/>
    <x v="3"/>
    <x v="652"/>
    <x v="1"/>
    <x v="1"/>
    <n v="1250"/>
    <x v="0"/>
    <x v="646"/>
    <x v="0"/>
    <x v="3"/>
  </r>
  <r>
    <n v="3537326"/>
    <x v="1"/>
    <x v="653"/>
    <x v="11"/>
    <x v="10"/>
    <n v="1100"/>
    <x v="1"/>
    <x v="647"/>
    <x v="1"/>
    <x v="3"/>
  </r>
  <r>
    <n v="4716571"/>
    <x v="1"/>
    <x v="654"/>
    <x v="0"/>
    <x v="0"/>
    <n v="1400"/>
    <x v="3"/>
    <x v="648"/>
    <x v="1"/>
    <x v="0"/>
  </r>
  <r>
    <n v="4254844"/>
    <x v="2"/>
    <x v="655"/>
    <x v="10"/>
    <x v="9"/>
    <n v="1100"/>
    <x v="1"/>
    <x v="649"/>
    <x v="0"/>
    <x v="3"/>
  </r>
  <r>
    <n v="4815810"/>
    <x v="1"/>
    <x v="656"/>
    <x v="1"/>
    <x v="1"/>
    <n v="1400"/>
    <x v="3"/>
    <x v="650"/>
    <x v="0"/>
    <x v="2"/>
  </r>
  <r>
    <n v="5459035"/>
    <x v="3"/>
    <x v="657"/>
    <x v="0"/>
    <x v="0"/>
    <n v="1250"/>
    <x v="0"/>
    <x v="651"/>
    <x v="0"/>
    <x v="3"/>
  </r>
  <r>
    <n v="3868790"/>
    <x v="2"/>
    <x v="658"/>
    <x v="2"/>
    <x v="2"/>
    <n v="1000"/>
    <x v="2"/>
    <x v="652"/>
    <x v="0"/>
    <x v="2"/>
  </r>
  <r>
    <n v="5130141"/>
    <x v="2"/>
    <x v="659"/>
    <x v="8"/>
    <x v="7"/>
    <n v="1000"/>
    <x v="2"/>
    <x v="653"/>
    <x v="1"/>
    <x v="4"/>
  </r>
  <r>
    <n v="3355226"/>
    <x v="2"/>
    <x v="660"/>
    <x v="4"/>
    <x v="4"/>
    <n v="1100"/>
    <x v="1"/>
    <x v="654"/>
    <x v="1"/>
    <x v="2"/>
  </r>
  <r>
    <n v="4935666"/>
    <x v="2"/>
    <x v="661"/>
    <x v="0"/>
    <x v="0"/>
    <n v="1000"/>
    <x v="2"/>
    <x v="655"/>
    <x v="1"/>
    <x v="4"/>
  </r>
  <r>
    <n v="5064483"/>
    <x v="2"/>
    <x v="662"/>
    <x v="0"/>
    <x v="0"/>
    <n v="1100"/>
    <x v="1"/>
    <x v="656"/>
    <x v="0"/>
    <x v="0"/>
  </r>
  <r>
    <n v="4456942"/>
    <x v="2"/>
    <x v="663"/>
    <x v="13"/>
    <x v="5"/>
    <n v="1000"/>
    <x v="2"/>
    <x v="657"/>
    <x v="1"/>
    <x v="2"/>
  </r>
  <r>
    <n v="3699140"/>
    <x v="2"/>
    <x v="664"/>
    <x v="7"/>
    <x v="6"/>
    <n v="1100"/>
    <x v="1"/>
    <x v="658"/>
    <x v="1"/>
    <x v="2"/>
  </r>
  <r>
    <n v="4051169"/>
    <x v="1"/>
    <x v="665"/>
    <x v="0"/>
    <x v="0"/>
    <n v="1400"/>
    <x v="3"/>
    <x v="659"/>
    <x v="1"/>
    <x v="2"/>
  </r>
  <r>
    <n v="3413688"/>
    <x v="2"/>
    <x v="666"/>
    <x v="0"/>
    <x v="0"/>
    <n v="1250"/>
    <x v="0"/>
    <x v="660"/>
    <x v="1"/>
    <x v="2"/>
  </r>
  <r>
    <n v="3962791"/>
    <x v="1"/>
    <x v="667"/>
    <x v="12"/>
    <x v="11"/>
    <n v="1100"/>
    <x v="1"/>
    <x v="661"/>
    <x v="1"/>
    <x v="0"/>
  </r>
  <r>
    <n v="4565631"/>
    <x v="1"/>
    <x v="668"/>
    <x v="7"/>
    <x v="6"/>
    <n v="1400"/>
    <x v="3"/>
    <x v="662"/>
    <x v="1"/>
    <x v="3"/>
  </r>
  <r>
    <n v="5467453"/>
    <x v="2"/>
    <x v="669"/>
    <x v="4"/>
    <x v="4"/>
    <n v="1100"/>
    <x v="1"/>
    <x v="663"/>
    <x v="1"/>
    <x v="2"/>
  </r>
  <r>
    <n v="3243544"/>
    <x v="0"/>
    <x v="670"/>
    <x v="5"/>
    <x v="0"/>
    <n v="1400"/>
    <x v="3"/>
    <x v="664"/>
    <x v="1"/>
    <x v="1"/>
  </r>
  <r>
    <n v="3338601"/>
    <x v="3"/>
    <x v="671"/>
    <x v="8"/>
    <x v="7"/>
    <n v="1250"/>
    <x v="0"/>
    <x v="665"/>
    <x v="0"/>
    <x v="0"/>
  </r>
  <r>
    <n v="3979066"/>
    <x v="1"/>
    <x v="672"/>
    <x v="6"/>
    <x v="5"/>
    <n v="1100"/>
    <x v="1"/>
    <x v="666"/>
    <x v="1"/>
    <x v="4"/>
  </r>
  <r>
    <n v="4210523"/>
    <x v="1"/>
    <x v="673"/>
    <x v="6"/>
    <x v="5"/>
    <n v="1400"/>
    <x v="3"/>
    <x v="667"/>
    <x v="1"/>
    <x v="1"/>
  </r>
  <r>
    <n v="5210940"/>
    <x v="1"/>
    <x v="674"/>
    <x v="3"/>
    <x v="3"/>
    <n v="1000"/>
    <x v="2"/>
    <x v="668"/>
    <x v="0"/>
    <x v="0"/>
  </r>
  <r>
    <n v="3747324"/>
    <x v="1"/>
    <x v="675"/>
    <x v="14"/>
    <x v="12"/>
    <n v="1000"/>
    <x v="2"/>
    <x v="669"/>
    <x v="1"/>
    <x v="0"/>
  </r>
  <r>
    <n v="5022029"/>
    <x v="3"/>
    <x v="676"/>
    <x v="3"/>
    <x v="3"/>
    <n v="1250"/>
    <x v="0"/>
    <x v="670"/>
    <x v="1"/>
    <x v="4"/>
  </r>
  <r>
    <n v="3859822"/>
    <x v="1"/>
    <x v="677"/>
    <x v="14"/>
    <x v="12"/>
    <n v="1400"/>
    <x v="3"/>
    <x v="671"/>
    <x v="1"/>
    <x v="0"/>
  </r>
  <r>
    <n v="5276981"/>
    <x v="1"/>
    <x v="678"/>
    <x v="0"/>
    <x v="0"/>
    <n v="1400"/>
    <x v="3"/>
    <x v="672"/>
    <x v="1"/>
    <x v="2"/>
  </r>
  <r>
    <n v="3411331"/>
    <x v="3"/>
    <x v="679"/>
    <x v="12"/>
    <x v="11"/>
    <n v="1250"/>
    <x v="0"/>
    <x v="673"/>
    <x v="1"/>
    <x v="1"/>
  </r>
  <r>
    <n v="4271053"/>
    <x v="1"/>
    <x v="680"/>
    <x v="0"/>
    <x v="0"/>
    <n v="1400"/>
    <x v="5"/>
    <x v="674"/>
    <x v="1"/>
    <x v="0"/>
  </r>
  <r>
    <n v="4004676"/>
    <x v="2"/>
    <x v="681"/>
    <x v="8"/>
    <x v="7"/>
    <n v="1100"/>
    <x v="1"/>
    <x v="675"/>
    <x v="1"/>
    <x v="2"/>
  </r>
  <r>
    <n v="3406327"/>
    <x v="2"/>
    <x v="682"/>
    <x v="8"/>
    <x v="7"/>
    <n v="1000"/>
    <x v="2"/>
    <x v="676"/>
    <x v="1"/>
    <x v="0"/>
  </r>
  <r>
    <n v="4619986"/>
    <x v="1"/>
    <x v="683"/>
    <x v="4"/>
    <x v="4"/>
    <n v="1400"/>
    <x v="3"/>
    <x v="677"/>
    <x v="1"/>
    <x v="4"/>
  </r>
  <r>
    <n v="3360630"/>
    <x v="1"/>
    <x v="684"/>
    <x v="3"/>
    <x v="3"/>
    <n v="1400"/>
    <x v="3"/>
    <x v="678"/>
    <x v="0"/>
    <x v="1"/>
  </r>
  <r>
    <n v="5258615"/>
    <x v="3"/>
    <x v="685"/>
    <x v="8"/>
    <x v="7"/>
    <n v="1250"/>
    <x v="0"/>
    <x v="679"/>
    <x v="0"/>
    <x v="3"/>
  </r>
  <r>
    <n v="4802256"/>
    <x v="2"/>
    <x v="686"/>
    <x v="3"/>
    <x v="3"/>
    <n v="1000"/>
    <x v="2"/>
    <x v="680"/>
    <x v="1"/>
    <x v="1"/>
  </r>
  <r>
    <n v="4934304"/>
    <x v="2"/>
    <x v="687"/>
    <x v="13"/>
    <x v="5"/>
    <n v="1000"/>
    <x v="2"/>
    <x v="681"/>
    <x v="0"/>
    <x v="3"/>
  </r>
  <r>
    <n v="4152797"/>
    <x v="1"/>
    <x v="688"/>
    <x v="15"/>
    <x v="11"/>
    <n v="1400"/>
    <x v="3"/>
    <x v="682"/>
    <x v="0"/>
    <x v="1"/>
  </r>
  <r>
    <n v="5085982"/>
    <x v="2"/>
    <x v="689"/>
    <x v="7"/>
    <x v="6"/>
    <n v="1100"/>
    <x v="1"/>
    <x v="683"/>
    <x v="1"/>
    <x v="4"/>
  </r>
  <r>
    <n v="4128923"/>
    <x v="1"/>
    <x v="690"/>
    <x v="9"/>
    <x v="8"/>
    <n v="1200"/>
    <x v="4"/>
    <x v="684"/>
    <x v="1"/>
    <x v="2"/>
  </r>
  <r>
    <n v="5112107"/>
    <x v="2"/>
    <x v="691"/>
    <x v="0"/>
    <x v="0"/>
    <n v="1000"/>
    <x v="2"/>
    <x v="685"/>
    <x v="1"/>
    <x v="3"/>
  </r>
  <r>
    <n v="5393336"/>
    <x v="0"/>
    <x v="692"/>
    <x v="8"/>
    <x v="7"/>
    <n v="1400"/>
    <x v="5"/>
    <x v="686"/>
    <x v="1"/>
    <x v="0"/>
  </r>
  <r>
    <n v="4491733"/>
    <x v="2"/>
    <x v="693"/>
    <x v="12"/>
    <x v="11"/>
    <n v="1000"/>
    <x v="2"/>
    <x v="687"/>
    <x v="0"/>
    <x v="0"/>
  </r>
  <r>
    <n v="3708631"/>
    <x v="1"/>
    <x v="694"/>
    <x v="11"/>
    <x v="10"/>
    <n v="1200"/>
    <x v="4"/>
    <x v="688"/>
    <x v="1"/>
    <x v="0"/>
  </r>
  <r>
    <n v="3315512"/>
    <x v="2"/>
    <x v="695"/>
    <x v="8"/>
    <x v="7"/>
    <n v="1000"/>
    <x v="2"/>
    <x v="689"/>
    <x v="1"/>
    <x v="3"/>
  </r>
  <r>
    <n v="5064391"/>
    <x v="1"/>
    <x v="696"/>
    <x v="8"/>
    <x v="7"/>
    <n v="1100"/>
    <x v="1"/>
    <x v="690"/>
    <x v="0"/>
    <x v="1"/>
  </r>
  <r>
    <n v="4273378"/>
    <x v="3"/>
    <x v="697"/>
    <x v="5"/>
    <x v="0"/>
    <n v="1250"/>
    <x v="0"/>
    <x v="691"/>
    <x v="1"/>
    <x v="2"/>
  </r>
  <r>
    <n v="5456726"/>
    <x v="2"/>
    <x v="698"/>
    <x v="15"/>
    <x v="11"/>
    <n v="1000"/>
    <x v="2"/>
    <x v="692"/>
    <x v="1"/>
    <x v="0"/>
  </r>
  <r>
    <n v="3361771"/>
    <x v="1"/>
    <x v="699"/>
    <x v="8"/>
    <x v="7"/>
    <n v="1000"/>
    <x v="2"/>
    <x v="693"/>
    <x v="0"/>
    <x v="0"/>
  </r>
  <r>
    <n v="5267398"/>
    <x v="2"/>
    <x v="700"/>
    <x v="12"/>
    <x v="11"/>
    <n v="1250"/>
    <x v="0"/>
    <x v="694"/>
    <x v="0"/>
    <x v="0"/>
  </r>
  <r>
    <n v="4290267"/>
    <x v="1"/>
    <x v="701"/>
    <x v="8"/>
    <x v="7"/>
    <n v="1400"/>
    <x v="3"/>
    <x v="695"/>
    <x v="0"/>
    <x v="6"/>
  </r>
  <r>
    <n v="4726451"/>
    <x v="2"/>
    <x v="702"/>
    <x v="7"/>
    <x v="6"/>
    <n v="1100"/>
    <x v="1"/>
    <x v="696"/>
    <x v="0"/>
    <x v="3"/>
  </r>
  <r>
    <n v="5533892"/>
    <x v="2"/>
    <x v="703"/>
    <x v="7"/>
    <x v="6"/>
    <n v="1000"/>
    <x v="2"/>
    <x v="697"/>
    <x v="0"/>
    <x v="3"/>
  </r>
  <r>
    <n v="3368633"/>
    <x v="2"/>
    <x v="704"/>
    <x v="9"/>
    <x v="8"/>
    <n v="1250"/>
    <x v="0"/>
    <x v="698"/>
    <x v="1"/>
    <x v="2"/>
  </r>
  <r>
    <n v="3461353"/>
    <x v="2"/>
    <x v="705"/>
    <x v="10"/>
    <x v="9"/>
    <n v="1100"/>
    <x v="1"/>
    <x v="699"/>
    <x v="1"/>
    <x v="3"/>
  </r>
  <r>
    <n v="4124476"/>
    <x v="2"/>
    <x v="706"/>
    <x v="10"/>
    <x v="9"/>
    <n v="1000"/>
    <x v="2"/>
    <x v="700"/>
    <x v="1"/>
    <x v="2"/>
  </r>
  <r>
    <n v="3223216"/>
    <x v="1"/>
    <x v="707"/>
    <x v="0"/>
    <x v="0"/>
    <n v="1100"/>
    <x v="1"/>
    <x v="701"/>
    <x v="0"/>
    <x v="2"/>
  </r>
  <r>
    <n v="4705197"/>
    <x v="1"/>
    <x v="708"/>
    <x v="4"/>
    <x v="4"/>
    <n v="1400"/>
    <x v="3"/>
    <x v="702"/>
    <x v="1"/>
    <x v="1"/>
  </r>
  <r>
    <n v="4697831"/>
    <x v="3"/>
    <x v="709"/>
    <x v="8"/>
    <x v="7"/>
    <n v="1250"/>
    <x v="0"/>
    <x v="703"/>
    <x v="0"/>
    <x v="3"/>
  </r>
  <r>
    <n v="5430825"/>
    <x v="1"/>
    <x v="710"/>
    <x v="1"/>
    <x v="1"/>
    <n v="1000"/>
    <x v="2"/>
    <x v="704"/>
    <x v="1"/>
    <x v="2"/>
  </r>
  <r>
    <n v="4651645"/>
    <x v="1"/>
    <x v="711"/>
    <x v="8"/>
    <x v="7"/>
    <n v="1400"/>
    <x v="3"/>
    <x v="705"/>
    <x v="1"/>
    <x v="3"/>
  </r>
  <r>
    <n v="4270177"/>
    <x v="2"/>
    <x v="712"/>
    <x v="9"/>
    <x v="8"/>
    <n v="1100"/>
    <x v="1"/>
    <x v="706"/>
    <x v="0"/>
    <x v="0"/>
  </r>
  <r>
    <n v="3951840"/>
    <x v="3"/>
    <x v="713"/>
    <x v="0"/>
    <x v="0"/>
    <n v="1250"/>
    <x v="0"/>
    <x v="707"/>
    <x v="1"/>
    <x v="1"/>
  </r>
  <r>
    <n v="5145725"/>
    <x v="2"/>
    <x v="714"/>
    <x v="8"/>
    <x v="7"/>
    <n v="1000"/>
    <x v="2"/>
    <x v="708"/>
    <x v="1"/>
    <x v="4"/>
  </r>
  <r>
    <n v="3742548"/>
    <x v="1"/>
    <x v="715"/>
    <x v="12"/>
    <x v="11"/>
    <n v="1100"/>
    <x v="1"/>
    <x v="709"/>
    <x v="0"/>
    <x v="0"/>
  </r>
  <r>
    <n v="3586095"/>
    <x v="1"/>
    <x v="716"/>
    <x v="2"/>
    <x v="2"/>
    <n v="1200"/>
    <x v="4"/>
    <x v="710"/>
    <x v="0"/>
    <x v="3"/>
  </r>
  <r>
    <n v="5178132"/>
    <x v="2"/>
    <x v="717"/>
    <x v="0"/>
    <x v="0"/>
    <n v="1100"/>
    <x v="1"/>
    <x v="711"/>
    <x v="1"/>
    <x v="2"/>
  </r>
  <r>
    <n v="5420588"/>
    <x v="2"/>
    <x v="718"/>
    <x v="0"/>
    <x v="0"/>
    <n v="1000"/>
    <x v="2"/>
    <x v="712"/>
    <x v="1"/>
    <x v="4"/>
  </r>
  <r>
    <n v="5032643"/>
    <x v="2"/>
    <x v="719"/>
    <x v="8"/>
    <x v="7"/>
    <n v="1100"/>
    <x v="1"/>
    <x v="713"/>
    <x v="1"/>
    <x v="3"/>
  </r>
  <r>
    <n v="5042915"/>
    <x v="3"/>
    <x v="720"/>
    <x v="0"/>
    <x v="0"/>
    <n v="1250"/>
    <x v="0"/>
    <x v="714"/>
    <x v="0"/>
    <x v="4"/>
  </r>
  <r>
    <n v="3833520"/>
    <x v="1"/>
    <x v="721"/>
    <x v="7"/>
    <x v="6"/>
    <n v="1100"/>
    <x v="1"/>
    <x v="715"/>
    <x v="1"/>
    <x v="2"/>
  </r>
  <r>
    <n v="4952702"/>
    <x v="2"/>
    <x v="722"/>
    <x v="6"/>
    <x v="5"/>
    <n v="1000"/>
    <x v="2"/>
    <x v="716"/>
    <x v="0"/>
    <x v="1"/>
  </r>
  <r>
    <n v="5234433"/>
    <x v="2"/>
    <x v="723"/>
    <x v="7"/>
    <x v="6"/>
    <n v="1100"/>
    <x v="1"/>
    <x v="717"/>
    <x v="0"/>
    <x v="2"/>
  </r>
  <r>
    <n v="5140165"/>
    <x v="3"/>
    <x v="724"/>
    <x v="4"/>
    <x v="4"/>
    <n v="1250"/>
    <x v="0"/>
    <x v="718"/>
    <x v="1"/>
    <x v="1"/>
  </r>
  <r>
    <n v="4671251"/>
    <x v="3"/>
    <x v="725"/>
    <x v="5"/>
    <x v="0"/>
    <n v="1250"/>
    <x v="0"/>
    <x v="719"/>
    <x v="1"/>
    <x v="4"/>
  </r>
  <r>
    <n v="5342305"/>
    <x v="1"/>
    <x v="726"/>
    <x v="0"/>
    <x v="0"/>
    <n v="1100"/>
    <x v="1"/>
    <x v="720"/>
    <x v="0"/>
    <x v="2"/>
  </r>
  <r>
    <n v="5396918"/>
    <x v="2"/>
    <x v="727"/>
    <x v="7"/>
    <x v="6"/>
    <n v="1100"/>
    <x v="1"/>
    <x v="721"/>
    <x v="1"/>
    <x v="2"/>
  </r>
  <r>
    <n v="3504516"/>
    <x v="2"/>
    <x v="728"/>
    <x v="7"/>
    <x v="6"/>
    <n v="1000"/>
    <x v="2"/>
    <x v="722"/>
    <x v="0"/>
    <x v="1"/>
  </r>
  <r>
    <n v="4277557"/>
    <x v="3"/>
    <x v="729"/>
    <x v="8"/>
    <x v="7"/>
    <n v="1250"/>
    <x v="0"/>
    <x v="723"/>
    <x v="1"/>
    <x v="3"/>
  </r>
  <r>
    <n v="4581038"/>
    <x v="2"/>
    <x v="730"/>
    <x v="12"/>
    <x v="11"/>
    <n v="1000"/>
    <x v="2"/>
    <x v="724"/>
    <x v="1"/>
    <x v="4"/>
  </r>
  <r>
    <n v="4204824"/>
    <x v="3"/>
    <x v="731"/>
    <x v="14"/>
    <x v="12"/>
    <n v="1250"/>
    <x v="0"/>
    <x v="725"/>
    <x v="0"/>
    <x v="1"/>
  </r>
  <r>
    <n v="4850086"/>
    <x v="2"/>
    <x v="732"/>
    <x v="0"/>
    <x v="0"/>
    <n v="1000"/>
    <x v="2"/>
    <x v="726"/>
    <x v="1"/>
    <x v="2"/>
  </r>
  <r>
    <n v="5454950"/>
    <x v="1"/>
    <x v="733"/>
    <x v="0"/>
    <x v="0"/>
    <n v="1400"/>
    <x v="3"/>
    <x v="727"/>
    <x v="0"/>
    <x v="3"/>
  </r>
  <r>
    <n v="4692952"/>
    <x v="2"/>
    <x v="734"/>
    <x v="2"/>
    <x v="2"/>
    <n v="1100"/>
    <x v="1"/>
    <x v="728"/>
    <x v="1"/>
    <x v="3"/>
  </r>
  <r>
    <n v="3632407"/>
    <x v="2"/>
    <x v="735"/>
    <x v="2"/>
    <x v="2"/>
    <n v="1000"/>
    <x v="2"/>
    <x v="729"/>
    <x v="0"/>
    <x v="2"/>
  </r>
  <r>
    <n v="4520797"/>
    <x v="0"/>
    <x v="736"/>
    <x v="3"/>
    <x v="3"/>
    <n v="1400"/>
    <x v="5"/>
    <x v="730"/>
    <x v="1"/>
    <x v="3"/>
  </r>
  <r>
    <n v="4272396"/>
    <x v="2"/>
    <x v="737"/>
    <x v="3"/>
    <x v="3"/>
    <n v="1100"/>
    <x v="1"/>
    <x v="731"/>
    <x v="1"/>
    <x v="2"/>
  </r>
  <r>
    <n v="4370081"/>
    <x v="3"/>
    <x v="738"/>
    <x v="4"/>
    <x v="4"/>
    <n v="1250"/>
    <x v="0"/>
    <x v="732"/>
    <x v="0"/>
    <x v="1"/>
  </r>
  <r>
    <n v="5369201"/>
    <x v="1"/>
    <x v="739"/>
    <x v="8"/>
    <x v="7"/>
    <n v="1400"/>
    <x v="3"/>
    <x v="733"/>
    <x v="1"/>
    <x v="4"/>
  </r>
  <r>
    <n v="4100831"/>
    <x v="2"/>
    <x v="740"/>
    <x v="7"/>
    <x v="6"/>
    <n v="1250"/>
    <x v="0"/>
    <x v="734"/>
    <x v="1"/>
    <x v="6"/>
  </r>
  <r>
    <n v="4253906"/>
    <x v="3"/>
    <x v="741"/>
    <x v="7"/>
    <x v="6"/>
    <n v="1250"/>
    <x v="0"/>
    <x v="735"/>
    <x v="1"/>
    <x v="2"/>
  </r>
  <r>
    <n v="5105145"/>
    <x v="0"/>
    <x v="742"/>
    <x v="0"/>
    <x v="0"/>
    <n v="1400"/>
    <x v="3"/>
    <x v="736"/>
    <x v="1"/>
    <x v="2"/>
  </r>
  <r>
    <n v="3549684"/>
    <x v="2"/>
    <x v="743"/>
    <x v="7"/>
    <x v="6"/>
    <n v="1400"/>
    <x v="3"/>
    <x v="737"/>
    <x v="1"/>
    <x v="3"/>
  </r>
  <r>
    <n v="5443853"/>
    <x v="2"/>
    <x v="744"/>
    <x v="0"/>
    <x v="0"/>
    <n v="1100"/>
    <x v="1"/>
    <x v="738"/>
    <x v="1"/>
    <x v="4"/>
  </r>
  <r>
    <n v="4640295"/>
    <x v="1"/>
    <x v="745"/>
    <x v="5"/>
    <x v="0"/>
    <n v="1000"/>
    <x v="2"/>
    <x v="739"/>
    <x v="1"/>
    <x v="0"/>
  </r>
  <r>
    <n v="5348536"/>
    <x v="1"/>
    <x v="746"/>
    <x v="1"/>
    <x v="1"/>
    <n v="1100"/>
    <x v="1"/>
    <x v="740"/>
    <x v="1"/>
    <x v="2"/>
  </r>
  <r>
    <n v="5461122"/>
    <x v="2"/>
    <x v="747"/>
    <x v="8"/>
    <x v="7"/>
    <n v="1100"/>
    <x v="1"/>
    <x v="741"/>
    <x v="1"/>
    <x v="1"/>
  </r>
  <r>
    <n v="4533765"/>
    <x v="2"/>
    <x v="748"/>
    <x v="3"/>
    <x v="3"/>
    <n v="1100"/>
    <x v="1"/>
    <x v="742"/>
    <x v="1"/>
    <x v="4"/>
  </r>
  <r>
    <n v="5075224"/>
    <x v="2"/>
    <x v="749"/>
    <x v="1"/>
    <x v="1"/>
    <n v="1100"/>
    <x v="1"/>
    <x v="743"/>
    <x v="1"/>
    <x v="3"/>
  </r>
  <r>
    <n v="3361195"/>
    <x v="2"/>
    <x v="750"/>
    <x v="3"/>
    <x v="3"/>
    <n v="1000"/>
    <x v="2"/>
    <x v="744"/>
    <x v="1"/>
    <x v="0"/>
  </r>
  <r>
    <n v="5228519"/>
    <x v="0"/>
    <x v="751"/>
    <x v="13"/>
    <x v="5"/>
    <n v="1400"/>
    <x v="3"/>
    <x v="745"/>
    <x v="1"/>
    <x v="5"/>
  </r>
  <r>
    <n v="3664662"/>
    <x v="2"/>
    <x v="752"/>
    <x v="4"/>
    <x v="4"/>
    <n v="1250"/>
    <x v="0"/>
    <x v="746"/>
    <x v="1"/>
    <x v="1"/>
  </r>
  <r>
    <n v="3881810"/>
    <x v="2"/>
    <x v="753"/>
    <x v="11"/>
    <x v="10"/>
    <n v="1000"/>
    <x v="2"/>
    <x v="747"/>
    <x v="1"/>
    <x v="6"/>
  </r>
  <r>
    <n v="4891459"/>
    <x v="2"/>
    <x v="754"/>
    <x v="0"/>
    <x v="0"/>
    <n v="1000"/>
    <x v="2"/>
    <x v="748"/>
    <x v="1"/>
    <x v="6"/>
  </r>
  <r>
    <n v="3415376"/>
    <x v="2"/>
    <x v="755"/>
    <x v="7"/>
    <x v="6"/>
    <n v="1250"/>
    <x v="0"/>
    <x v="749"/>
    <x v="1"/>
    <x v="1"/>
  </r>
  <r>
    <n v="4867128"/>
    <x v="1"/>
    <x v="756"/>
    <x v="15"/>
    <x v="11"/>
    <n v="1000"/>
    <x v="2"/>
    <x v="750"/>
    <x v="0"/>
    <x v="5"/>
  </r>
  <r>
    <n v="4312008"/>
    <x v="3"/>
    <x v="757"/>
    <x v="3"/>
    <x v="3"/>
    <n v="1250"/>
    <x v="0"/>
    <x v="751"/>
    <x v="1"/>
    <x v="3"/>
  </r>
  <r>
    <n v="5157930"/>
    <x v="3"/>
    <x v="758"/>
    <x v="0"/>
    <x v="0"/>
    <n v="1250"/>
    <x v="0"/>
    <x v="752"/>
    <x v="1"/>
    <x v="3"/>
  </r>
  <r>
    <n v="4601368"/>
    <x v="2"/>
    <x v="759"/>
    <x v="4"/>
    <x v="4"/>
    <n v="1000"/>
    <x v="2"/>
    <x v="753"/>
    <x v="1"/>
    <x v="2"/>
  </r>
  <r>
    <n v="4901363"/>
    <x v="1"/>
    <x v="760"/>
    <x v="0"/>
    <x v="0"/>
    <n v="1400"/>
    <x v="3"/>
    <x v="754"/>
    <x v="1"/>
    <x v="3"/>
  </r>
  <r>
    <n v="3542035"/>
    <x v="2"/>
    <x v="761"/>
    <x v="12"/>
    <x v="11"/>
    <n v="1000"/>
    <x v="2"/>
    <x v="755"/>
    <x v="1"/>
    <x v="6"/>
  </r>
  <r>
    <n v="4744312"/>
    <x v="1"/>
    <x v="762"/>
    <x v="0"/>
    <x v="0"/>
    <n v="1400"/>
    <x v="3"/>
    <x v="756"/>
    <x v="0"/>
    <x v="1"/>
  </r>
  <r>
    <n v="5119771"/>
    <x v="2"/>
    <x v="763"/>
    <x v="9"/>
    <x v="8"/>
    <n v="1000"/>
    <x v="2"/>
    <x v="757"/>
    <x v="1"/>
    <x v="0"/>
  </r>
  <r>
    <n v="5415795"/>
    <x v="2"/>
    <x v="764"/>
    <x v="10"/>
    <x v="9"/>
    <n v="1400"/>
    <x v="3"/>
    <x v="758"/>
    <x v="0"/>
    <x v="1"/>
  </r>
  <r>
    <n v="4859043"/>
    <x v="2"/>
    <x v="765"/>
    <x v="3"/>
    <x v="3"/>
    <n v="1000"/>
    <x v="2"/>
    <x v="759"/>
    <x v="1"/>
    <x v="3"/>
  </r>
  <r>
    <n v="3280965"/>
    <x v="3"/>
    <x v="766"/>
    <x v="4"/>
    <x v="4"/>
    <n v="1250"/>
    <x v="0"/>
    <x v="760"/>
    <x v="0"/>
    <x v="1"/>
  </r>
  <r>
    <n v="4537131"/>
    <x v="2"/>
    <x v="767"/>
    <x v="4"/>
    <x v="4"/>
    <n v="1100"/>
    <x v="1"/>
    <x v="761"/>
    <x v="1"/>
    <x v="1"/>
  </r>
  <r>
    <n v="3592996"/>
    <x v="1"/>
    <x v="768"/>
    <x v="3"/>
    <x v="3"/>
    <n v="1200"/>
    <x v="4"/>
    <x v="762"/>
    <x v="0"/>
    <x v="3"/>
  </r>
  <r>
    <n v="4397507"/>
    <x v="2"/>
    <x v="769"/>
    <x v="7"/>
    <x v="6"/>
    <n v="1000"/>
    <x v="2"/>
    <x v="763"/>
    <x v="0"/>
    <x v="0"/>
  </r>
  <r>
    <n v="4720665"/>
    <x v="2"/>
    <x v="770"/>
    <x v="0"/>
    <x v="0"/>
    <n v="1000"/>
    <x v="2"/>
    <x v="764"/>
    <x v="1"/>
    <x v="3"/>
  </r>
  <r>
    <n v="3755061"/>
    <x v="2"/>
    <x v="771"/>
    <x v="3"/>
    <x v="3"/>
    <n v="1000"/>
    <x v="2"/>
    <x v="765"/>
    <x v="1"/>
    <x v="5"/>
  </r>
  <r>
    <n v="3769891"/>
    <x v="1"/>
    <x v="772"/>
    <x v="15"/>
    <x v="11"/>
    <n v="1200"/>
    <x v="4"/>
    <x v="766"/>
    <x v="1"/>
    <x v="0"/>
  </r>
  <r>
    <n v="5273143"/>
    <x v="2"/>
    <x v="773"/>
    <x v="4"/>
    <x v="4"/>
    <n v="1000"/>
    <x v="2"/>
    <x v="767"/>
    <x v="1"/>
    <x v="2"/>
  </r>
  <r>
    <n v="4902420"/>
    <x v="1"/>
    <x v="774"/>
    <x v="14"/>
    <x v="12"/>
    <n v="1200"/>
    <x v="4"/>
    <x v="768"/>
    <x v="1"/>
    <x v="1"/>
  </r>
  <r>
    <n v="4370507"/>
    <x v="0"/>
    <x v="775"/>
    <x v="0"/>
    <x v="0"/>
    <n v="1400"/>
    <x v="5"/>
    <x v="769"/>
    <x v="1"/>
    <x v="3"/>
  </r>
  <r>
    <n v="3404191"/>
    <x v="2"/>
    <x v="776"/>
    <x v="15"/>
    <x v="11"/>
    <n v="1250"/>
    <x v="0"/>
    <x v="770"/>
    <x v="1"/>
    <x v="2"/>
  </r>
  <r>
    <n v="4466498"/>
    <x v="1"/>
    <x v="777"/>
    <x v="4"/>
    <x v="4"/>
    <n v="1400"/>
    <x v="3"/>
    <x v="771"/>
    <x v="1"/>
    <x v="0"/>
  </r>
  <r>
    <n v="4460006"/>
    <x v="2"/>
    <x v="778"/>
    <x v="8"/>
    <x v="7"/>
    <n v="1000"/>
    <x v="2"/>
    <x v="772"/>
    <x v="0"/>
    <x v="4"/>
  </r>
  <r>
    <n v="3705813"/>
    <x v="3"/>
    <x v="779"/>
    <x v="1"/>
    <x v="1"/>
    <n v="1250"/>
    <x v="0"/>
    <x v="773"/>
    <x v="1"/>
    <x v="4"/>
  </r>
  <r>
    <n v="3399417"/>
    <x v="3"/>
    <x v="780"/>
    <x v="7"/>
    <x v="6"/>
    <n v="1250"/>
    <x v="0"/>
    <x v="774"/>
    <x v="1"/>
    <x v="1"/>
  </r>
  <r>
    <n v="4069113"/>
    <x v="2"/>
    <x v="781"/>
    <x v="7"/>
    <x v="6"/>
    <n v="1100"/>
    <x v="1"/>
    <x v="775"/>
    <x v="1"/>
    <x v="5"/>
  </r>
  <r>
    <n v="3505332"/>
    <x v="3"/>
    <x v="782"/>
    <x v="2"/>
    <x v="2"/>
    <n v="1250"/>
    <x v="0"/>
    <x v="776"/>
    <x v="1"/>
    <x v="2"/>
  </r>
  <r>
    <n v="3645689"/>
    <x v="3"/>
    <x v="783"/>
    <x v="7"/>
    <x v="6"/>
    <n v="1250"/>
    <x v="0"/>
    <x v="777"/>
    <x v="1"/>
    <x v="3"/>
  </r>
  <r>
    <n v="4088173"/>
    <x v="2"/>
    <x v="784"/>
    <x v="5"/>
    <x v="0"/>
    <n v="1000"/>
    <x v="2"/>
    <x v="778"/>
    <x v="1"/>
    <x v="3"/>
  </r>
  <r>
    <n v="4922566"/>
    <x v="0"/>
    <x v="785"/>
    <x v="6"/>
    <x v="5"/>
    <n v="1400"/>
    <x v="3"/>
    <x v="779"/>
    <x v="1"/>
    <x v="1"/>
  </r>
  <r>
    <n v="3241344"/>
    <x v="2"/>
    <x v="786"/>
    <x v="5"/>
    <x v="0"/>
    <n v="1000"/>
    <x v="2"/>
    <x v="780"/>
    <x v="0"/>
    <x v="3"/>
  </r>
  <r>
    <n v="5044097"/>
    <x v="2"/>
    <x v="787"/>
    <x v="7"/>
    <x v="6"/>
    <n v="1000"/>
    <x v="2"/>
    <x v="781"/>
    <x v="1"/>
    <x v="1"/>
  </r>
  <r>
    <n v="4252776"/>
    <x v="2"/>
    <x v="788"/>
    <x v="4"/>
    <x v="4"/>
    <n v="1000"/>
    <x v="2"/>
    <x v="782"/>
    <x v="1"/>
    <x v="2"/>
  </r>
  <r>
    <n v="5047856"/>
    <x v="2"/>
    <x v="789"/>
    <x v="5"/>
    <x v="0"/>
    <n v="1000"/>
    <x v="2"/>
    <x v="783"/>
    <x v="1"/>
    <x v="4"/>
  </r>
  <r>
    <n v="5409721"/>
    <x v="1"/>
    <x v="790"/>
    <x v="7"/>
    <x v="6"/>
    <n v="1400"/>
    <x v="5"/>
    <x v="784"/>
    <x v="1"/>
    <x v="0"/>
  </r>
  <r>
    <n v="5382372"/>
    <x v="2"/>
    <x v="791"/>
    <x v="4"/>
    <x v="4"/>
    <n v="1000"/>
    <x v="2"/>
    <x v="785"/>
    <x v="1"/>
    <x v="2"/>
  </r>
  <r>
    <n v="3694505"/>
    <x v="1"/>
    <x v="792"/>
    <x v="0"/>
    <x v="0"/>
    <n v="1400"/>
    <x v="3"/>
    <x v="786"/>
    <x v="1"/>
    <x v="2"/>
  </r>
  <r>
    <n v="4446980"/>
    <x v="0"/>
    <x v="793"/>
    <x v="2"/>
    <x v="2"/>
    <n v="1400"/>
    <x v="5"/>
    <x v="787"/>
    <x v="1"/>
    <x v="1"/>
  </r>
  <r>
    <n v="3889433"/>
    <x v="3"/>
    <x v="794"/>
    <x v="3"/>
    <x v="3"/>
    <n v="1250"/>
    <x v="0"/>
    <x v="788"/>
    <x v="1"/>
    <x v="1"/>
  </r>
  <r>
    <n v="4660343"/>
    <x v="3"/>
    <x v="795"/>
    <x v="4"/>
    <x v="4"/>
    <n v="1250"/>
    <x v="0"/>
    <x v="789"/>
    <x v="1"/>
    <x v="5"/>
  </r>
  <r>
    <n v="4601601"/>
    <x v="3"/>
    <x v="796"/>
    <x v="13"/>
    <x v="5"/>
    <n v="1250"/>
    <x v="0"/>
    <x v="790"/>
    <x v="1"/>
    <x v="2"/>
  </r>
  <r>
    <n v="3378234"/>
    <x v="0"/>
    <x v="797"/>
    <x v="8"/>
    <x v="7"/>
    <n v="1400"/>
    <x v="5"/>
    <x v="791"/>
    <x v="1"/>
    <x v="4"/>
  </r>
  <r>
    <n v="3924020"/>
    <x v="2"/>
    <x v="798"/>
    <x v="7"/>
    <x v="6"/>
    <n v="1100"/>
    <x v="1"/>
    <x v="792"/>
    <x v="0"/>
    <x v="4"/>
  </r>
  <r>
    <n v="3980847"/>
    <x v="2"/>
    <x v="799"/>
    <x v="0"/>
    <x v="0"/>
    <n v="1000"/>
    <x v="2"/>
    <x v="793"/>
    <x v="0"/>
    <x v="2"/>
  </r>
  <r>
    <n v="3851980"/>
    <x v="0"/>
    <x v="800"/>
    <x v="8"/>
    <x v="7"/>
    <n v="1200"/>
    <x v="4"/>
    <x v="794"/>
    <x v="1"/>
    <x v="5"/>
  </r>
  <r>
    <n v="4341680"/>
    <x v="3"/>
    <x v="801"/>
    <x v="0"/>
    <x v="0"/>
    <n v="1250"/>
    <x v="0"/>
    <x v="795"/>
    <x v="1"/>
    <x v="0"/>
  </r>
  <r>
    <n v="4585313"/>
    <x v="2"/>
    <x v="802"/>
    <x v="0"/>
    <x v="0"/>
    <n v="1250"/>
    <x v="0"/>
    <x v="796"/>
    <x v="1"/>
    <x v="1"/>
  </r>
  <r>
    <n v="4148530"/>
    <x v="2"/>
    <x v="803"/>
    <x v="6"/>
    <x v="5"/>
    <n v="1100"/>
    <x v="1"/>
    <x v="797"/>
    <x v="1"/>
    <x v="1"/>
  </r>
  <r>
    <n v="4187652"/>
    <x v="0"/>
    <x v="804"/>
    <x v="3"/>
    <x v="3"/>
    <n v="1400"/>
    <x v="3"/>
    <x v="798"/>
    <x v="1"/>
    <x v="1"/>
  </r>
  <r>
    <n v="3582117"/>
    <x v="2"/>
    <x v="805"/>
    <x v="13"/>
    <x v="5"/>
    <n v="1000"/>
    <x v="2"/>
    <x v="799"/>
    <x v="1"/>
    <x v="6"/>
  </r>
  <r>
    <n v="5515950"/>
    <x v="1"/>
    <x v="806"/>
    <x v="0"/>
    <x v="0"/>
    <n v="1400"/>
    <x v="3"/>
    <x v="800"/>
    <x v="0"/>
    <x v="3"/>
  </r>
  <r>
    <n v="4235307"/>
    <x v="2"/>
    <x v="807"/>
    <x v="8"/>
    <x v="7"/>
    <n v="1000"/>
    <x v="2"/>
    <x v="801"/>
    <x v="1"/>
    <x v="2"/>
  </r>
  <r>
    <n v="4124963"/>
    <x v="2"/>
    <x v="808"/>
    <x v="7"/>
    <x v="6"/>
    <n v="1000"/>
    <x v="2"/>
    <x v="802"/>
    <x v="0"/>
    <x v="4"/>
  </r>
  <r>
    <n v="4354914"/>
    <x v="3"/>
    <x v="809"/>
    <x v="7"/>
    <x v="6"/>
    <n v="1250"/>
    <x v="0"/>
    <x v="803"/>
    <x v="1"/>
    <x v="0"/>
  </r>
  <r>
    <n v="4355970"/>
    <x v="1"/>
    <x v="810"/>
    <x v="7"/>
    <x v="6"/>
    <n v="1200"/>
    <x v="4"/>
    <x v="804"/>
    <x v="1"/>
    <x v="3"/>
  </r>
  <r>
    <n v="4891113"/>
    <x v="2"/>
    <x v="811"/>
    <x v="0"/>
    <x v="0"/>
    <n v="1100"/>
    <x v="1"/>
    <x v="805"/>
    <x v="0"/>
    <x v="2"/>
  </r>
  <r>
    <n v="4505811"/>
    <x v="3"/>
    <x v="812"/>
    <x v="1"/>
    <x v="1"/>
    <n v="1250"/>
    <x v="0"/>
    <x v="806"/>
    <x v="0"/>
    <x v="1"/>
  </r>
  <r>
    <n v="3615513"/>
    <x v="2"/>
    <x v="813"/>
    <x v="5"/>
    <x v="0"/>
    <n v="1250"/>
    <x v="0"/>
    <x v="807"/>
    <x v="1"/>
    <x v="0"/>
  </r>
  <r>
    <n v="4681644"/>
    <x v="1"/>
    <x v="814"/>
    <x v="7"/>
    <x v="6"/>
    <n v="1400"/>
    <x v="5"/>
    <x v="808"/>
    <x v="1"/>
    <x v="1"/>
  </r>
  <r>
    <n v="3405527"/>
    <x v="2"/>
    <x v="815"/>
    <x v="6"/>
    <x v="5"/>
    <n v="1100"/>
    <x v="1"/>
    <x v="809"/>
    <x v="0"/>
    <x v="3"/>
  </r>
  <r>
    <n v="4902116"/>
    <x v="3"/>
    <x v="816"/>
    <x v="2"/>
    <x v="2"/>
    <n v="1250"/>
    <x v="0"/>
    <x v="810"/>
    <x v="1"/>
    <x v="5"/>
  </r>
  <r>
    <n v="3942602"/>
    <x v="0"/>
    <x v="817"/>
    <x v="0"/>
    <x v="0"/>
    <n v="1400"/>
    <x v="3"/>
    <x v="811"/>
    <x v="1"/>
    <x v="4"/>
  </r>
  <r>
    <n v="5067479"/>
    <x v="2"/>
    <x v="818"/>
    <x v="5"/>
    <x v="0"/>
    <n v="1100"/>
    <x v="1"/>
    <x v="812"/>
    <x v="0"/>
    <x v="3"/>
  </r>
  <r>
    <n v="5351408"/>
    <x v="0"/>
    <x v="819"/>
    <x v="0"/>
    <x v="0"/>
    <n v="1400"/>
    <x v="5"/>
    <x v="813"/>
    <x v="0"/>
    <x v="3"/>
  </r>
  <r>
    <n v="4750382"/>
    <x v="2"/>
    <x v="820"/>
    <x v="7"/>
    <x v="6"/>
    <n v="1000"/>
    <x v="2"/>
    <x v="814"/>
    <x v="1"/>
    <x v="5"/>
  </r>
  <r>
    <n v="4682319"/>
    <x v="2"/>
    <x v="821"/>
    <x v="12"/>
    <x v="11"/>
    <n v="1000"/>
    <x v="2"/>
    <x v="815"/>
    <x v="0"/>
    <x v="1"/>
  </r>
  <r>
    <n v="3700166"/>
    <x v="2"/>
    <x v="822"/>
    <x v="0"/>
    <x v="0"/>
    <n v="1000"/>
    <x v="2"/>
    <x v="816"/>
    <x v="1"/>
    <x v="2"/>
  </r>
  <r>
    <n v="4078001"/>
    <x v="2"/>
    <x v="823"/>
    <x v="3"/>
    <x v="3"/>
    <n v="1000"/>
    <x v="2"/>
    <x v="817"/>
    <x v="0"/>
    <x v="1"/>
  </r>
  <r>
    <n v="5427056"/>
    <x v="1"/>
    <x v="824"/>
    <x v="3"/>
    <x v="3"/>
    <n v="1400"/>
    <x v="3"/>
    <x v="818"/>
    <x v="1"/>
    <x v="3"/>
  </r>
  <r>
    <n v="4128083"/>
    <x v="2"/>
    <x v="825"/>
    <x v="2"/>
    <x v="2"/>
    <n v="1000"/>
    <x v="2"/>
    <x v="819"/>
    <x v="0"/>
    <x v="3"/>
  </r>
  <r>
    <n v="4369052"/>
    <x v="3"/>
    <x v="826"/>
    <x v="15"/>
    <x v="11"/>
    <n v="1250"/>
    <x v="0"/>
    <x v="820"/>
    <x v="1"/>
    <x v="1"/>
  </r>
  <r>
    <n v="3470436"/>
    <x v="2"/>
    <x v="827"/>
    <x v="4"/>
    <x v="4"/>
    <n v="1100"/>
    <x v="1"/>
    <x v="821"/>
    <x v="1"/>
    <x v="2"/>
  </r>
  <r>
    <n v="4121972"/>
    <x v="2"/>
    <x v="828"/>
    <x v="7"/>
    <x v="6"/>
    <n v="1100"/>
    <x v="1"/>
    <x v="822"/>
    <x v="1"/>
    <x v="4"/>
  </r>
  <r>
    <n v="4911206"/>
    <x v="2"/>
    <x v="829"/>
    <x v="6"/>
    <x v="5"/>
    <n v="1000"/>
    <x v="2"/>
    <x v="823"/>
    <x v="1"/>
    <x v="4"/>
  </r>
  <r>
    <n v="4554288"/>
    <x v="2"/>
    <x v="830"/>
    <x v="5"/>
    <x v="0"/>
    <n v="1100"/>
    <x v="1"/>
    <x v="824"/>
    <x v="1"/>
    <x v="0"/>
  </r>
  <r>
    <n v="5420249"/>
    <x v="3"/>
    <x v="831"/>
    <x v="5"/>
    <x v="0"/>
    <n v="1250"/>
    <x v="0"/>
    <x v="825"/>
    <x v="0"/>
    <x v="6"/>
  </r>
  <r>
    <n v="4076209"/>
    <x v="3"/>
    <x v="832"/>
    <x v="8"/>
    <x v="7"/>
    <n v="1250"/>
    <x v="0"/>
    <x v="826"/>
    <x v="0"/>
    <x v="6"/>
  </r>
  <r>
    <n v="3958755"/>
    <x v="3"/>
    <x v="833"/>
    <x v="1"/>
    <x v="1"/>
    <n v="1250"/>
    <x v="0"/>
    <x v="827"/>
    <x v="1"/>
    <x v="0"/>
  </r>
  <r>
    <n v="4292323"/>
    <x v="3"/>
    <x v="834"/>
    <x v="14"/>
    <x v="12"/>
    <n v="1250"/>
    <x v="0"/>
    <x v="828"/>
    <x v="1"/>
    <x v="3"/>
  </r>
  <r>
    <n v="5204133"/>
    <x v="1"/>
    <x v="835"/>
    <x v="0"/>
    <x v="0"/>
    <n v="1400"/>
    <x v="5"/>
    <x v="829"/>
    <x v="1"/>
    <x v="1"/>
  </r>
  <r>
    <n v="4339824"/>
    <x v="3"/>
    <x v="836"/>
    <x v="6"/>
    <x v="5"/>
    <n v="1250"/>
    <x v="0"/>
    <x v="830"/>
    <x v="1"/>
    <x v="1"/>
  </r>
  <r>
    <n v="3730417"/>
    <x v="2"/>
    <x v="837"/>
    <x v="3"/>
    <x v="3"/>
    <n v="1000"/>
    <x v="2"/>
    <x v="831"/>
    <x v="1"/>
    <x v="4"/>
  </r>
  <r>
    <n v="5152349"/>
    <x v="3"/>
    <x v="838"/>
    <x v="4"/>
    <x v="4"/>
    <n v="1250"/>
    <x v="0"/>
    <x v="832"/>
    <x v="1"/>
    <x v="2"/>
  </r>
  <r>
    <n v="5223369"/>
    <x v="1"/>
    <x v="839"/>
    <x v="7"/>
    <x v="6"/>
    <n v="1200"/>
    <x v="4"/>
    <x v="833"/>
    <x v="0"/>
    <x v="2"/>
  </r>
  <r>
    <n v="5131758"/>
    <x v="1"/>
    <x v="840"/>
    <x v="8"/>
    <x v="7"/>
    <n v="1400"/>
    <x v="3"/>
    <x v="834"/>
    <x v="1"/>
    <x v="3"/>
  </r>
  <r>
    <n v="3415887"/>
    <x v="3"/>
    <x v="841"/>
    <x v="6"/>
    <x v="5"/>
    <n v="1250"/>
    <x v="0"/>
    <x v="835"/>
    <x v="0"/>
    <x v="2"/>
  </r>
  <r>
    <n v="3366143"/>
    <x v="3"/>
    <x v="842"/>
    <x v="0"/>
    <x v="0"/>
    <n v="1250"/>
    <x v="0"/>
    <x v="836"/>
    <x v="1"/>
    <x v="3"/>
  </r>
  <r>
    <n v="3483658"/>
    <x v="1"/>
    <x v="843"/>
    <x v="4"/>
    <x v="4"/>
    <n v="1400"/>
    <x v="5"/>
    <x v="837"/>
    <x v="1"/>
    <x v="1"/>
  </r>
  <r>
    <n v="4288677"/>
    <x v="2"/>
    <x v="844"/>
    <x v="0"/>
    <x v="0"/>
    <n v="1000"/>
    <x v="2"/>
    <x v="838"/>
    <x v="1"/>
    <x v="2"/>
  </r>
  <r>
    <n v="3882868"/>
    <x v="3"/>
    <x v="845"/>
    <x v="0"/>
    <x v="0"/>
    <n v="1250"/>
    <x v="0"/>
    <x v="839"/>
    <x v="0"/>
    <x v="3"/>
  </r>
  <r>
    <n v="3901907"/>
    <x v="3"/>
    <x v="846"/>
    <x v="4"/>
    <x v="4"/>
    <n v="1250"/>
    <x v="0"/>
    <x v="840"/>
    <x v="0"/>
    <x v="2"/>
  </r>
  <r>
    <n v="5398934"/>
    <x v="1"/>
    <x v="847"/>
    <x v="0"/>
    <x v="0"/>
    <n v="1100"/>
    <x v="1"/>
    <x v="841"/>
    <x v="1"/>
    <x v="3"/>
  </r>
  <r>
    <n v="3828050"/>
    <x v="3"/>
    <x v="848"/>
    <x v="3"/>
    <x v="3"/>
    <n v="1250"/>
    <x v="0"/>
    <x v="842"/>
    <x v="1"/>
    <x v="2"/>
  </r>
  <r>
    <n v="3717515"/>
    <x v="2"/>
    <x v="849"/>
    <x v="4"/>
    <x v="4"/>
    <n v="1000"/>
    <x v="2"/>
    <x v="843"/>
    <x v="1"/>
    <x v="1"/>
  </r>
  <r>
    <n v="3479123"/>
    <x v="2"/>
    <x v="850"/>
    <x v="12"/>
    <x v="11"/>
    <n v="1100"/>
    <x v="1"/>
    <x v="844"/>
    <x v="1"/>
    <x v="1"/>
  </r>
  <r>
    <n v="3714698"/>
    <x v="2"/>
    <x v="851"/>
    <x v="5"/>
    <x v="0"/>
    <n v="1100"/>
    <x v="1"/>
    <x v="845"/>
    <x v="0"/>
    <x v="1"/>
  </r>
  <r>
    <n v="5494213"/>
    <x v="1"/>
    <x v="852"/>
    <x v="3"/>
    <x v="3"/>
    <n v="1400"/>
    <x v="5"/>
    <x v="846"/>
    <x v="0"/>
    <x v="2"/>
  </r>
  <r>
    <n v="4331110"/>
    <x v="2"/>
    <x v="853"/>
    <x v="6"/>
    <x v="5"/>
    <n v="1000"/>
    <x v="2"/>
    <x v="847"/>
    <x v="1"/>
    <x v="2"/>
  </r>
  <r>
    <n v="3397982"/>
    <x v="3"/>
    <x v="854"/>
    <x v="0"/>
    <x v="0"/>
    <n v="1250"/>
    <x v="0"/>
    <x v="848"/>
    <x v="0"/>
    <x v="2"/>
  </r>
  <r>
    <n v="5119793"/>
    <x v="2"/>
    <x v="855"/>
    <x v="7"/>
    <x v="6"/>
    <n v="1000"/>
    <x v="2"/>
    <x v="849"/>
    <x v="1"/>
    <x v="2"/>
  </r>
  <r>
    <n v="4017729"/>
    <x v="2"/>
    <x v="856"/>
    <x v="7"/>
    <x v="6"/>
    <n v="1000"/>
    <x v="2"/>
    <x v="850"/>
    <x v="1"/>
    <x v="2"/>
  </r>
  <r>
    <n v="3475990"/>
    <x v="1"/>
    <x v="857"/>
    <x v="4"/>
    <x v="4"/>
    <n v="1400"/>
    <x v="5"/>
    <x v="851"/>
    <x v="0"/>
    <x v="1"/>
  </r>
  <r>
    <n v="4156689"/>
    <x v="2"/>
    <x v="858"/>
    <x v="7"/>
    <x v="6"/>
    <n v="1000"/>
    <x v="2"/>
    <x v="852"/>
    <x v="1"/>
    <x v="2"/>
  </r>
  <r>
    <n v="4646084"/>
    <x v="1"/>
    <x v="859"/>
    <x v="0"/>
    <x v="0"/>
    <n v="1100"/>
    <x v="1"/>
    <x v="853"/>
    <x v="0"/>
    <x v="2"/>
  </r>
  <r>
    <n v="4661450"/>
    <x v="1"/>
    <x v="860"/>
    <x v="5"/>
    <x v="0"/>
    <n v="1400"/>
    <x v="3"/>
    <x v="854"/>
    <x v="1"/>
    <x v="1"/>
  </r>
  <r>
    <n v="4792964"/>
    <x v="1"/>
    <x v="861"/>
    <x v="5"/>
    <x v="0"/>
    <n v="1200"/>
    <x v="4"/>
    <x v="855"/>
    <x v="1"/>
    <x v="0"/>
  </r>
  <r>
    <n v="3291884"/>
    <x v="2"/>
    <x v="862"/>
    <x v="7"/>
    <x v="6"/>
    <n v="1100"/>
    <x v="1"/>
    <x v="856"/>
    <x v="0"/>
    <x v="5"/>
  </r>
  <r>
    <n v="4891280"/>
    <x v="3"/>
    <x v="863"/>
    <x v="0"/>
    <x v="0"/>
    <n v="1250"/>
    <x v="0"/>
    <x v="857"/>
    <x v="1"/>
    <x v="2"/>
  </r>
  <r>
    <n v="4189040"/>
    <x v="0"/>
    <x v="864"/>
    <x v="8"/>
    <x v="7"/>
    <n v="1200"/>
    <x v="4"/>
    <x v="858"/>
    <x v="0"/>
    <x v="1"/>
  </r>
  <r>
    <n v="4500565"/>
    <x v="2"/>
    <x v="865"/>
    <x v="7"/>
    <x v="6"/>
    <n v="1100"/>
    <x v="1"/>
    <x v="859"/>
    <x v="0"/>
    <x v="2"/>
  </r>
  <r>
    <n v="3906261"/>
    <x v="2"/>
    <x v="866"/>
    <x v="1"/>
    <x v="1"/>
    <n v="1100"/>
    <x v="1"/>
    <x v="860"/>
    <x v="0"/>
    <x v="2"/>
  </r>
  <r>
    <n v="4556469"/>
    <x v="1"/>
    <x v="867"/>
    <x v="0"/>
    <x v="0"/>
    <n v="1400"/>
    <x v="5"/>
    <x v="861"/>
    <x v="1"/>
    <x v="5"/>
  </r>
  <r>
    <n v="3357159"/>
    <x v="0"/>
    <x v="868"/>
    <x v="0"/>
    <x v="0"/>
    <n v="1400"/>
    <x v="5"/>
    <x v="862"/>
    <x v="0"/>
    <x v="3"/>
  </r>
  <r>
    <n v="4267588"/>
    <x v="0"/>
    <x v="869"/>
    <x v="3"/>
    <x v="3"/>
    <n v="1400"/>
    <x v="5"/>
    <x v="863"/>
    <x v="0"/>
    <x v="0"/>
  </r>
  <r>
    <n v="4695946"/>
    <x v="0"/>
    <x v="870"/>
    <x v="3"/>
    <x v="3"/>
    <n v="1400"/>
    <x v="3"/>
    <x v="864"/>
    <x v="1"/>
    <x v="2"/>
  </r>
  <r>
    <n v="4996870"/>
    <x v="3"/>
    <x v="871"/>
    <x v="5"/>
    <x v="0"/>
    <n v="1250"/>
    <x v="0"/>
    <x v="865"/>
    <x v="0"/>
    <x v="0"/>
  </r>
  <r>
    <n v="5078159"/>
    <x v="2"/>
    <x v="872"/>
    <x v="12"/>
    <x v="11"/>
    <n v="1400"/>
    <x v="3"/>
    <x v="866"/>
    <x v="1"/>
    <x v="3"/>
  </r>
  <r>
    <n v="4456222"/>
    <x v="3"/>
    <x v="873"/>
    <x v="11"/>
    <x v="10"/>
    <n v="1100"/>
    <x v="1"/>
    <x v="867"/>
    <x v="0"/>
    <x v="5"/>
  </r>
  <r>
    <n v="4774159"/>
    <x v="2"/>
    <x v="874"/>
    <x v="7"/>
    <x v="6"/>
    <n v="1000"/>
    <x v="2"/>
    <x v="868"/>
    <x v="1"/>
    <x v="4"/>
  </r>
  <r>
    <n v="5044256"/>
    <x v="2"/>
    <x v="875"/>
    <x v="7"/>
    <x v="6"/>
    <n v="1100"/>
    <x v="1"/>
    <x v="869"/>
    <x v="1"/>
    <x v="1"/>
  </r>
  <r>
    <n v="4944463"/>
    <x v="2"/>
    <x v="876"/>
    <x v="4"/>
    <x v="4"/>
    <n v="1000"/>
    <x v="2"/>
    <x v="870"/>
    <x v="1"/>
    <x v="3"/>
  </r>
  <r>
    <n v="5432223"/>
    <x v="3"/>
    <x v="877"/>
    <x v="8"/>
    <x v="7"/>
    <n v="1250"/>
    <x v="0"/>
    <x v="871"/>
    <x v="1"/>
    <x v="2"/>
  </r>
  <r>
    <n v="3940323"/>
    <x v="1"/>
    <x v="878"/>
    <x v="0"/>
    <x v="0"/>
    <n v="1400"/>
    <x v="5"/>
    <x v="872"/>
    <x v="0"/>
    <x v="5"/>
  </r>
  <r>
    <n v="4776951"/>
    <x v="2"/>
    <x v="879"/>
    <x v="5"/>
    <x v="0"/>
    <n v="1100"/>
    <x v="1"/>
    <x v="873"/>
    <x v="1"/>
    <x v="3"/>
  </r>
  <r>
    <n v="4799689"/>
    <x v="2"/>
    <x v="880"/>
    <x v="12"/>
    <x v="11"/>
    <n v="1100"/>
    <x v="1"/>
    <x v="874"/>
    <x v="1"/>
    <x v="2"/>
  </r>
  <r>
    <n v="4351378"/>
    <x v="3"/>
    <x v="881"/>
    <x v="8"/>
    <x v="7"/>
    <n v="1250"/>
    <x v="0"/>
    <x v="875"/>
    <x v="1"/>
    <x v="1"/>
  </r>
  <r>
    <n v="4151146"/>
    <x v="1"/>
    <x v="882"/>
    <x v="10"/>
    <x v="9"/>
    <n v="1200"/>
    <x v="4"/>
    <x v="876"/>
    <x v="1"/>
    <x v="4"/>
  </r>
  <r>
    <n v="3431662"/>
    <x v="1"/>
    <x v="883"/>
    <x v="7"/>
    <x v="6"/>
    <n v="1400"/>
    <x v="5"/>
    <x v="877"/>
    <x v="0"/>
    <x v="5"/>
  </r>
  <r>
    <n v="4492767"/>
    <x v="0"/>
    <x v="884"/>
    <x v="0"/>
    <x v="0"/>
    <n v="1400"/>
    <x v="5"/>
    <x v="878"/>
    <x v="1"/>
    <x v="1"/>
  </r>
  <r>
    <n v="3499019"/>
    <x v="2"/>
    <x v="885"/>
    <x v="9"/>
    <x v="8"/>
    <n v="1100"/>
    <x v="1"/>
    <x v="879"/>
    <x v="1"/>
    <x v="1"/>
  </r>
  <r>
    <n v="3816895"/>
    <x v="3"/>
    <x v="886"/>
    <x v="4"/>
    <x v="4"/>
    <n v="1250"/>
    <x v="0"/>
    <x v="880"/>
    <x v="0"/>
    <x v="0"/>
  </r>
  <r>
    <n v="3659623"/>
    <x v="2"/>
    <x v="887"/>
    <x v="0"/>
    <x v="0"/>
    <n v="1000"/>
    <x v="2"/>
    <x v="881"/>
    <x v="1"/>
    <x v="3"/>
  </r>
  <r>
    <n v="3250108"/>
    <x v="1"/>
    <x v="888"/>
    <x v="7"/>
    <x v="6"/>
    <n v="1200"/>
    <x v="4"/>
    <x v="882"/>
    <x v="1"/>
    <x v="4"/>
  </r>
  <r>
    <n v="3955319"/>
    <x v="2"/>
    <x v="889"/>
    <x v="4"/>
    <x v="4"/>
    <n v="1000"/>
    <x v="2"/>
    <x v="883"/>
    <x v="1"/>
    <x v="4"/>
  </r>
  <r>
    <n v="4241437"/>
    <x v="2"/>
    <x v="890"/>
    <x v="0"/>
    <x v="0"/>
    <n v="1100"/>
    <x v="1"/>
    <x v="884"/>
    <x v="1"/>
    <x v="0"/>
  </r>
  <r>
    <n v="5071865"/>
    <x v="2"/>
    <x v="891"/>
    <x v="7"/>
    <x v="6"/>
    <n v="1100"/>
    <x v="1"/>
    <x v="885"/>
    <x v="1"/>
    <x v="1"/>
  </r>
  <r>
    <n v="3960841"/>
    <x v="2"/>
    <x v="892"/>
    <x v="8"/>
    <x v="7"/>
    <n v="1100"/>
    <x v="1"/>
    <x v="886"/>
    <x v="1"/>
    <x v="2"/>
  </r>
  <r>
    <n v="4972616"/>
    <x v="2"/>
    <x v="893"/>
    <x v="13"/>
    <x v="5"/>
    <n v="1000"/>
    <x v="2"/>
    <x v="887"/>
    <x v="0"/>
    <x v="4"/>
  </r>
  <r>
    <n v="5271637"/>
    <x v="2"/>
    <x v="894"/>
    <x v="8"/>
    <x v="7"/>
    <n v="1100"/>
    <x v="1"/>
    <x v="888"/>
    <x v="1"/>
    <x v="3"/>
  </r>
  <r>
    <n v="3327424"/>
    <x v="2"/>
    <x v="895"/>
    <x v="3"/>
    <x v="3"/>
    <n v="1100"/>
    <x v="1"/>
    <x v="889"/>
    <x v="1"/>
    <x v="2"/>
  </r>
  <r>
    <n v="3975342"/>
    <x v="3"/>
    <x v="896"/>
    <x v="3"/>
    <x v="3"/>
    <n v="1250"/>
    <x v="0"/>
    <x v="890"/>
    <x v="0"/>
    <x v="1"/>
  </r>
  <r>
    <n v="3245497"/>
    <x v="1"/>
    <x v="897"/>
    <x v="7"/>
    <x v="6"/>
    <n v="1400"/>
    <x v="3"/>
    <x v="891"/>
    <x v="1"/>
    <x v="4"/>
  </r>
  <r>
    <n v="5125660"/>
    <x v="3"/>
    <x v="898"/>
    <x v="3"/>
    <x v="3"/>
    <n v="1250"/>
    <x v="0"/>
    <x v="892"/>
    <x v="1"/>
    <x v="2"/>
  </r>
  <r>
    <n v="4162986"/>
    <x v="1"/>
    <x v="899"/>
    <x v="3"/>
    <x v="3"/>
    <n v="1400"/>
    <x v="5"/>
    <x v="893"/>
    <x v="1"/>
    <x v="2"/>
  </r>
  <r>
    <n v="4066301"/>
    <x v="3"/>
    <x v="900"/>
    <x v="3"/>
    <x v="3"/>
    <n v="1250"/>
    <x v="0"/>
    <x v="894"/>
    <x v="0"/>
    <x v="1"/>
  </r>
  <r>
    <n v="4700950"/>
    <x v="3"/>
    <x v="901"/>
    <x v="0"/>
    <x v="0"/>
    <n v="1250"/>
    <x v="0"/>
    <x v="895"/>
    <x v="1"/>
    <x v="1"/>
  </r>
  <r>
    <n v="5093989"/>
    <x v="3"/>
    <x v="902"/>
    <x v="5"/>
    <x v="0"/>
    <n v="1250"/>
    <x v="0"/>
    <x v="896"/>
    <x v="0"/>
    <x v="0"/>
  </r>
  <r>
    <n v="4016323"/>
    <x v="3"/>
    <x v="903"/>
    <x v="7"/>
    <x v="6"/>
    <n v="1250"/>
    <x v="0"/>
    <x v="897"/>
    <x v="1"/>
    <x v="0"/>
  </r>
  <r>
    <n v="4459670"/>
    <x v="1"/>
    <x v="904"/>
    <x v="7"/>
    <x v="6"/>
    <n v="1200"/>
    <x v="4"/>
    <x v="898"/>
    <x v="0"/>
    <x v="2"/>
  </r>
  <r>
    <n v="4969786"/>
    <x v="2"/>
    <x v="905"/>
    <x v="8"/>
    <x v="7"/>
    <n v="1000"/>
    <x v="2"/>
    <x v="899"/>
    <x v="1"/>
    <x v="3"/>
  </r>
  <r>
    <n v="3522025"/>
    <x v="2"/>
    <x v="906"/>
    <x v="0"/>
    <x v="0"/>
    <n v="1000"/>
    <x v="2"/>
    <x v="900"/>
    <x v="1"/>
    <x v="1"/>
  </r>
  <r>
    <n v="4185164"/>
    <x v="2"/>
    <x v="907"/>
    <x v="8"/>
    <x v="7"/>
    <n v="1400"/>
    <x v="3"/>
    <x v="901"/>
    <x v="1"/>
    <x v="1"/>
  </r>
  <r>
    <n v="3545780"/>
    <x v="3"/>
    <x v="908"/>
    <x v="0"/>
    <x v="0"/>
    <n v="1250"/>
    <x v="0"/>
    <x v="902"/>
    <x v="0"/>
    <x v="2"/>
  </r>
  <r>
    <n v="3572526"/>
    <x v="3"/>
    <x v="909"/>
    <x v="3"/>
    <x v="3"/>
    <n v="1250"/>
    <x v="0"/>
    <x v="903"/>
    <x v="1"/>
    <x v="2"/>
  </r>
  <r>
    <n v="3934815"/>
    <x v="3"/>
    <x v="910"/>
    <x v="1"/>
    <x v="1"/>
    <n v="1250"/>
    <x v="0"/>
    <x v="904"/>
    <x v="0"/>
    <x v="2"/>
  </r>
  <r>
    <n v="3826114"/>
    <x v="3"/>
    <x v="911"/>
    <x v="6"/>
    <x v="5"/>
    <n v="1250"/>
    <x v="0"/>
    <x v="905"/>
    <x v="1"/>
    <x v="1"/>
  </r>
  <r>
    <n v="3306498"/>
    <x v="0"/>
    <x v="912"/>
    <x v="10"/>
    <x v="9"/>
    <n v="1400"/>
    <x v="3"/>
    <x v="906"/>
    <x v="1"/>
    <x v="3"/>
  </r>
  <r>
    <n v="4828809"/>
    <x v="0"/>
    <x v="913"/>
    <x v="4"/>
    <x v="4"/>
    <n v="1400"/>
    <x v="5"/>
    <x v="907"/>
    <x v="1"/>
    <x v="5"/>
  </r>
  <r>
    <n v="3685780"/>
    <x v="3"/>
    <x v="914"/>
    <x v="7"/>
    <x v="6"/>
    <n v="1250"/>
    <x v="0"/>
    <x v="908"/>
    <x v="1"/>
    <x v="1"/>
  </r>
  <r>
    <n v="4321504"/>
    <x v="2"/>
    <x v="915"/>
    <x v="3"/>
    <x v="3"/>
    <n v="1000"/>
    <x v="2"/>
    <x v="909"/>
    <x v="0"/>
    <x v="1"/>
  </r>
  <r>
    <n v="5554883"/>
    <x v="2"/>
    <x v="916"/>
    <x v="8"/>
    <x v="7"/>
    <n v="1400"/>
    <x v="3"/>
    <x v="910"/>
    <x v="1"/>
    <x v="3"/>
  </r>
  <r>
    <n v="4391878"/>
    <x v="3"/>
    <x v="917"/>
    <x v="15"/>
    <x v="11"/>
    <n v="1250"/>
    <x v="0"/>
    <x v="911"/>
    <x v="0"/>
    <x v="1"/>
  </r>
  <r>
    <n v="4821301"/>
    <x v="2"/>
    <x v="918"/>
    <x v="2"/>
    <x v="2"/>
    <n v="1100"/>
    <x v="1"/>
    <x v="912"/>
    <x v="0"/>
    <x v="2"/>
  </r>
  <r>
    <n v="5321471"/>
    <x v="3"/>
    <x v="919"/>
    <x v="5"/>
    <x v="0"/>
    <n v="1250"/>
    <x v="0"/>
    <x v="913"/>
    <x v="1"/>
    <x v="2"/>
  </r>
  <r>
    <n v="3317298"/>
    <x v="3"/>
    <x v="920"/>
    <x v="0"/>
    <x v="0"/>
    <n v="1250"/>
    <x v="0"/>
    <x v="914"/>
    <x v="1"/>
    <x v="0"/>
  </r>
  <r>
    <n v="3309882"/>
    <x v="3"/>
    <x v="921"/>
    <x v="7"/>
    <x v="6"/>
    <n v="1100"/>
    <x v="1"/>
    <x v="915"/>
    <x v="1"/>
    <x v="2"/>
  </r>
  <r>
    <n v="4308535"/>
    <x v="2"/>
    <x v="922"/>
    <x v="0"/>
    <x v="0"/>
    <n v="1100"/>
    <x v="1"/>
    <x v="916"/>
    <x v="1"/>
    <x v="3"/>
  </r>
  <r>
    <n v="3798424"/>
    <x v="1"/>
    <x v="923"/>
    <x v="8"/>
    <x v="7"/>
    <n v="1200"/>
    <x v="4"/>
    <x v="917"/>
    <x v="0"/>
    <x v="1"/>
  </r>
  <r>
    <n v="4942212"/>
    <x v="3"/>
    <x v="924"/>
    <x v="8"/>
    <x v="7"/>
    <n v="1250"/>
    <x v="0"/>
    <x v="918"/>
    <x v="1"/>
    <x v="2"/>
  </r>
  <r>
    <n v="3742989"/>
    <x v="3"/>
    <x v="925"/>
    <x v="8"/>
    <x v="7"/>
    <n v="1250"/>
    <x v="0"/>
    <x v="919"/>
    <x v="0"/>
    <x v="2"/>
  </r>
  <r>
    <n v="5002398"/>
    <x v="2"/>
    <x v="926"/>
    <x v="14"/>
    <x v="12"/>
    <n v="1000"/>
    <x v="2"/>
    <x v="920"/>
    <x v="0"/>
    <x v="0"/>
  </r>
  <r>
    <n v="5278120"/>
    <x v="3"/>
    <x v="927"/>
    <x v="12"/>
    <x v="11"/>
    <n v="1250"/>
    <x v="0"/>
    <x v="921"/>
    <x v="1"/>
    <x v="4"/>
  </r>
  <r>
    <n v="3786324"/>
    <x v="2"/>
    <x v="928"/>
    <x v="12"/>
    <x v="11"/>
    <n v="1100"/>
    <x v="1"/>
    <x v="922"/>
    <x v="1"/>
    <x v="2"/>
  </r>
  <r>
    <n v="3956476"/>
    <x v="1"/>
    <x v="929"/>
    <x v="5"/>
    <x v="0"/>
    <n v="1400"/>
    <x v="3"/>
    <x v="923"/>
    <x v="0"/>
    <x v="2"/>
  </r>
  <r>
    <n v="3395339"/>
    <x v="2"/>
    <x v="930"/>
    <x v="6"/>
    <x v="5"/>
    <n v="1100"/>
    <x v="1"/>
    <x v="924"/>
    <x v="1"/>
    <x v="1"/>
  </r>
  <r>
    <n v="3569381"/>
    <x v="3"/>
    <x v="931"/>
    <x v="3"/>
    <x v="3"/>
    <n v="1250"/>
    <x v="0"/>
    <x v="925"/>
    <x v="0"/>
    <x v="3"/>
  </r>
  <r>
    <n v="3786494"/>
    <x v="2"/>
    <x v="932"/>
    <x v="3"/>
    <x v="3"/>
    <n v="1100"/>
    <x v="1"/>
    <x v="926"/>
    <x v="0"/>
    <x v="3"/>
  </r>
  <r>
    <n v="3573209"/>
    <x v="3"/>
    <x v="933"/>
    <x v="4"/>
    <x v="4"/>
    <n v="1250"/>
    <x v="0"/>
    <x v="927"/>
    <x v="1"/>
    <x v="1"/>
  </r>
  <r>
    <n v="4599547"/>
    <x v="0"/>
    <x v="934"/>
    <x v="4"/>
    <x v="4"/>
    <n v="1400"/>
    <x v="5"/>
    <x v="928"/>
    <x v="1"/>
    <x v="6"/>
  </r>
  <r>
    <n v="4848592"/>
    <x v="1"/>
    <x v="935"/>
    <x v="14"/>
    <x v="12"/>
    <n v="1400"/>
    <x v="3"/>
    <x v="929"/>
    <x v="1"/>
    <x v="4"/>
  </r>
  <r>
    <n v="4172569"/>
    <x v="1"/>
    <x v="936"/>
    <x v="12"/>
    <x v="11"/>
    <n v="1400"/>
    <x v="3"/>
    <x v="930"/>
    <x v="0"/>
    <x v="2"/>
  </r>
  <r>
    <n v="4257332"/>
    <x v="1"/>
    <x v="937"/>
    <x v="3"/>
    <x v="3"/>
    <n v="1400"/>
    <x v="3"/>
    <x v="931"/>
    <x v="0"/>
    <x v="1"/>
  </r>
  <r>
    <n v="3344694"/>
    <x v="1"/>
    <x v="938"/>
    <x v="7"/>
    <x v="6"/>
    <n v="1200"/>
    <x v="4"/>
    <x v="932"/>
    <x v="0"/>
    <x v="3"/>
  </r>
  <r>
    <n v="3304746"/>
    <x v="2"/>
    <x v="939"/>
    <x v="11"/>
    <x v="10"/>
    <n v="1000"/>
    <x v="2"/>
    <x v="933"/>
    <x v="0"/>
    <x v="6"/>
  </r>
  <r>
    <n v="3580356"/>
    <x v="3"/>
    <x v="940"/>
    <x v="15"/>
    <x v="11"/>
    <n v="1000"/>
    <x v="2"/>
    <x v="934"/>
    <x v="1"/>
    <x v="1"/>
  </r>
  <r>
    <n v="4308554"/>
    <x v="2"/>
    <x v="941"/>
    <x v="3"/>
    <x v="3"/>
    <n v="1000"/>
    <x v="2"/>
    <x v="935"/>
    <x v="1"/>
    <x v="3"/>
  </r>
  <r>
    <n v="4610312"/>
    <x v="3"/>
    <x v="942"/>
    <x v="11"/>
    <x v="10"/>
    <n v="1250"/>
    <x v="0"/>
    <x v="936"/>
    <x v="1"/>
    <x v="2"/>
  </r>
  <r>
    <n v="4806603"/>
    <x v="3"/>
    <x v="943"/>
    <x v="4"/>
    <x v="4"/>
    <n v="1250"/>
    <x v="0"/>
    <x v="937"/>
    <x v="1"/>
    <x v="0"/>
  </r>
  <r>
    <n v="3572587"/>
    <x v="3"/>
    <x v="944"/>
    <x v="4"/>
    <x v="4"/>
    <n v="1250"/>
    <x v="0"/>
    <x v="938"/>
    <x v="1"/>
    <x v="1"/>
  </r>
  <r>
    <n v="4439103"/>
    <x v="2"/>
    <x v="945"/>
    <x v="12"/>
    <x v="11"/>
    <n v="1000"/>
    <x v="2"/>
    <x v="939"/>
    <x v="0"/>
    <x v="3"/>
  </r>
  <r>
    <n v="4800461"/>
    <x v="2"/>
    <x v="946"/>
    <x v="7"/>
    <x v="6"/>
    <n v="1100"/>
    <x v="1"/>
    <x v="940"/>
    <x v="1"/>
    <x v="1"/>
  </r>
  <r>
    <n v="4426608"/>
    <x v="2"/>
    <x v="947"/>
    <x v="5"/>
    <x v="0"/>
    <n v="1000"/>
    <x v="2"/>
    <x v="941"/>
    <x v="0"/>
    <x v="2"/>
  </r>
  <r>
    <n v="5310271"/>
    <x v="3"/>
    <x v="948"/>
    <x v="5"/>
    <x v="0"/>
    <n v="1100"/>
    <x v="1"/>
    <x v="942"/>
    <x v="0"/>
    <x v="3"/>
  </r>
  <r>
    <n v="4544546"/>
    <x v="2"/>
    <x v="949"/>
    <x v="12"/>
    <x v="11"/>
    <n v="1400"/>
    <x v="3"/>
    <x v="943"/>
    <x v="1"/>
    <x v="3"/>
  </r>
  <r>
    <n v="3341748"/>
    <x v="0"/>
    <x v="950"/>
    <x v="6"/>
    <x v="5"/>
    <n v="1400"/>
    <x v="5"/>
    <x v="944"/>
    <x v="1"/>
    <x v="3"/>
  </r>
  <r>
    <n v="4291819"/>
    <x v="2"/>
    <x v="951"/>
    <x v="5"/>
    <x v="0"/>
    <n v="1000"/>
    <x v="2"/>
    <x v="945"/>
    <x v="1"/>
    <x v="1"/>
  </r>
  <r>
    <n v="4225032"/>
    <x v="1"/>
    <x v="952"/>
    <x v="8"/>
    <x v="7"/>
    <n v="1400"/>
    <x v="3"/>
    <x v="946"/>
    <x v="1"/>
    <x v="4"/>
  </r>
  <r>
    <n v="4049815"/>
    <x v="3"/>
    <x v="953"/>
    <x v="12"/>
    <x v="11"/>
    <n v="1250"/>
    <x v="0"/>
    <x v="947"/>
    <x v="1"/>
    <x v="0"/>
  </r>
  <r>
    <n v="3345339"/>
    <x v="2"/>
    <x v="954"/>
    <x v="10"/>
    <x v="9"/>
    <n v="1100"/>
    <x v="1"/>
    <x v="948"/>
    <x v="0"/>
    <x v="3"/>
  </r>
  <r>
    <n v="5192844"/>
    <x v="1"/>
    <x v="955"/>
    <x v="4"/>
    <x v="4"/>
    <n v="1400"/>
    <x v="3"/>
    <x v="949"/>
    <x v="1"/>
    <x v="0"/>
  </r>
  <r>
    <n v="4349210"/>
    <x v="1"/>
    <x v="956"/>
    <x v="0"/>
    <x v="0"/>
    <n v="1400"/>
    <x v="3"/>
    <x v="950"/>
    <x v="1"/>
    <x v="2"/>
  </r>
  <r>
    <n v="3715450"/>
    <x v="3"/>
    <x v="957"/>
    <x v="5"/>
    <x v="0"/>
    <n v="1000"/>
    <x v="2"/>
    <x v="951"/>
    <x v="0"/>
    <x v="0"/>
  </r>
  <r>
    <n v="3800046"/>
    <x v="2"/>
    <x v="958"/>
    <x v="15"/>
    <x v="11"/>
    <n v="1000"/>
    <x v="2"/>
    <x v="952"/>
    <x v="1"/>
    <x v="1"/>
  </r>
  <r>
    <n v="4307735"/>
    <x v="3"/>
    <x v="959"/>
    <x v="5"/>
    <x v="0"/>
    <n v="1250"/>
    <x v="0"/>
    <x v="953"/>
    <x v="1"/>
    <x v="2"/>
  </r>
  <r>
    <n v="4908655"/>
    <x v="4"/>
    <x v="960"/>
    <x v="0"/>
    <x v="0"/>
    <n v="1250"/>
    <x v="0"/>
    <x v="954"/>
    <x v="1"/>
    <x v="4"/>
  </r>
  <r>
    <n v="3759227"/>
    <x v="2"/>
    <x v="961"/>
    <x v="9"/>
    <x v="8"/>
    <n v="1000"/>
    <x v="2"/>
    <x v="955"/>
    <x v="1"/>
    <x v="3"/>
  </r>
  <r>
    <n v="4760467"/>
    <x v="1"/>
    <x v="962"/>
    <x v="3"/>
    <x v="3"/>
    <n v="1400"/>
    <x v="3"/>
    <x v="956"/>
    <x v="1"/>
    <x v="2"/>
  </r>
  <r>
    <n v="4818036"/>
    <x v="3"/>
    <x v="963"/>
    <x v="8"/>
    <x v="7"/>
    <n v="1250"/>
    <x v="0"/>
    <x v="957"/>
    <x v="1"/>
    <x v="2"/>
  </r>
  <r>
    <n v="4202461"/>
    <x v="3"/>
    <x v="964"/>
    <x v="7"/>
    <x v="6"/>
    <n v="1000"/>
    <x v="2"/>
    <x v="958"/>
    <x v="1"/>
    <x v="2"/>
  </r>
  <r>
    <n v="3489047"/>
    <x v="3"/>
    <x v="965"/>
    <x v="12"/>
    <x v="11"/>
    <n v="1250"/>
    <x v="0"/>
    <x v="959"/>
    <x v="0"/>
    <x v="0"/>
  </r>
  <r>
    <n v="4209341"/>
    <x v="2"/>
    <x v="966"/>
    <x v="0"/>
    <x v="0"/>
    <n v="1400"/>
    <x v="3"/>
    <x v="960"/>
    <x v="1"/>
    <x v="3"/>
  </r>
  <r>
    <n v="4133202"/>
    <x v="2"/>
    <x v="967"/>
    <x v="15"/>
    <x v="11"/>
    <n v="1100"/>
    <x v="1"/>
    <x v="961"/>
    <x v="1"/>
    <x v="3"/>
  </r>
  <r>
    <n v="3772810"/>
    <x v="2"/>
    <x v="968"/>
    <x v="7"/>
    <x v="6"/>
    <n v="1000"/>
    <x v="2"/>
    <x v="962"/>
    <x v="0"/>
    <x v="2"/>
  </r>
  <r>
    <n v="5402444"/>
    <x v="2"/>
    <x v="969"/>
    <x v="0"/>
    <x v="0"/>
    <n v="1400"/>
    <x v="3"/>
    <x v="963"/>
    <x v="1"/>
    <x v="1"/>
  </r>
  <r>
    <n v="5053117"/>
    <x v="0"/>
    <x v="970"/>
    <x v="12"/>
    <x v="11"/>
    <n v="1400"/>
    <x v="3"/>
    <x v="964"/>
    <x v="1"/>
    <x v="2"/>
  </r>
  <r>
    <n v="4588646"/>
    <x v="1"/>
    <x v="971"/>
    <x v="0"/>
    <x v="0"/>
    <n v="1400"/>
    <x v="3"/>
    <x v="965"/>
    <x v="1"/>
    <x v="3"/>
  </r>
  <r>
    <n v="3670387"/>
    <x v="2"/>
    <x v="972"/>
    <x v="6"/>
    <x v="5"/>
    <n v="1100"/>
    <x v="1"/>
    <x v="966"/>
    <x v="1"/>
    <x v="3"/>
  </r>
  <r>
    <n v="4783388"/>
    <x v="2"/>
    <x v="973"/>
    <x v="15"/>
    <x v="11"/>
    <n v="1100"/>
    <x v="1"/>
    <x v="967"/>
    <x v="0"/>
    <x v="3"/>
  </r>
  <r>
    <n v="3676445"/>
    <x v="4"/>
    <x v="974"/>
    <x v="0"/>
    <x v="0"/>
    <n v="1250"/>
    <x v="0"/>
    <x v="968"/>
    <x v="1"/>
    <x v="0"/>
  </r>
  <r>
    <n v="3223193"/>
    <x v="2"/>
    <x v="975"/>
    <x v="0"/>
    <x v="0"/>
    <n v="1000"/>
    <x v="2"/>
    <x v="969"/>
    <x v="1"/>
    <x v="0"/>
  </r>
  <r>
    <n v="4171064"/>
    <x v="2"/>
    <x v="976"/>
    <x v="4"/>
    <x v="4"/>
    <n v="1100"/>
    <x v="1"/>
    <x v="970"/>
    <x v="1"/>
    <x v="3"/>
  </r>
  <r>
    <n v="5397606"/>
    <x v="2"/>
    <x v="977"/>
    <x v="0"/>
    <x v="0"/>
    <n v="1000"/>
    <x v="2"/>
    <x v="971"/>
    <x v="1"/>
    <x v="1"/>
  </r>
  <r>
    <n v="3252540"/>
    <x v="1"/>
    <x v="978"/>
    <x v="1"/>
    <x v="1"/>
    <n v="1400"/>
    <x v="5"/>
    <x v="972"/>
    <x v="1"/>
    <x v="2"/>
  </r>
  <r>
    <n v="3740842"/>
    <x v="1"/>
    <x v="979"/>
    <x v="5"/>
    <x v="0"/>
    <n v="1400"/>
    <x v="3"/>
    <x v="973"/>
    <x v="0"/>
    <x v="1"/>
  </r>
  <r>
    <n v="5145033"/>
    <x v="2"/>
    <x v="980"/>
    <x v="3"/>
    <x v="3"/>
    <n v="1000"/>
    <x v="2"/>
    <x v="974"/>
    <x v="1"/>
    <x v="2"/>
  </r>
  <r>
    <n v="4315051"/>
    <x v="3"/>
    <x v="981"/>
    <x v="2"/>
    <x v="2"/>
    <n v="1250"/>
    <x v="0"/>
    <x v="975"/>
    <x v="0"/>
    <x v="3"/>
  </r>
  <r>
    <n v="4555546"/>
    <x v="3"/>
    <x v="982"/>
    <x v="5"/>
    <x v="0"/>
    <n v="1250"/>
    <x v="0"/>
    <x v="976"/>
    <x v="0"/>
    <x v="3"/>
  </r>
  <r>
    <n v="3702416"/>
    <x v="3"/>
    <x v="983"/>
    <x v="1"/>
    <x v="1"/>
    <n v="1250"/>
    <x v="0"/>
    <x v="977"/>
    <x v="1"/>
    <x v="2"/>
  </r>
  <r>
    <n v="3966321"/>
    <x v="2"/>
    <x v="984"/>
    <x v="5"/>
    <x v="0"/>
    <n v="1000"/>
    <x v="2"/>
    <x v="978"/>
    <x v="0"/>
    <x v="0"/>
  </r>
  <r>
    <n v="4322992"/>
    <x v="1"/>
    <x v="985"/>
    <x v="0"/>
    <x v="0"/>
    <n v="1200"/>
    <x v="4"/>
    <x v="979"/>
    <x v="0"/>
    <x v="1"/>
  </r>
  <r>
    <n v="5261204"/>
    <x v="2"/>
    <x v="986"/>
    <x v="15"/>
    <x v="11"/>
    <n v="1100"/>
    <x v="1"/>
    <x v="980"/>
    <x v="0"/>
    <x v="4"/>
  </r>
  <r>
    <n v="4955027"/>
    <x v="3"/>
    <x v="987"/>
    <x v="5"/>
    <x v="0"/>
    <n v="1000"/>
    <x v="2"/>
    <x v="981"/>
    <x v="1"/>
    <x v="1"/>
  </r>
  <r>
    <n v="3591013"/>
    <x v="2"/>
    <x v="988"/>
    <x v="8"/>
    <x v="7"/>
    <n v="1400"/>
    <x v="3"/>
    <x v="982"/>
    <x v="1"/>
    <x v="1"/>
  </r>
  <r>
    <n v="4602988"/>
    <x v="3"/>
    <x v="989"/>
    <x v="3"/>
    <x v="3"/>
    <n v="1250"/>
    <x v="0"/>
    <x v="983"/>
    <x v="1"/>
    <x v="1"/>
  </r>
  <r>
    <n v="3742416"/>
    <x v="1"/>
    <x v="990"/>
    <x v="4"/>
    <x v="4"/>
    <n v="1200"/>
    <x v="4"/>
    <x v="984"/>
    <x v="0"/>
    <x v="0"/>
  </r>
  <r>
    <n v="4716742"/>
    <x v="2"/>
    <x v="991"/>
    <x v="1"/>
    <x v="1"/>
    <n v="1400"/>
    <x v="3"/>
    <x v="985"/>
    <x v="0"/>
    <x v="2"/>
  </r>
  <r>
    <n v="4357174"/>
    <x v="2"/>
    <x v="992"/>
    <x v="8"/>
    <x v="7"/>
    <n v="1000"/>
    <x v="2"/>
    <x v="986"/>
    <x v="1"/>
    <x v="0"/>
  </r>
  <r>
    <n v="3269125"/>
    <x v="1"/>
    <x v="993"/>
    <x v="3"/>
    <x v="3"/>
    <n v="1400"/>
    <x v="3"/>
    <x v="987"/>
    <x v="0"/>
    <x v="2"/>
  </r>
  <r>
    <n v="3917029"/>
    <x v="0"/>
    <x v="994"/>
    <x v="0"/>
    <x v="0"/>
    <n v="1400"/>
    <x v="5"/>
    <x v="988"/>
    <x v="0"/>
    <x v="2"/>
  </r>
  <r>
    <n v="5377988"/>
    <x v="1"/>
    <x v="995"/>
    <x v="4"/>
    <x v="4"/>
    <n v="1400"/>
    <x v="3"/>
    <x v="989"/>
    <x v="0"/>
    <x v="2"/>
  </r>
  <r>
    <n v="3899240"/>
    <x v="1"/>
    <x v="996"/>
    <x v="9"/>
    <x v="8"/>
    <n v="1400"/>
    <x v="3"/>
    <x v="990"/>
    <x v="1"/>
    <x v="1"/>
  </r>
  <r>
    <n v="4880320"/>
    <x v="1"/>
    <x v="997"/>
    <x v="10"/>
    <x v="9"/>
    <n v="1400"/>
    <x v="5"/>
    <x v="991"/>
    <x v="1"/>
    <x v="2"/>
  </r>
  <r>
    <n v="5160446"/>
    <x v="2"/>
    <x v="998"/>
    <x v="0"/>
    <x v="0"/>
    <n v="1100"/>
    <x v="1"/>
    <x v="992"/>
    <x v="1"/>
    <x v="4"/>
  </r>
  <r>
    <n v="3430898"/>
    <x v="1"/>
    <x v="999"/>
    <x v="0"/>
    <x v="0"/>
    <n v="1400"/>
    <x v="5"/>
    <x v="993"/>
    <x v="1"/>
    <x v="2"/>
  </r>
  <r>
    <n v="4595487"/>
    <x v="2"/>
    <x v="1000"/>
    <x v="7"/>
    <x v="6"/>
    <n v="1000"/>
    <x v="2"/>
    <x v="994"/>
    <x v="1"/>
    <x v="2"/>
  </r>
  <r>
    <n v="3365666"/>
    <x v="3"/>
    <x v="1001"/>
    <x v="7"/>
    <x v="6"/>
    <n v="1250"/>
    <x v="0"/>
    <x v="995"/>
    <x v="1"/>
    <x v="2"/>
  </r>
  <r>
    <n v="5068487"/>
    <x v="1"/>
    <x v="1002"/>
    <x v="0"/>
    <x v="0"/>
    <n v="1400"/>
    <x v="3"/>
    <x v="996"/>
    <x v="1"/>
    <x v="2"/>
  </r>
  <r>
    <n v="5227755"/>
    <x v="1"/>
    <x v="1003"/>
    <x v="12"/>
    <x v="11"/>
    <n v="1400"/>
    <x v="5"/>
    <x v="997"/>
    <x v="1"/>
    <x v="3"/>
  </r>
  <r>
    <n v="4335003"/>
    <x v="0"/>
    <x v="1004"/>
    <x v="8"/>
    <x v="7"/>
    <n v="1200"/>
    <x v="4"/>
    <x v="998"/>
    <x v="0"/>
    <x v="2"/>
  </r>
  <r>
    <n v="5082917"/>
    <x v="2"/>
    <x v="1005"/>
    <x v="15"/>
    <x v="11"/>
    <n v="1000"/>
    <x v="2"/>
    <x v="999"/>
    <x v="0"/>
    <x v="3"/>
  </r>
  <r>
    <n v="5383865"/>
    <x v="0"/>
    <x v="1006"/>
    <x v="14"/>
    <x v="12"/>
    <n v="1400"/>
    <x v="5"/>
    <x v="1000"/>
    <x v="0"/>
    <x v="4"/>
  </r>
  <r>
    <n v="3390703"/>
    <x v="3"/>
    <x v="1007"/>
    <x v="3"/>
    <x v="3"/>
    <n v="1250"/>
    <x v="0"/>
    <x v="1001"/>
    <x v="1"/>
    <x v="3"/>
  </r>
  <r>
    <n v="4545082"/>
    <x v="2"/>
    <x v="1008"/>
    <x v="14"/>
    <x v="12"/>
    <n v="1000"/>
    <x v="2"/>
    <x v="1002"/>
    <x v="1"/>
    <x v="0"/>
  </r>
  <r>
    <n v="4326400"/>
    <x v="3"/>
    <x v="1009"/>
    <x v="3"/>
    <x v="3"/>
    <n v="1100"/>
    <x v="1"/>
    <x v="1003"/>
    <x v="1"/>
    <x v="1"/>
  </r>
  <r>
    <n v="3261836"/>
    <x v="3"/>
    <x v="1010"/>
    <x v="12"/>
    <x v="11"/>
    <n v="1250"/>
    <x v="0"/>
    <x v="1004"/>
    <x v="0"/>
    <x v="2"/>
  </r>
  <r>
    <n v="3444116"/>
    <x v="1"/>
    <x v="1011"/>
    <x v="7"/>
    <x v="6"/>
    <n v="1400"/>
    <x v="5"/>
    <x v="1005"/>
    <x v="1"/>
    <x v="3"/>
  </r>
  <r>
    <n v="4654923"/>
    <x v="1"/>
    <x v="1012"/>
    <x v="2"/>
    <x v="2"/>
    <n v="1400"/>
    <x v="3"/>
    <x v="1006"/>
    <x v="1"/>
    <x v="3"/>
  </r>
  <r>
    <n v="5071093"/>
    <x v="3"/>
    <x v="1013"/>
    <x v="7"/>
    <x v="6"/>
    <n v="1250"/>
    <x v="0"/>
    <x v="1007"/>
    <x v="1"/>
    <x v="0"/>
  </r>
  <r>
    <n v="4949203"/>
    <x v="3"/>
    <x v="1014"/>
    <x v="7"/>
    <x v="6"/>
    <n v="1100"/>
    <x v="1"/>
    <x v="1008"/>
    <x v="0"/>
    <x v="0"/>
  </r>
  <r>
    <n v="4539229"/>
    <x v="3"/>
    <x v="1015"/>
    <x v="0"/>
    <x v="0"/>
    <n v="1250"/>
    <x v="0"/>
    <x v="1009"/>
    <x v="0"/>
    <x v="0"/>
  </r>
  <r>
    <n v="4594177"/>
    <x v="1"/>
    <x v="1016"/>
    <x v="6"/>
    <x v="5"/>
    <n v="1400"/>
    <x v="5"/>
    <x v="1010"/>
    <x v="1"/>
    <x v="3"/>
  </r>
  <r>
    <n v="3756135"/>
    <x v="0"/>
    <x v="1017"/>
    <x v="0"/>
    <x v="0"/>
    <n v="1400"/>
    <x v="3"/>
    <x v="1011"/>
    <x v="0"/>
    <x v="2"/>
  </r>
  <r>
    <n v="3755283"/>
    <x v="2"/>
    <x v="1018"/>
    <x v="0"/>
    <x v="0"/>
    <n v="1000"/>
    <x v="2"/>
    <x v="1012"/>
    <x v="1"/>
    <x v="0"/>
  </r>
  <r>
    <n v="4159457"/>
    <x v="0"/>
    <x v="1019"/>
    <x v="8"/>
    <x v="7"/>
    <n v="1400"/>
    <x v="5"/>
    <x v="1013"/>
    <x v="1"/>
    <x v="0"/>
  </r>
  <r>
    <n v="3358096"/>
    <x v="3"/>
    <x v="1020"/>
    <x v="5"/>
    <x v="0"/>
    <n v="1250"/>
    <x v="0"/>
    <x v="1014"/>
    <x v="1"/>
    <x v="4"/>
  </r>
  <r>
    <n v="4787759"/>
    <x v="3"/>
    <x v="1021"/>
    <x v="5"/>
    <x v="0"/>
    <n v="1250"/>
    <x v="0"/>
    <x v="1015"/>
    <x v="1"/>
    <x v="2"/>
  </r>
  <r>
    <n v="4647145"/>
    <x v="3"/>
    <x v="1022"/>
    <x v="9"/>
    <x v="8"/>
    <n v="1000"/>
    <x v="2"/>
    <x v="1016"/>
    <x v="1"/>
    <x v="3"/>
  </r>
  <r>
    <n v="3285658"/>
    <x v="1"/>
    <x v="1023"/>
    <x v="11"/>
    <x v="10"/>
    <n v="1400"/>
    <x v="5"/>
    <x v="1017"/>
    <x v="1"/>
    <x v="2"/>
  </r>
  <r>
    <n v="4392603"/>
    <x v="0"/>
    <x v="1024"/>
    <x v="8"/>
    <x v="7"/>
    <n v="1400"/>
    <x v="3"/>
    <x v="1018"/>
    <x v="1"/>
    <x v="2"/>
  </r>
  <r>
    <n v="3250324"/>
    <x v="1"/>
    <x v="1025"/>
    <x v="10"/>
    <x v="9"/>
    <n v="1400"/>
    <x v="3"/>
    <x v="1019"/>
    <x v="1"/>
    <x v="1"/>
  </r>
  <r>
    <n v="3874467"/>
    <x v="2"/>
    <x v="1026"/>
    <x v="6"/>
    <x v="5"/>
    <n v="1000"/>
    <x v="2"/>
    <x v="1020"/>
    <x v="0"/>
    <x v="3"/>
  </r>
  <r>
    <n v="5362584"/>
    <x v="3"/>
    <x v="1027"/>
    <x v="8"/>
    <x v="7"/>
    <n v="1000"/>
    <x v="2"/>
    <x v="1021"/>
    <x v="0"/>
    <x v="2"/>
  </r>
  <r>
    <n v="4987274"/>
    <x v="3"/>
    <x v="1028"/>
    <x v="3"/>
    <x v="3"/>
    <n v="1250"/>
    <x v="0"/>
    <x v="1022"/>
    <x v="1"/>
    <x v="0"/>
  </r>
  <r>
    <n v="5256163"/>
    <x v="2"/>
    <x v="1029"/>
    <x v="2"/>
    <x v="2"/>
    <n v="1400"/>
    <x v="3"/>
    <x v="1023"/>
    <x v="0"/>
    <x v="1"/>
  </r>
  <r>
    <n v="5251432"/>
    <x v="2"/>
    <x v="1030"/>
    <x v="7"/>
    <x v="6"/>
    <n v="1000"/>
    <x v="2"/>
    <x v="1024"/>
    <x v="1"/>
    <x v="0"/>
  </r>
  <r>
    <n v="5111911"/>
    <x v="1"/>
    <x v="1031"/>
    <x v="3"/>
    <x v="3"/>
    <n v="1400"/>
    <x v="3"/>
    <x v="1025"/>
    <x v="1"/>
    <x v="2"/>
  </r>
  <r>
    <n v="4984479"/>
    <x v="3"/>
    <x v="1032"/>
    <x v="1"/>
    <x v="1"/>
    <n v="1100"/>
    <x v="1"/>
    <x v="1026"/>
    <x v="1"/>
    <x v="0"/>
  </r>
  <r>
    <n v="3825307"/>
    <x v="3"/>
    <x v="1033"/>
    <x v="4"/>
    <x v="4"/>
    <n v="1000"/>
    <x v="2"/>
    <x v="1027"/>
    <x v="1"/>
    <x v="2"/>
  </r>
  <r>
    <n v="3410317"/>
    <x v="1"/>
    <x v="1034"/>
    <x v="1"/>
    <x v="1"/>
    <n v="1200"/>
    <x v="4"/>
    <x v="1028"/>
    <x v="1"/>
    <x v="1"/>
  </r>
  <r>
    <n v="3999199"/>
    <x v="2"/>
    <x v="1035"/>
    <x v="14"/>
    <x v="12"/>
    <n v="1000"/>
    <x v="2"/>
    <x v="1029"/>
    <x v="1"/>
    <x v="4"/>
  </r>
  <r>
    <n v="5489587"/>
    <x v="0"/>
    <x v="1036"/>
    <x v="0"/>
    <x v="0"/>
    <n v="1400"/>
    <x v="3"/>
    <x v="1030"/>
    <x v="1"/>
    <x v="2"/>
  </r>
  <r>
    <n v="3460143"/>
    <x v="2"/>
    <x v="1037"/>
    <x v="3"/>
    <x v="3"/>
    <n v="1000"/>
    <x v="2"/>
    <x v="1031"/>
    <x v="0"/>
    <x v="0"/>
  </r>
  <r>
    <n v="5431741"/>
    <x v="2"/>
    <x v="1038"/>
    <x v="3"/>
    <x v="3"/>
    <n v="1100"/>
    <x v="1"/>
    <x v="1032"/>
    <x v="0"/>
    <x v="2"/>
  </r>
  <r>
    <n v="4318934"/>
    <x v="4"/>
    <x v="1039"/>
    <x v="7"/>
    <x v="6"/>
    <n v="1250"/>
    <x v="0"/>
    <x v="1033"/>
    <x v="0"/>
    <x v="1"/>
  </r>
  <r>
    <n v="4472610"/>
    <x v="2"/>
    <x v="1040"/>
    <x v="8"/>
    <x v="7"/>
    <n v="1000"/>
    <x v="2"/>
    <x v="1034"/>
    <x v="0"/>
    <x v="3"/>
  </r>
  <r>
    <n v="3874321"/>
    <x v="0"/>
    <x v="1041"/>
    <x v="12"/>
    <x v="11"/>
    <n v="1200"/>
    <x v="4"/>
    <x v="1035"/>
    <x v="1"/>
    <x v="2"/>
  </r>
  <r>
    <n v="4851923"/>
    <x v="2"/>
    <x v="1042"/>
    <x v="4"/>
    <x v="4"/>
    <n v="1000"/>
    <x v="2"/>
    <x v="1036"/>
    <x v="0"/>
    <x v="1"/>
  </r>
  <r>
    <n v="3788209"/>
    <x v="3"/>
    <x v="1043"/>
    <x v="8"/>
    <x v="7"/>
    <n v="1100"/>
    <x v="1"/>
    <x v="1037"/>
    <x v="1"/>
    <x v="1"/>
  </r>
  <r>
    <n v="4487088"/>
    <x v="3"/>
    <x v="1044"/>
    <x v="14"/>
    <x v="12"/>
    <n v="1100"/>
    <x v="1"/>
    <x v="1038"/>
    <x v="0"/>
    <x v="1"/>
  </r>
  <r>
    <n v="5497589"/>
    <x v="0"/>
    <x v="1045"/>
    <x v="13"/>
    <x v="5"/>
    <n v="1400"/>
    <x v="3"/>
    <x v="1039"/>
    <x v="1"/>
    <x v="0"/>
  </r>
  <r>
    <n v="4337601"/>
    <x v="3"/>
    <x v="1046"/>
    <x v="5"/>
    <x v="0"/>
    <n v="1250"/>
    <x v="0"/>
    <x v="1040"/>
    <x v="1"/>
    <x v="4"/>
  </r>
  <r>
    <n v="3320378"/>
    <x v="3"/>
    <x v="1047"/>
    <x v="5"/>
    <x v="0"/>
    <n v="1250"/>
    <x v="0"/>
    <x v="1041"/>
    <x v="1"/>
    <x v="1"/>
  </r>
  <r>
    <n v="5527101"/>
    <x v="3"/>
    <x v="1048"/>
    <x v="0"/>
    <x v="0"/>
    <n v="1000"/>
    <x v="2"/>
    <x v="1042"/>
    <x v="1"/>
    <x v="3"/>
  </r>
  <r>
    <n v="3366164"/>
    <x v="4"/>
    <x v="1049"/>
    <x v="7"/>
    <x v="6"/>
    <n v="1250"/>
    <x v="0"/>
    <x v="1043"/>
    <x v="1"/>
    <x v="1"/>
  </r>
  <r>
    <n v="3736365"/>
    <x v="3"/>
    <x v="1050"/>
    <x v="15"/>
    <x v="11"/>
    <n v="1250"/>
    <x v="0"/>
    <x v="1044"/>
    <x v="1"/>
    <x v="3"/>
  </r>
  <r>
    <n v="4828170"/>
    <x v="1"/>
    <x v="1051"/>
    <x v="7"/>
    <x v="6"/>
    <n v="1400"/>
    <x v="3"/>
    <x v="1045"/>
    <x v="1"/>
    <x v="2"/>
  </r>
  <r>
    <n v="4014482"/>
    <x v="1"/>
    <x v="1052"/>
    <x v="8"/>
    <x v="7"/>
    <n v="1200"/>
    <x v="4"/>
    <x v="1046"/>
    <x v="0"/>
    <x v="2"/>
  </r>
  <r>
    <n v="4074364"/>
    <x v="4"/>
    <x v="1053"/>
    <x v="3"/>
    <x v="3"/>
    <n v="1250"/>
    <x v="0"/>
    <x v="1047"/>
    <x v="1"/>
    <x v="2"/>
  </r>
  <r>
    <n v="3658906"/>
    <x v="4"/>
    <x v="1054"/>
    <x v="1"/>
    <x v="1"/>
    <n v="1250"/>
    <x v="0"/>
    <x v="1048"/>
    <x v="1"/>
    <x v="3"/>
  </r>
  <r>
    <n v="3432997"/>
    <x v="3"/>
    <x v="1055"/>
    <x v="8"/>
    <x v="7"/>
    <n v="1250"/>
    <x v="0"/>
    <x v="1049"/>
    <x v="1"/>
    <x v="2"/>
  </r>
  <r>
    <n v="3609341"/>
    <x v="2"/>
    <x v="1056"/>
    <x v="6"/>
    <x v="5"/>
    <n v="1400"/>
    <x v="3"/>
    <x v="1050"/>
    <x v="1"/>
    <x v="6"/>
  </r>
  <r>
    <n v="5510871"/>
    <x v="4"/>
    <x v="1057"/>
    <x v="11"/>
    <x v="10"/>
    <n v="1250"/>
    <x v="0"/>
    <x v="1051"/>
    <x v="1"/>
    <x v="3"/>
  </r>
  <r>
    <n v="3983423"/>
    <x v="2"/>
    <x v="1058"/>
    <x v="3"/>
    <x v="3"/>
    <n v="1000"/>
    <x v="2"/>
    <x v="1052"/>
    <x v="1"/>
    <x v="4"/>
  </r>
  <r>
    <n v="5397414"/>
    <x v="2"/>
    <x v="1059"/>
    <x v="7"/>
    <x v="6"/>
    <n v="1400"/>
    <x v="3"/>
    <x v="1053"/>
    <x v="1"/>
    <x v="2"/>
  </r>
  <r>
    <n v="4780663"/>
    <x v="3"/>
    <x v="1060"/>
    <x v="1"/>
    <x v="1"/>
    <n v="1250"/>
    <x v="0"/>
    <x v="1054"/>
    <x v="1"/>
    <x v="3"/>
  </r>
  <r>
    <n v="4697669"/>
    <x v="2"/>
    <x v="1061"/>
    <x v="6"/>
    <x v="5"/>
    <n v="1000"/>
    <x v="2"/>
    <x v="1055"/>
    <x v="1"/>
    <x v="3"/>
  </r>
  <r>
    <n v="3847595"/>
    <x v="0"/>
    <x v="1062"/>
    <x v="11"/>
    <x v="10"/>
    <n v="1400"/>
    <x v="3"/>
    <x v="1056"/>
    <x v="1"/>
    <x v="3"/>
  </r>
  <r>
    <n v="5376035"/>
    <x v="1"/>
    <x v="1063"/>
    <x v="12"/>
    <x v="11"/>
    <n v="1400"/>
    <x v="3"/>
    <x v="1057"/>
    <x v="0"/>
    <x v="2"/>
  </r>
  <r>
    <n v="3995531"/>
    <x v="2"/>
    <x v="1064"/>
    <x v="0"/>
    <x v="0"/>
    <n v="1400"/>
    <x v="3"/>
    <x v="1058"/>
    <x v="1"/>
    <x v="2"/>
  </r>
  <r>
    <n v="5193203"/>
    <x v="2"/>
    <x v="1065"/>
    <x v="8"/>
    <x v="7"/>
    <n v="1100"/>
    <x v="1"/>
    <x v="1059"/>
    <x v="1"/>
    <x v="0"/>
  </r>
  <r>
    <n v="4509230"/>
    <x v="2"/>
    <x v="1066"/>
    <x v="5"/>
    <x v="0"/>
    <n v="1400"/>
    <x v="3"/>
    <x v="1060"/>
    <x v="1"/>
    <x v="1"/>
  </r>
  <r>
    <n v="4724325"/>
    <x v="1"/>
    <x v="1067"/>
    <x v="11"/>
    <x v="10"/>
    <n v="1400"/>
    <x v="3"/>
    <x v="1061"/>
    <x v="0"/>
    <x v="2"/>
  </r>
  <r>
    <n v="4966326"/>
    <x v="2"/>
    <x v="1068"/>
    <x v="5"/>
    <x v="0"/>
    <n v="1000"/>
    <x v="2"/>
    <x v="1062"/>
    <x v="1"/>
    <x v="2"/>
  </r>
  <r>
    <n v="3724142"/>
    <x v="1"/>
    <x v="1069"/>
    <x v="6"/>
    <x v="5"/>
    <n v="1400"/>
    <x v="5"/>
    <x v="1063"/>
    <x v="1"/>
    <x v="4"/>
  </r>
  <r>
    <n v="5149333"/>
    <x v="3"/>
    <x v="1070"/>
    <x v="6"/>
    <x v="5"/>
    <n v="1250"/>
    <x v="0"/>
    <x v="1064"/>
    <x v="1"/>
    <x v="2"/>
  </r>
  <r>
    <n v="3946788"/>
    <x v="3"/>
    <x v="1071"/>
    <x v="14"/>
    <x v="12"/>
    <n v="1250"/>
    <x v="0"/>
    <x v="1065"/>
    <x v="0"/>
    <x v="5"/>
  </r>
  <r>
    <n v="3532558"/>
    <x v="3"/>
    <x v="1072"/>
    <x v="7"/>
    <x v="6"/>
    <n v="1250"/>
    <x v="0"/>
    <x v="1066"/>
    <x v="1"/>
    <x v="0"/>
  </r>
  <r>
    <n v="3225228"/>
    <x v="1"/>
    <x v="1073"/>
    <x v="13"/>
    <x v="5"/>
    <n v="1400"/>
    <x v="3"/>
    <x v="1067"/>
    <x v="1"/>
    <x v="2"/>
  </r>
  <r>
    <n v="5125684"/>
    <x v="3"/>
    <x v="1074"/>
    <x v="5"/>
    <x v="0"/>
    <n v="1100"/>
    <x v="1"/>
    <x v="1068"/>
    <x v="1"/>
    <x v="2"/>
  </r>
  <r>
    <n v="4927482"/>
    <x v="2"/>
    <x v="1075"/>
    <x v="5"/>
    <x v="0"/>
    <n v="1200"/>
    <x v="4"/>
    <x v="1069"/>
    <x v="1"/>
    <x v="1"/>
  </r>
  <r>
    <n v="4400363"/>
    <x v="4"/>
    <x v="1076"/>
    <x v="13"/>
    <x v="5"/>
    <n v="1250"/>
    <x v="0"/>
    <x v="1070"/>
    <x v="1"/>
    <x v="3"/>
  </r>
  <r>
    <n v="4381782"/>
    <x v="2"/>
    <x v="1077"/>
    <x v="4"/>
    <x v="4"/>
    <n v="1100"/>
    <x v="1"/>
    <x v="1071"/>
    <x v="0"/>
    <x v="2"/>
  </r>
  <r>
    <n v="5190019"/>
    <x v="2"/>
    <x v="1078"/>
    <x v="12"/>
    <x v="11"/>
    <n v="1000"/>
    <x v="2"/>
    <x v="1072"/>
    <x v="1"/>
    <x v="0"/>
  </r>
  <r>
    <n v="5349467"/>
    <x v="2"/>
    <x v="1079"/>
    <x v="5"/>
    <x v="0"/>
    <n v="1000"/>
    <x v="2"/>
    <x v="1073"/>
    <x v="1"/>
    <x v="3"/>
  </r>
  <r>
    <n v="4555244"/>
    <x v="1"/>
    <x v="1080"/>
    <x v="7"/>
    <x v="6"/>
    <n v="1400"/>
    <x v="5"/>
    <x v="1074"/>
    <x v="1"/>
    <x v="3"/>
  </r>
  <r>
    <n v="5553968"/>
    <x v="2"/>
    <x v="1081"/>
    <x v="6"/>
    <x v="5"/>
    <n v="1100"/>
    <x v="1"/>
    <x v="1075"/>
    <x v="0"/>
    <x v="1"/>
  </r>
  <r>
    <n v="4670371"/>
    <x v="2"/>
    <x v="1082"/>
    <x v="3"/>
    <x v="3"/>
    <n v="1000"/>
    <x v="2"/>
    <x v="1076"/>
    <x v="1"/>
    <x v="2"/>
  </r>
  <r>
    <n v="3270000"/>
    <x v="3"/>
    <x v="1083"/>
    <x v="7"/>
    <x v="6"/>
    <n v="1250"/>
    <x v="0"/>
    <x v="1077"/>
    <x v="1"/>
    <x v="3"/>
  </r>
  <r>
    <n v="5234751"/>
    <x v="3"/>
    <x v="1084"/>
    <x v="4"/>
    <x v="4"/>
    <n v="1250"/>
    <x v="0"/>
    <x v="1078"/>
    <x v="1"/>
    <x v="1"/>
  </r>
  <r>
    <n v="5372688"/>
    <x v="0"/>
    <x v="1085"/>
    <x v="0"/>
    <x v="0"/>
    <n v="1400"/>
    <x v="5"/>
    <x v="1079"/>
    <x v="0"/>
    <x v="2"/>
  </r>
  <r>
    <n v="4530607"/>
    <x v="1"/>
    <x v="1086"/>
    <x v="2"/>
    <x v="2"/>
    <n v="1400"/>
    <x v="3"/>
    <x v="1080"/>
    <x v="1"/>
    <x v="0"/>
  </r>
  <r>
    <n v="3940807"/>
    <x v="2"/>
    <x v="1087"/>
    <x v="12"/>
    <x v="11"/>
    <n v="1000"/>
    <x v="2"/>
    <x v="1081"/>
    <x v="1"/>
    <x v="1"/>
  </r>
  <r>
    <n v="5059939"/>
    <x v="3"/>
    <x v="1088"/>
    <x v="0"/>
    <x v="0"/>
    <n v="1000"/>
    <x v="2"/>
    <x v="1082"/>
    <x v="1"/>
    <x v="0"/>
  </r>
  <r>
    <n v="5388899"/>
    <x v="2"/>
    <x v="1089"/>
    <x v="7"/>
    <x v="6"/>
    <n v="1400"/>
    <x v="3"/>
    <x v="1083"/>
    <x v="1"/>
    <x v="0"/>
  </r>
  <r>
    <n v="5302590"/>
    <x v="3"/>
    <x v="1090"/>
    <x v="5"/>
    <x v="0"/>
    <n v="1100"/>
    <x v="1"/>
    <x v="1084"/>
    <x v="1"/>
    <x v="3"/>
  </r>
  <r>
    <n v="3442651"/>
    <x v="0"/>
    <x v="1091"/>
    <x v="6"/>
    <x v="5"/>
    <n v="1200"/>
    <x v="4"/>
    <x v="1085"/>
    <x v="1"/>
    <x v="2"/>
  </r>
  <r>
    <n v="4607048"/>
    <x v="2"/>
    <x v="1092"/>
    <x v="3"/>
    <x v="3"/>
    <n v="1000"/>
    <x v="2"/>
    <x v="1086"/>
    <x v="1"/>
    <x v="1"/>
  </r>
  <r>
    <n v="3712676"/>
    <x v="2"/>
    <x v="1093"/>
    <x v="0"/>
    <x v="0"/>
    <n v="1000"/>
    <x v="2"/>
    <x v="1087"/>
    <x v="1"/>
    <x v="5"/>
  </r>
  <r>
    <n v="5301559"/>
    <x v="3"/>
    <x v="1094"/>
    <x v="10"/>
    <x v="9"/>
    <n v="1250"/>
    <x v="0"/>
    <x v="1088"/>
    <x v="1"/>
    <x v="2"/>
  </r>
  <r>
    <n v="4102876"/>
    <x v="1"/>
    <x v="1095"/>
    <x v="0"/>
    <x v="0"/>
    <n v="1400"/>
    <x v="5"/>
    <x v="1089"/>
    <x v="1"/>
    <x v="3"/>
  </r>
  <r>
    <n v="3926387"/>
    <x v="4"/>
    <x v="1096"/>
    <x v="14"/>
    <x v="12"/>
    <n v="1250"/>
    <x v="0"/>
    <x v="1090"/>
    <x v="1"/>
    <x v="4"/>
  </r>
  <r>
    <n v="4057994"/>
    <x v="1"/>
    <x v="1097"/>
    <x v="14"/>
    <x v="12"/>
    <n v="1200"/>
    <x v="4"/>
    <x v="1091"/>
    <x v="1"/>
    <x v="1"/>
  </r>
  <r>
    <n v="4790961"/>
    <x v="3"/>
    <x v="1098"/>
    <x v="9"/>
    <x v="8"/>
    <n v="1250"/>
    <x v="0"/>
    <x v="1092"/>
    <x v="0"/>
    <x v="0"/>
  </r>
  <r>
    <n v="4687238"/>
    <x v="3"/>
    <x v="1099"/>
    <x v="0"/>
    <x v="0"/>
    <n v="1100"/>
    <x v="1"/>
    <x v="1093"/>
    <x v="1"/>
    <x v="1"/>
  </r>
  <r>
    <n v="3287723"/>
    <x v="4"/>
    <x v="1100"/>
    <x v="14"/>
    <x v="12"/>
    <n v="1250"/>
    <x v="0"/>
    <x v="1094"/>
    <x v="1"/>
    <x v="2"/>
  </r>
  <r>
    <n v="5282294"/>
    <x v="3"/>
    <x v="1101"/>
    <x v="8"/>
    <x v="7"/>
    <n v="1250"/>
    <x v="0"/>
    <x v="1095"/>
    <x v="0"/>
    <x v="1"/>
  </r>
  <r>
    <n v="3985118"/>
    <x v="3"/>
    <x v="1102"/>
    <x v="3"/>
    <x v="3"/>
    <n v="1250"/>
    <x v="0"/>
    <x v="1096"/>
    <x v="0"/>
    <x v="0"/>
  </r>
  <r>
    <n v="3972680"/>
    <x v="3"/>
    <x v="1103"/>
    <x v="15"/>
    <x v="11"/>
    <n v="1000"/>
    <x v="2"/>
    <x v="1097"/>
    <x v="1"/>
    <x v="3"/>
  </r>
  <r>
    <n v="4616792"/>
    <x v="1"/>
    <x v="1104"/>
    <x v="13"/>
    <x v="5"/>
    <n v="1400"/>
    <x v="5"/>
    <x v="1098"/>
    <x v="1"/>
    <x v="2"/>
  </r>
  <r>
    <n v="4267880"/>
    <x v="3"/>
    <x v="1105"/>
    <x v="0"/>
    <x v="0"/>
    <n v="1000"/>
    <x v="2"/>
    <x v="1099"/>
    <x v="1"/>
    <x v="5"/>
  </r>
  <r>
    <n v="4505745"/>
    <x v="3"/>
    <x v="1106"/>
    <x v="4"/>
    <x v="4"/>
    <n v="1250"/>
    <x v="0"/>
    <x v="1100"/>
    <x v="0"/>
    <x v="3"/>
  </r>
  <r>
    <n v="3513870"/>
    <x v="3"/>
    <x v="1107"/>
    <x v="5"/>
    <x v="0"/>
    <n v="1000"/>
    <x v="2"/>
    <x v="1101"/>
    <x v="1"/>
    <x v="3"/>
  </r>
  <r>
    <n v="4229622"/>
    <x v="3"/>
    <x v="1108"/>
    <x v="5"/>
    <x v="0"/>
    <n v="1250"/>
    <x v="0"/>
    <x v="1102"/>
    <x v="1"/>
    <x v="2"/>
  </r>
  <r>
    <n v="3951067"/>
    <x v="1"/>
    <x v="1109"/>
    <x v="9"/>
    <x v="8"/>
    <n v="1200"/>
    <x v="4"/>
    <x v="1103"/>
    <x v="0"/>
    <x v="2"/>
  </r>
  <r>
    <n v="3566218"/>
    <x v="1"/>
    <x v="1110"/>
    <x v="3"/>
    <x v="3"/>
    <n v="1400"/>
    <x v="5"/>
    <x v="1104"/>
    <x v="0"/>
    <x v="2"/>
  </r>
  <r>
    <n v="4170018"/>
    <x v="3"/>
    <x v="1111"/>
    <x v="13"/>
    <x v="5"/>
    <n v="1100"/>
    <x v="1"/>
    <x v="1105"/>
    <x v="1"/>
    <x v="6"/>
  </r>
  <r>
    <n v="5059831"/>
    <x v="2"/>
    <x v="1112"/>
    <x v="5"/>
    <x v="0"/>
    <n v="1000"/>
    <x v="2"/>
    <x v="1106"/>
    <x v="0"/>
    <x v="1"/>
  </r>
  <r>
    <n v="5093309"/>
    <x v="0"/>
    <x v="1113"/>
    <x v="7"/>
    <x v="6"/>
    <n v="1400"/>
    <x v="5"/>
    <x v="1107"/>
    <x v="1"/>
    <x v="0"/>
  </r>
  <r>
    <n v="3520059"/>
    <x v="3"/>
    <x v="1114"/>
    <x v="4"/>
    <x v="4"/>
    <n v="1000"/>
    <x v="2"/>
    <x v="1108"/>
    <x v="0"/>
    <x v="3"/>
  </r>
  <r>
    <n v="5424992"/>
    <x v="2"/>
    <x v="1115"/>
    <x v="7"/>
    <x v="6"/>
    <n v="1100"/>
    <x v="1"/>
    <x v="1109"/>
    <x v="1"/>
    <x v="1"/>
  </r>
  <r>
    <n v="3467965"/>
    <x v="3"/>
    <x v="1116"/>
    <x v="0"/>
    <x v="0"/>
    <n v="1250"/>
    <x v="0"/>
    <x v="1110"/>
    <x v="1"/>
    <x v="3"/>
  </r>
  <r>
    <n v="5311292"/>
    <x v="3"/>
    <x v="1117"/>
    <x v="6"/>
    <x v="5"/>
    <n v="1000"/>
    <x v="2"/>
    <x v="1111"/>
    <x v="1"/>
    <x v="0"/>
  </r>
  <r>
    <n v="3533145"/>
    <x v="2"/>
    <x v="1118"/>
    <x v="7"/>
    <x v="6"/>
    <n v="1100"/>
    <x v="1"/>
    <x v="1112"/>
    <x v="1"/>
    <x v="3"/>
  </r>
  <r>
    <n v="4775058"/>
    <x v="2"/>
    <x v="1119"/>
    <x v="3"/>
    <x v="3"/>
    <n v="1100"/>
    <x v="1"/>
    <x v="1113"/>
    <x v="1"/>
    <x v="4"/>
  </r>
  <r>
    <n v="4441260"/>
    <x v="3"/>
    <x v="1120"/>
    <x v="11"/>
    <x v="10"/>
    <n v="1250"/>
    <x v="0"/>
    <x v="1114"/>
    <x v="1"/>
    <x v="5"/>
  </r>
  <r>
    <n v="5440007"/>
    <x v="0"/>
    <x v="1121"/>
    <x v="0"/>
    <x v="0"/>
    <n v="1400"/>
    <x v="5"/>
    <x v="1115"/>
    <x v="1"/>
    <x v="1"/>
  </r>
  <r>
    <n v="5062906"/>
    <x v="2"/>
    <x v="1122"/>
    <x v="8"/>
    <x v="7"/>
    <n v="1000"/>
    <x v="2"/>
    <x v="1116"/>
    <x v="0"/>
    <x v="2"/>
  </r>
  <r>
    <n v="3733724"/>
    <x v="2"/>
    <x v="1123"/>
    <x v="0"/>
    <x v="0"/>
    <n v="1000"/>
    <x v="2"/>
    <x v="1117"/>
    <x v="1"/>
    <x v="3"/>
  </r>
  <r>
    <n v="3879630"/>
    <x v="3"/>
    <x v="1124"/>
    <x v="7"/>
    <x v="6"/>
    <n v="1250"/>
    <x v="0"/>
    <x v="1118"/>
    <x v="1"/>
    <x v="3"/>
  </r>
  <r>
    <n v="3680343"/>
    <x v="0"/>
    <x v="1125"/>
    <x v="7"/>
    <x v="6"/>
    <n v="1400"/>
    <x v="5"/>
    <x v="1119"/>
    <x v="1"/>
    <x v="2"/>
  </r>
  <r>
    <n v="4579006"/>
    <x v="2"/>
    <x v="1126"/>
    <x v="0"/>
    <x v="0"/>
    <n v="1000"/>
    <x v="2"/>
    <x v="1120"/>
    <x v="1"/>
    <x v="2"/>
  </r>
  <r>
    <n v="3960857"/>
    <x v="3"/>
    <x v="1127"/>
    <x v="8"/>
    <x v="7"/>
    <n v="1000"/>
    <x v="2"/>
    <x v="1121"/>
    <x v="0"/>
    <x v="3"/>
  </r>
  <r>
    <n v="4291314"/>
    <x v="3"/>
    <x v="1128"/>
    <x v="13"/>
    <x v="5"/>
    <n v="1000"/>
    <x v="2"/>
    <x v="1122"/>
    <x v="1"/>
    <x v="1"/>
  </r>
  <r>
    <n v="4393280"/>
    <x v="1"/>
    <x v="1129"/>
    <x v="4"/>
    <x v="4"/>
    <n v="1400"/>
    <x v="5"/>
    <x v="1123"/>
    <x v="1"/>
    <x v="1"/>
  </r>
  <r>
    <n v="3794847"/>
    <x v="1"/>
    <x v="1130"/>
    <x v="3"/>
    <x v="3"/>
    <n v="1200"/>
    <x v="4"/>
    <x v="1124"/>
    <x v="1"/>
    <x v="3"/>
  </r>
  <r>
    <n v="4046936"/>
    <x v="0"/>
    <x v="1131"/>
    <x v="0"/>
    <x v="0"/>
    <n v="1400"/>
    <x v="3"/>
    <x v="468"/>
    <x v="1"/>
    <x v="1"/>
  </r>
  <r>
    <n v="3899644"/>
    <x v="1"/>
    <x v="1132"/>
    <x v="4"/>
    <x v="4"/>
    <n v="1400"/>
    <x v="3"/>
    <x v="1125"/>
    <x v="1"/>
    <x v="3"/>
  </r>
  <r>
    <n v="5465110"/>
    <x v="3"/>
    <x v="1133"/>
    <x v="0"/>
    <x v="0"/>
    <n v="1100"/>
    <x v="1"/>
    <x v="1126"/>
    <x v="0"/>
    <x v="1"/>
  </r>
  <r>
    <n v="4994869"/>
    <x v="4"/>
    <x v="1134"/>
    <x v="0"/>
    <x v="0"/>
    <n v="1250"/>
    <x v="0"/>
    <x v="1127"/>
    <x v="1"/>
    <x v="2"/>
  </r>
  <r>
    <n v="5258918"/>
    <x v="3"/>
    <x v="1135"/>
    <x v="3"/>
    <x v="3"/>
    <n v="1000"/>
    <x v="2"/>
    <x v="1128"/>
    <x v="1"/>
    <x v="2"/>
  </r>
  <r>
    <n v="3389141"/>
    <x v="3"/>
    <x v="1136"/>
    <x v="15"/>
    <x v="11"/>
    <n v="1250"/>
    <x v="0"/>
    <x v="1129"/>
    <x v="0"/>
    <x v="3"/>
  </r>
  <r>
    <n v="5310874"/>
    <x v="1"/>
    <x v="1137"/>
    <x v="4"/>
    <x v="4"/>
    <n v="1400"/>
    <x v="5"/>
    <x v="1130"/>
    <x v="1"/>
    <x v="3"/>
  </r>
  <r>
    <n v="5304521"/>
    <x v="3"/>
    <x v="1138"/>
    <x v="5"/>
    <x v="0"/>
    <n v="1250"/>
    <x v="0"/>
    <x v="1131"/>
    <x v="0"/>
    <x v="0"/>
  </r>
  <r>
    <n v="4330984"/>
    <x v="3"/>
    <x v="1139"/>
    <x v="6"/>
    <x v="5"/>
    <n v="1250"/>
    <x v="0"/>
    <x v="1132"/>
    <x v="1"/>
    <x v="3"/>
  </r>
  <r>
    <n v="3777090"/>
    <x v="2"/>
    <x v="1140"/>
    <x v="8"/>
    <x v="7"/>
    <n v="1400"/>
    <x v="3"/>
    <x v="1133"/>
    <x v="1"/>
    <x v="4"/>
  </r>
  <r>
    <n v="3456848"/>
    <x v="4"/>
    <x v="1141"/>
    <x v="6"/>
    <x v="5"/>
    <n v="1250"/>
    <x v="0"/>
    <x v="1134"/>
    <x v="1"/>
    <x v="3"/>
  </r>
  <r>
    <n v="3280337"/>
    <x v="3"/>
    <x v="1142"/>
    <x v="12"/>
    <x v="11"/>
    <n v="1250"/>
    <x v="0"/>
    <x v="1135"/>
    <x v="1"/>
    <x v="4"/>
  </r>
  <r>
    <n v="3525379"/>
    <x v="4"/>
    <x v="1143"/>
    <x v="7"/>
    <x v="6"/>
    <n v="1250"/>
    <x v="0"/>
    <x v="1136"/>
    <x v="1"/>
    <x v="0"/>
  </r>
  <r>
    <n v="3770035"/>
    <x v="3"/>
    <x v="1144"/>
    <x v="8"/>
    <x v="7"/>
    <n v="1000"/>
    <x v="2"/>
    <x v="1137"/>
    <x v="1"/>
    <x v="3"/>
  </r>
  <r>
    <n v="3466077"/>
    <x v="3"/>
    <x v="1145"/>
    <x v="10"/>
    <x v="9"/>
    <n v="1250"/>
    <x v="0"/>
    <x v="1138"/>
    <x v="1"/>
    <x v="3"/>
  </r>
  <r>
    <n v="3949311"/>
    <x v="3"/>
    <x v="1146"/>
    <x v="0"/>
    <x v="0"/>
    <n v="1100"/>
    <x v="1"/>
    <x v="1139"/>
    <x v="1"/>
    <x v="2"/>
  </r>
  <r>
    <n v="3492970"/>
    <x v="2"/>
    <x v="1147"/>
    <x v="11"/>
    <x v="10"/>
    <n v="1000"/>
    <x v="2"/>
    <x v="1140"/>
    <x v="0"/>
    <x v="0"/>
  </r>
  <r>
    <n v="3900032"/>
    <x v="3"/>
    <x v="1148"/>
    <x v="3"/>
    <x v="3"/>
    <n v="1100"/>
    <x v="1"/>
    <x v="1141"/>
    <x v="1"/>
    <x v="1"/>
  </r>
  <r>
    <n v="4275096"/>
    <x v="2"/>
    <x v="1149"/>
    <x v="0"/>
    <x v="0"/>
    <n v="1000"/>
    <x v="2"/>
    <x v="1142"/>
    <x v="1"/>
    <x v="3"/>
  </r>
  <r>
    <n v="5408064"/>
    <x v="2"/>
    <x v="1150"/>
    <x v="0"/>
    <x v="0"/>
    <n v="1400"/>
    <x v="3"/>
    <x v="1143"/>
    <x v="1"/>
    <x v="0"/>
  </r>
  <r>
    <n v="4387490"/>
    <x v="3"/>
    <x v="1151"/>
    <x v="10"/>
    <x v="9"/>
    <n v="1000"/>
    <x v="2"/>
    <x v="1144"/>
    <x v="1"/>
    <x v="2"/>
  </r>
  <r>
    <n v="3907417"/>
    <x v="1"/>
    <x v="1152"/>
    <x v="1"/>
    <x v="1"/>
    <n v="1400"/>
    <x v="5"/>
    <x v="1145"/>
    <x v="1"/>
    <x v="4"/>
  </r>
  <r>
    <n v="4159953"/>
    <x v="3"/>
    <x v="1153"/>
    <x v="8"/>
    <x v="7"/>
    <n v="1250"/>
    <x v="0"/>
    <x v="1146"/>
    <x v="0"/>
    <x v="2"/>
  </r>
  <r>
    <n v="3864430"/>
    <x v="2"/>
    <x v="1154"/>
    <x v="0"/>
    <x v="0"/>
    <n v="1400"/>
    <x v="3"/>
    <x v="1147"/>
    <x v="1"/>
    <x v="2"/>
  </r>
  <r>
    <n v="4151639"/>
    <x v="3"/>
    <x v="1155"/>
    <x v="10"/>
    <x v="9"/>
    <n v="1100"/>
    <x v="1"/>
    <x v="1148"/>
    <x v="1"/>
    <x v="0"/>
  </r>
  <r>
    <n v="3958395"/>
    <x v="2"/>
    <x v="1156"/>
    <x v="7"/>
    <x v="6"/>
    <n v="1000"/>
    <x v="2"/>
    <x v="1149"/>
    <x v="0"/>
    <x v="4"/>
  </r>
  <r>
    <n v="3785368"/>
    <x v="1"/>
    <x v="1157"/>
    <x v="7"/>
    <x v="6"/>
    <n v="1400"/>
    <x v="3"/>
    <x v="1150"/>
    <x v="1"/>
    <x v="0"/>
  </r>
  <r>
    <n v="3580610"/>
    <x v="2"/>
    <x v="1158"/>
    <x v="8"/>
    <x v="7"/>
    <n v="1400"/>
    <x v="3"/>
    <x v="1151"/>
    <x v="1"/>
    <x v="2"/>
  </r>
  <r>
    <n v="4619886"/>
    <x v="3"/>
    <x v="1159"/>
    <x v="8"/>
    <x v="7"/>
    <n v="1250"/>
    <x v="0"/>
    <x v="1152"/>
    <x v="1"/>
    <x v="0"/>
  </r>
  <r>
    <n v="3257650"/>
    <x v="1"/>
    <x v="1160"/>
    <x v="10"/>
    <x v="9"/>
    <n v="1400"/>
    <x v="5"/>
    <x v="1153"/>
    <x v="1"/>
    <x v="3"/>
  </r>
  <r>
    <n v="4914811"/>
    <x v="2"/>
    <x v="1161"/>
    <x v="8"/>
    <x v="7"/>
    <n v="1000"/>
    <x v="2"/>
    <x v="1154"/>
    <x v="1"/>
    <x v="1"/>
  </r>
  <r>
    <n v="4668854"/>
    <x v="1"/>
    <x v="1162"/>
    <x v="1"/>
    <x v="1"/>
    <n v="1400"/>
    <x v="3"/>
    <x v="1155"/>
    <x v="1"/>
    <x v="3"/>
  </r>
  <r>
    <n v="4288850"/>
    <x v="1"/>
    <x v="1163"/>
    <x v="6"/>
    <x v="5"/>
    <n v="1400"/>
    <x v="3"/>
    <x v="1156"/>
    <x v="1"/>
    <x v="1"/>
  </r>
  <r>
    <n v="4093164"/>
    <x v="4"/>
    <x v="1164"/>
    <x v="0"/>
    <x v="0"/>
    <n v="1250"/>
    <x v="0"/>
    <x v="1157"/>
    <x v="1"/>
    <x v="1"/>
  </r>
  <r>
    <n v="5201667"/>
    <x v="2"/>
    <x v="1165"/>
    <x v="8"/>
    <x v="7"/>
    <n v="1100"/>
    <x v="1"/>
    <x v="1158"/>
    <x v="1"/>
    <x v="2"/>
  </r>
  <r>
    <n v="3588974"/>
    <x v="3"/>
    <x v="1166"/>
    <x v="0"/>
    <x v="0"/>
    <n v="1000"/>
    <x v="2"/>
    <x v="1159"/>
    <x v="1"/>
    <x v="1"/>
  </r>
  <r>
    <n v="3894700"/>
    <x v="0"/>
    <x v="1167"/>
    <x v="4"/>
    <x v="4"/>
    <n v="1200"/>
    <x v="4"/>
    <x v="1160"/>
    <x v="0"/>
    <x v="0"/>
  </r>
  <r>
    <n v="5425509"/>
    <x v="3"/>
    <x v="1168"/>
    <x v="0"/>
    <x v="0"/>
    <n v="1000"/>
    <x v="2"/>
    <x v="1161"/>
    <x v="1"/>
    <x v="0"/>
  </r>
  <r>
    <n v="5027388"/>
    <x v="2"/>
    <x v="1169"/>
    <x v="7"/>
    <x v="6"/>
    <n v="1400"/>
    <x v="3"/>
    <x v="1162"/>
    <x v="1"/>
    <x v="0"/>
  </r>
  <r>
    <n v="4947720"/>
    <x v="3"/>
    <x v="1170"/>
    <x v="9"/>
    <x v="8"/>
    <n v="1000"/>
    <x v="2"/>
    <x v="1163"/>
    <x v="1"/>
    <x v="3"/>
  </r>
  <r>
    <n v="3756888"/>
    <x v="3"/>
    <x v="1171"/>
    <x v="0"/>
    <x v="0"/>
    <n v="1100"/>
    <x v="1"/>
    <x v="1164"/>
    <x v="0"/>
    <x v="1"/>
  </r>
  <r>
    <n v="3924992"/>
    <x v="3"/>
    <x v="1172"/>
    <x v="7"/>
    <x v="6"/>
    <n v="1000"/>
    <x v="2"/>
    <x v="1165"/>
    <x v="1"/>
    <x v="4"/>
  </r>
  <r>
    <n v="5137817"/>
    <x v="3"/>
    <x v="1173"/>
    <x v="1"/>
    <x v="1"/>
    <n v="1000"/>
    <x v="2"/>
    <x v="1166"/>
    <x v="1"/>
    <x v="1"/>
  </r>
  <r>
    <n v="4455748"/>
    <x v="3"/>
    <x v="1174"/>
    <x v="7"/>
    <x v="6"/>
    <n v="1100"/>
    <x v="1"/>
    <x v="1167"/>
    <x v="1"/>
    <x v="2"/>
  </r>
  <r>
    <n v="3710626"/>
    <x v="3"/>
    <x v="1175"/>
    <x v="10"/>
    <x v="9"/>
    <n v="1250"/>
    <x v="0"/>
    <x v="1168"/>
    <x v="1"/>
    <x v="5"/>
  </r>
  <r>
    <n v="4255951"/>
    <x v="2"/>
    <x v="1176"/>
    <x v="0"/>
    <x v="0"/>
    <n v="1100"/>
    <x v="1"/>
    <x v="1169"/>
    <x v="1"/>
    <x v="1"/>
  </r>
  <r>
    <n v="3988749"/>
    <x v="1"/>
    <x v="1177"/>
    <x v="9"/>
    <x v="8"/>
    <n v="1400"/>
    <x v="5"/>
    <x v="1170"/>
    <x v="1"/>
    <x v="1"/>
  </r>
  <r>
    <n v="3821220"/>
    <x v="2"/>
    <x v="1178"/>
    <x v="0"/>
    <x v="0"/>
    <n v="1400"/>
    <x v="3"/>
    <x v="1171"/>
    <x v="0"/>
    <x v="2"/>
  </r>
  <r>
    <n v="3770913"/>
    <x v="3"/>
    <x v="1179"/>
    <x v="0"/>
    <x v="0"/>
    <n v="1100"/>
    <x v="1"/>
    <x v="1172"/>
    <x v="1"/>
    <x v="3"/>
  </r>
  <r>
    <n v="3287341"/>
    <x v="1"/>
    <x v="1180"/>
    <x v="7"/>
    <x v="6"/>
    <n v="1400"/>
    <x v="3"/>
    <x v="1173"/>
    <x v="0"/>
    <x v="0"/>
  </r>
  <r>
    <n v="4626192"/>
    <x v="2"/>
    <x v="1181"/>
    <x v="0"/>
    <x v="0"/>
    <n v="1100"/>
    <x v="1"/>
    <x v="1174"/>
    <x v="1"/>
    <x v="2"/>
  </r>
  <r>
    <n v="4580356"/>
    <x v="4"/>
    <x v="1182"/>
    <x v="3"/>
    <x v="3"/>
    <n v="1250"/>
    <x v="0"/>
    <x v="1175"/>
    <x v="1"/>
    <x v="3"/>
  </r>
  <r>
    <n v="4750144"/>
    <x v="3"/>
    <x v="1183"/>
    <x v="8"/>
    <x v="7"/>
    <n v="1250"/>
    <x v="0"/>
    <x v="1176"/>
    <x v="1"/>
    <x v="1"/>
  </r>
  <r>
    <n v="4979016"/>
    <x v="3"/>
    <x v="1184"/>
    <x v="5"/>
    <x v="0"/>
    <n v="1100"/>
    <x v="1"/>
    <x v="1177"/>
    <x v="0"/>
    <x v="4"/>
  </r>
  <r>
    <n v="4714847"/>
    <x v="3"/>
    <x v="1185"/>
    <x v="14"/>
    <x v="12"/>
    <n v="1100"/>
    <x v="1"/>
    <x v="1178"/>
    <x v="1"/>
    <x v="1"/>
  </r>
  <r>
    <n v="4969343"/>
    <x v="3"/>
    <x v="1186"/>
    <x v="3"/>
    <x v="3"/>
    <n v="1100"/>
    <x v="1"/>
    <x v="1179"/>
    <x v="1"/>
    <x v="3"/>
  </r>
  <r>
    <n v="3220434"/>
    <x v="1"/>
    <x v="1187"/>
    <x v="0"/>
    <x v="0"/>
    <n v="1400"/>
    <x v="3"/>
    <x v="1180"/>
    <x v="1"/>
    <x v="3"/>
  </r>
  <r>
    <n v="4160798"/>
    <x v="3"/>
    <x v="1188"/>
    <x v="15"/>
    <x v="11"/>
    <n v="1100"/>
    <x v="1"/>
    <x v="1181"/>
    <x v="1"/>
    <x v="2"/>
  </r>
  <r>
    <n v="4535029"/>
    <x v="2"/>
    <x v="1189"/>
    <x v="0"/>
    <x v="0"/>
    <n v="1200"/>
    <x v="4"/>
    <x v="1182"/>
    <x v="0"/>
    <x v="1"/>
  </r>
  <r>
    <n v="4847873"/>
    <x v="3"/>
    <x v="1190"/>
    <x v="7"/>
    <x v="6"/>
    <n v="1100"/>
    <x v="1"/>
    <x v="1183"/>
    <x v="0"/>
    <x v="2"/>
  </r>
  <r>
    <n v="4858303"/>
    <x v="2"/>
    <x v="1191"/>
    <x v="1"/>
    <x v="1"/>
    <n v="1200"/>
    <x v="4"/>
    <x v="1184"/>
    <x v="1"/>
    <x v="4"/>
  </r>
  <r>
    <n v="4135473"/>
    <x v="3"/>
    <x v="1192"/>
    <x v="4"/>
    <x v="4"/>
    <n v="1250"/>
    <x v="0"/>
    <x v="1185"/>
    <x v="0"/>
    <x v="4"/>
  </r>
  <r>
    <n v="4168938"/>
    <x v="3"/>
    <x v="1193"/>
    <x v="15"/>
    <x v="11"/>
    <n v="1250"/>
    <x v="0"/>
    <x v="1186"/>
    <x v="1"/>
    <x v="1"/>
  </r>
  <r>
    <n v="4125927"/>
    <x v="2"/>
    <x v="1194"/>
    <x v="9"/>
    <x v="8"/>
    <n v="1200"/>
    <x v="4"/>
    <x v="1187"/>
    <x v="1"/>
    <x v="1"/>
  </r>
  <r>
    <n v="4869670"/>
    <x v="0"/>
    <x v="1195"/>
    <x v="8"/>
    <x v="7"/>
    <n v="1200"/>
    <x v="4"/>
    <x v="1188"/>
    <x v="0"/>
    <x v="2"/>
  </r>
  <r>
    <n v="3444642"/>
    <x v="0"/>
    <x v="1196"/>
    <x v="0"/>
    <x v="0"/>
    <n v="1400"/>
    <x v="3"/>
    <x v="1189"/>
    <x v="1"/>
    <x v="4"/>
  </r>
  <r>
    <n v="4027196"/>
    <x v="2"/>
    <x v="1197"/>
    <x v="3"/>
    <x v="3"/>
    <n v="1400"/>
    <x v="3"/>
    <x v="1190"/>
    <x v="1"/>
    <x v="0"/>
  </r>
  <r>
    <n v="4419193"/>
    <x v="3"/>
    <x v="1198"/>
    <x v="0"/>
    <x v="0"/>
    <n v="1000"/>
    <x v="2"/>
    <x v="1191"/>
    <x v="0"/>
    <x v="3"/>
  </r>
  <r>
    <n v="3369584"/>
    <x v="1"/>
    <x v="1199"/>
    <x v="0"/>
    <x v="0"/>
    <n v="1400"/>
    <x v="3"/>
    <x v="1192"/>
    <x v="0"/>
    <x v="5"/>
  </r>
  <r>
    <n v="3999958"/>
    <x v="1"/>
    <x v="1200"/>
    <x v="3"/>
    <x v="3"/>
    <n v="1400"/>
    <x v="5"/>
    <x v="1193"/>
    <x v="1"/>
    <x v="0"/>
  </r>
  <r>
    <n v="4165883"/>
    <x v="3"/>
    <x v="1201"/>
    <x v="4"/>
    <x v="4"/>
    <n v="1100"/>
    <x v="1"/>
    <x v="1194"/>
    <x v="1"/>
    <x v="1"/>
  </r>
  <r>
    <n v="4404712"/>
    <x v="4"/>
    <x v="1202"/>
    <x v="14"/>
    <x v="12"/>
    <n v="1250"/>
    <x v="0"/>
    <x v="1195"/>
    <x v="0"/>
    <x v="3"/>
  </r>
  <r>
    <n v="4095768"/>
    <x v="2"/>
    <x v="1203"/>
    <x v="6"/>
    <x v="5"/>
    <n v="1400"/>
    <x v="3"/>
    <x v="1196"/>
    <x v="1"/>
    <x v="1"/>
  </r>
  <r>
    <n v="3623550"/>
    <x v="2"/>
    <x v="1204"/>
    <x v="0"/>
    <x v="0"/>
    <n v="1200"/>
    <x v="4"/>
    <x v="1197"/>
    <x v="1"/>
    <x v="3"/>
  </r>
  <r>
    <n v="3370790"/>
    <x v="3"/>
    <x v="1205"/>
    <x v="0"/>
    <x v="0"/>
    <n v="1100"/>
    <x v="1"/>
    <x v="1198"/>
    <x v="1"/>
    <x v="2"/>
  </r>
  <r>
    <n v="5448016"/>
    <x v="4"/>
    <x v="1206"/>
    <x v="0"/>
    <x v="0"/>
    <n v="1250"/>
    <x v="0"/>
    <x v="1199"/>
    <x v="1"/>
    <x v="5"/>
  </r>
  <r>
    <n v="3825144"/>
    <x v="0"/>
    <x v="1207"/>
    <x v="9"/>
    <x v="8"/>
    <n v="1400"/>
    <x v="5"/>
    <x v="1200"/>
    <x v="1"/>
    <x v="5"/>
  </r>
  <r>
    <n v="5023271"/>
    <x v="3"/>
    <x v="1208"/>
    <x v="0"/>
    <x v="0"/>
    <n v="1000"/>
    <x v="2"/>
    <x v="1201"/>
    <x v="1"/>
    <x v="5"/>
  </r>
  <r>
    <n v="3399741"/>
    <x v="4"/>
    <x v="1209"/>
    <x v="12"/>
    <x v="11"/>
    <n v="1250"/>
    <x v="0"/>
    <x v="1202"/>
    <x v="1"/>
    <x v="3"/>
  </r>
  <r>
    <n v="3575595"/>
    <x v="3"/>
    <x v="1210"/>
    <x v="3"/>
    <x v="3"/>
    <n v="1000"/>
    <x v="2"/>
    <x v="1203"/>
    <x v="1"/>
    <x v="1"/>
  </r>
  <r>
    <n v="3827131"/>
    <x v="1"/>
    <x v="1211"/>
    <x v="4"/>
    <x v="4"/>
    <n v="1400"/>
    <x v="5"/>
    <x v="1204"/>
    <x v="1"/>
    <x v="3"/>
  </r>
  <r>
    <n v="4756968"/>
    <x v="3"/>
    <x v="1212"/>
    <x v="4"/>
    <x v="4"/>
    <n v="1100"/>
    <x v="1"/>
    <x v="1205"/>
    <x v="1"/>
    <x v="6"/>
  </r>
  <r>
    <n v="3790126"/>
    <x v="2"/>
    <x v="1213"/>
    <x v="8"/>
    <x v="7"/>
    <n v="1400"/>
    <x v="3"/>
    <x v="1206"/>
    <x v="1"/>
    <x v="3"/>
  </r>
  <r>
    <n v="5549861"/>
    <x v="3"/>
    <x v="1214"/>
    <x v="4"/>
    <x v="4"/>
    <n v="1000"/>
    <x v="2"/>
    <x v="1207"/>
    <x v="1"/>
    <x v="0"/>
  </r>
  <r>
    <n v="3411014"/>
    <x v="2"/>
    <x v="1215"/>
    <x v="13"/>
    <x v="5"/>
    <n v="1400"/>
    <x v="3"/>
    <x v="1208"/>
    <x v="0"/>
    <x v="2"/>
  </r>
  <r>
    <n v="5307382"/>
    <x v="3"/>
    <x v="1216"/>
    <x v="1"/>
    <x v="1"/>
    <n v="1000"/>
    <x v="2"/>
    <x v="1209"/>
    <x v="1"/>
    <x v="3"/>
  </r>
  <r>
    <n v="3755553"/>
    <x v="4"/>
    <x v="1217"/>
    <x v="0"/>
    <x v="0"/>
    <n v="1250"/>
    <x v="0"/>
    <x v="1210"/>
    <x v="0"/>
    <x v="1"/>
  </r>
  <r>
    <n v="3394481"/>
    <x v="2"/>
    <x v="1218"/>
    <x v="3"/>
    <x v="3"/>
    <n v="1000"/>
    <x v="2"/>
    <x v="1211"/>
    <x v="1"/>
    <x v="2"/>
  </r>
  <r>
    <n v="4627805"/>
    <x v="3"/>
    <x v="1219"/>
    <x v="2"/>
    <x v="2"/>
    <n v="1100"/>
    <x v="1"/>
    <x v="1212"/>
    <x v="1"/>
    <x v="0"/>
  </r>
  <r>
    <n v="5100050"/>
    <x v="2"/>
    <x v="1220"/>
    <x v="8"/>
    <x v="7"/>
    <n v="1000"/>
    <x v="2"/>
    <x v="1213"/>
    <x v="0"/>
    <x v="3"/>
  </r>
  <r>
    <n v="3563944"/>
    <x v="0"/>
    <x v="1221"/>
    <x v="6"/>
    <x v="5"/>
    <n v="1400"/>
    <x v="5"/>
    <x v="1214"/>
    <x v="1"/>
    <x v="4"/>
  </r>
  <r>
    <n v="4000692"/>
    <x v="1"/>
    <x v="1222"/>
    <x v="11"/>
    <x v="10"/>
    <n v="1400"/>
    <x v="5"/>
    <x v="1215"/>
    <x v="1"/>
    <x v="3"/>
  </r>
  <r>
    <n v="4457989"/>
    <x v="4"/>
    <x v="1223"/>
    <x v="12"/>
    <x v="11"/>
    <n v="1250"/>
    <x v="0"/>
    <x v="1216"/>
    <x v="1"/>
    <x v="2"/>
  </r>
  <r>
    <n v="3843796"/>
    <x v="1"/>
    <x v="1224"/>
    <x v="4"/>
    <x v="4"/>
    <n v="1400"/>
    <x v="3"/>
    <x v="1217"/>
    <x v="1"/>
    <x v="5"/>
  </r>
  <r>
    <n v="4049532"/>
    <x v="4"/>
    <x v="1225"/>
    <x v="0"/>
    <x v="0"/>
    <n v="1250"/>
    <x v="0"/>
    <x v="1218"/>
    <x v="1"/>
    <x v="4"/>
  </r>
  <r>
    <n v="4728382"/>
    <x v="1"/>
    <x v="1226"/>
    <x v="6"/>
    <x v="5"/>
    <n v="1200"/>
    <x v="4"/>
    <x v="1219"/>
    <x v="1"/>
    <x v="5"/>
  </r>
  <r>
    <n v="4442135"/>
    <x v="3"/>
    <x v="1227"/>
    <x v="12"/>
    <x v="11"/>
    <n v="1250"/>
    <x v="0"/>
    <x v="1220"/>
    <x v="1"/>
    <x v="4"/>
  </r>
  <r>
    <n v="5041646"/>
    <x v="2"/>
    <x v="1228"/>
    <x v="1"/>
    <x v="1"/>
    <n v="1000"/>
    <x v="2"/>
    <x v="1221"/>
    <x v="1"/>
    <x v="0"/>
  </r>
  <r>
    <n v="5115143"/>
    <x v="4"/>
    <x v="1229"/>
    <x v="0"/>
    <x v="0"/>
    <n v="1250"/>
    <x v="0"/>
    <x v="1222"/>
    <x v="1"/>
    <x v="3"/>
  </r>
  <r>
    <n v="3288014"/>
    <x v="1"/>
    <x v="1230"/>
    <x v="15"/>
    <x v="11"/>
    <n v="1400"/>
    <x v="5"/>
    <x v="1223"/>
    <x v="1"/>
    <x v="1"/>
  </r>
  <r>
    <n v="3341396"/>
    <x v="3"/>
    <x v="1231"/>
    <x v="5"/>
    <x v="0"/>
    <n v="1000"/>
    <x v="2"/>
    <x v="1224"/>
    <x v="1"/>
    <x v="2"/>
  </r>
  <r>
    <n v="4428443"/>
    <x v="2"/>
    <x v="1232"/>
    <x v="3"/>
    <x v="3"/>
    <n v="1100"/>
    <x v="1"/>
    <x v="1225"/>
    <x v="0"/>
    <x v="2"/>
  </r>
  <r>
    <n v="4181976"/>
    <x v="4"/>
    <x v="1233"/>
    <x v="0"/>
    <x v="0"/>
    <n v="1250"/>
    <x v="0"/>
    <x v="1226"/>
    <x v="0"/>
    <x v="2"/>
  </r>
  <r>
    <n v="4125935"/>
    <x v="4"/>
    <x v="1234"/>
    <x v="0"/>
    <x v="0"/>
    <n v="1250"/>
    <x v="0"/>
    <x v="1227"/>
    <x v="0"/>
    <x v="3"/>
  </r>
  <r>
    <n v="4826858"/>
    <x v="4"/>
    <x v="1235"/>
    <x v="5"/>
    <x v="0"/>
    <n v="1250"/>
    <x v="0"/>
    <x v="1228"/>
    <x v="1"/>
    <x v="3"/>
  </r>
  <r>
    <n v="3379383"/>
    <x v="2"/>
    <x v="1236"/>
    <x v="15"/>
    <x v="11"/>
    <n v="1400"/>
    <x v="3"/>
    <x v="1229"/>
    <x v="1"/>
    <x v="2"/>
  </r>
  <r>
    <n v="5094830"/>
    <x v="1"/>
    <x v="1237"/>
    <x v="5"/>
    <x v="0"/>
    <n v="1400"/>
    <x v="3"/>
    <x v="1230"/>
    <x v="1"/>
    <x v="3"/>
  </r>
  <r>
    <n v="5201117"/>
    <x v="0"/>
    <x v="1238"/>
    <x v="0"/>
    <x v="0"/>
    <n v="1200"/>
    <x v="4"/>
    <x v="1231"/>
    <x v="1"/>
    <x v="3"/>
  </r>
  <r>
    <n v="5540791"/>
    <x v="2"/>
    <x v="1239"/>
    <x v="10"/>
    <x v="9"/>
    <n v="1400"/>
    <x v="5"/>
    <x v="1232"/>
    <x v="1"/>
    <x v="0"/>
  </r>
  <r>
    <n v="5007380"/>
    <x v="2"/>
    <x v="1240"/>
    <x v="6"/>
    <x v="5"/>
    <n v="1400"/>
    <x v="3"/>
    <x v="1233"/>
    <x v="1"/>
    <x v="1"/>
  </r>
  <r>
    <n v="4395240"/>
    <x v="3"/>
    <x v="1241"/>
    <x v="12"/>
    <x v="11"/>
    <n v="1000"/>
    <x v="2"/>
    <x v="1234"/>
    <x v="0"/>
    <x v="3"/>
  </r>
  <r>
    <n v="5303999"/>
    <x v="1"/>
    <x v="1242"/>
    <x v="7"/>
    <x v="6"/>
    <n v="1400"/>
    <x v="5"/>
    <x v="1235"/>
    <x v="1"/>
    <x v="0"/>
  </r>
  <r>
    <n v="5172781"/>
    <x v="1"/>
    <x v="1243"/>
    <x v="4"/>
    <x v="4"/>
    <n v="1200"/>
    <x v="4"/>
    <x v="1236"/>
    <x v="0"/>
    <x v="3"/>
  </r>
  <r>
    <n v="5072444"/>
    <x v="4"/>
    <x v="1244"/>
    <x v="5"/>
    <x v="0"/>
    <n v="1250"/>
    <x v="0"/>
    <x v="1237"/>
    <x v="1"/>
    <x v="4"/>
  </r>
  <r>
    <n v="4743417"/>
    <x v="3"/>
    <x v="1245"/>
    <x v="4"/>
    <x v="4"/>
    <n v="1100"/>
    <x v="1"/>
    <x v="1238"/>
    <x v="0"/>
    <x v="4"/>
  </r>
  <r>
    <n v="3492330"/>
    <x v="3"/>
    <x v="1246"/>
    <x v="13"/>
    <x v="5"/>
    <n v="1000"/>
    <x v="2"/>
    <x v="1239"/>
    <x v="1"/>
    <x v="4"/>
  </r>
  <r>
    <n v="4855605"/>
    <x v="2"/>
    <x v="1247"/>
    <x v="5"/>
    <x v="0"/>
    <n v="1200"/>
    <x v="4"/>
    <x v="1240"/>
    <x v="1"/>
    <x v="2"/>
  </r>
  <r>
    <n v="4299105"/>
    <x v="2"/>
    <x v="1248"/>
    <x v="7"/>
    <x v="6"/>
    <n v="1400"/>
    <x v="3"/>
    <x v="1241"/>
    <x v="1"/>
    <x v="0"/>
  </r>
  <r>
    <n v="4482708"/>
    <x v="2"/>
    <x v="1249"/>
    <x v="5"/>
    <x v="0"/>
    <n v="1400"/>
    <x v="5"/>
    <x v="1242"/>
    <x v="0"/>
    <x v="4"/>
  </r>
  <r>
    <n v="3907216"/>
    <x v="1"/>
    <x v="1250"/>
    <x v="4"/>
    <x v="4"/>
    <n v="1400"/>
    <x v="5"/>
    <x v="1243"/>
    <x v="1"/>
    <x v="2"/>
  </r>
  <r>
    <n v="4653132"/>
    <x v="1"/>
    <x v="1251"/>
    <x v="0"/>
    <x v="0"/>
    <n v="1400"/>
    <x v="5"/>
    <x v="1244"/>
    <x v="1"/>
    <x v="0"/>
  </r>
  <r>
    <n v="3657020"/>
    <x v="2"/>
    <x v="1252"/>
    <x v="1"/>
    <x v="1"/>
    <n v="1200"/>
    <x v="4"/>
    <x v="1245"/>
    <x v="1"/>
    <x v="2"/>
  </r>
  <r>
    <n v="4107562"/>
    <x v="3"/>
    <x v="1253"/>
    <x v="5"/>
    <x v="0"/>
    <n v="1000"/>
    <x v="2"/>
    <x v="1246"/>
    <x v="1"/>
    <x v="6"/>
  </r>
  <r>
    <n v="3512167"/>
    <x v="1"/>
    <x v="1254"/>
    <x v="0"/>
    <x v="0"/>
    <n v="1400"/>
    <x v="5"/>
    <x v="1247"/>
    <x v="0"/>
    <x v="2"/>
  </r>
  <r>
    <n v="3244923"/>
    <x v="2"/>
    <x v="1255"/>
    <x v="3"/>
    <x v="3"/>
    <n v="1400"/>
    <x v="3"/>
    <x v="1248"/>
    <x v="0"/>
    <x v="2"/>
  </r>
  <r>
    <n v="4512529"/>
    <x v="3"/>
    <x v="1256"/>
    <x v="1"/>
    <x v="1"/>
    <n v="1000"/>
    <x v="2"/>
    <x v="1249"/>
    <x v="1"/>
    <x v="3"/>
  </r>
  <r>
    <n v="4555880"/>
    <x v="4"/>
    <x v="1257"/>
    <x v="6"/>
    <x v="5"/>
    <n v="1250"/>
    <x v="0"/>
    <x v="1250"/>
    <x v="1"/>
    <x v="0"/>
  </r>
  <r>
    <n v="5045156"/>
    <x v="4"/>
    <x v="1258"/>
    <x v="4"/>
    <x v="4"/>
    <n v="1250"/>
    <x v="0"/>
    <x v="1251"/>
    <x v="1"/>
    <x v="3"/>
  </r>
  <r>
    <n v="3598528"/>
    <x v="4"/>
    <x v="1259"/>
    <x v="0"/>
    <x v="0"/>
    <n v="1250"/>
    <x v="0"/>
    <x v="1252"/>
    <x v="1"/>
    <x v="4"/>
  </r>
  <r>
    <n v="3458010"/>
    <x v="3"/>
    <x v="1260"/>
    <x v="0"/>
    <x v="0"/>
    <n v="1250"/>
    <x v="0"/>
    <x v="1253"/>
    <x v="1"/>
    <x v="1"/>
  </r>
  <r>
    <n v="4333228"/>
    <x v="3"/>
    <x v="1261"/>
    <x v="0"/>
    <x v="0"/>
    <n v="1250"/>
    <x v="0"/>
    <x v="1254"/>
    <x v="1"/>
    <x v="0"/>
  </r>
  <r>
    <n v="4653156"/>
    <x v="3"/>
    <x v="1262"/>
    <x v="14"/>
    <x v="12"/>
    <n v="1250"/>
    <x v="0"/>
    <x v="1255"/>
    <x v="1"/>
    <x v="2"/>
  </r>
  <r>
    <n v="3308240"/>
    <x v="4"/>
    <x v="1263"/>
    <x v="0"/>
    <x v="0"/>
    <n v="1250"/>
    <x v="0"/>
    <x v="1256"/>
    <x v="0"/>
    <x v="0"/>
  </r>
  <r>
    <n v="4029752"/>
    <x v="3"/>
    <x v="1264"/>
    <x v="4"/>
    <x v="4"/>
    <n v="1000"/>
    <x v="2"/>
    <x v="1257"/>
    <x v="1"/>
    <x v="1"/>
  </r>
  <r>
    <n v="5024911"/>
    <x v="1"/>
    <x v="1265"/>
    <x v="5"/>
    <x v="0"/>
    <n v="1400"/>
    <x v="5"/>
    <x v="1258"/>
    <x v="0"/>
    <x v="1"/>
  </r>
  <r>
    <n v="5554711"/>
    <x v="4"/>
    <x v="1266"/>
    <x v="4"/>
    <x v="4"/>
    <n v="1250"/>
    <x v="0"/>
    <x v="1259"/>
    <x v="1"/>
    <x v="0"/>
  </r>
  <r>
    <n v="4534031"/>
    <x v="3"/>
    <x v="1267"/>
    <x v="12"/>
    <x v="11"/>
    <n v="1000"/>
    <x v="2"/>
    <x v="1260"/>
    <x v="1"/>
    <x v="3"/>
  </r>
  <r>
    <n v="4840664"/>
    <x v="1"/>
    <x v="1268"/>
    <x v="13"/>
    <x v="5"/>
    <n v="1400"/>
    <x v="3"/>
    <x v="1261"/>
    <x v="0"/>
    <x v="1"/>
  </r>
  <r>
    <n v="5533712"/>
    <x v="3"/>
    <x v="1269"/>
    <x v="7"/>
    <x v="6"/>
    <n v="1250"/>
    <x v="0"/>
    <x v="1262"/>
    <x v="1"/>
    <x v="1"/>
  </r>
  <r>
    <n v="4639686"/>
    <x v="0"/>
    <x v="1270"/>
    <x v="14"/>
    <x v="12"/>
    <n v="1200"/>
    <x v="4"/>
    <x v="1263"/>
    <x v="1"/>
    <x v="2"/>
  </r>
  <r>
    <n v="4331157"/>
    <x v="4"/>
    <x v="1271"/>
    <x v="6"/>
    <x v="5"/>
    <n v="1250"/>
    <x v="0"/>
    <x v="1264"/>
    <x v="1"/>
    <x v="3"/>
  </r>
  <r>
    <n v="4155114"/>
    <x v="3"/>
    <x v="1272"/>
    <x v="7"/>
    <x v="6"/>
    <n v="1000"/>
    <x v="2"/>
    <x v="1265"/>
    <x v="0"/>
    <x v="2"/>
  </r>
  <r>
    <n v="4554905"/>
    <x v="4"/>
    <x v="1273"/>
    <x v="0"/>
    <x v="0"/>
    <n v="1250"/>
    <x v="0"/>
    <x v="1266"/>
    <x v="1"/>
    <x v="3"/>
  </r>
  <r>
    <n v="4609100"/>
    <x v="4"/>
    <x v="1274"/>
    <x v="0"/>
    <x v="0"/>
    <n v="1250"/>
    <x v="0"/>
    <x v="1267"/>
    <x v="0"/>
    <x v="1"/>
  </r>
  <r>
    <n v="3250728"/>
    <x v="3"/>
    <x v="1275"/>
    <x v="0"/>
    <x v="0"/>
    <n v="1100"/>
    <x v="1"/>
    <x v="1268"/>
    <x v="1"/>
    <x v="3"/>
  </r>
  <r>
    <n v="5411047"/>
    <x v="4"/>
    <x v="1276"/>
    <x v="7"/>
    <x v="6"/>
    <n v="1250"/>
    <x v="0"/>
    <x v="1269"/>
    <x v="1"/>
    <x v="0"/>
  </r>
  <r>
    <n v="3650337"/>
    <x v="3"/>
    <x v="1277"/>
    <x v="7"/>
    <x v="6"/>
    <n v="1100"/>
    <x v="1"/>
    <x v="1270"/>
    <x v="1"/>
    <x v="3"/>
  </r>
  <r>
    <n v="4108841"/>
    <x v="3"/>
    <x v="1278"/>
    <x v="8"/>
    <x v="7"/>
    <n v="1250"/>
    <x v="0"/>
    <x v="1271"/>
    <x v="1"/>
    <x v="2"/>
  </r>
  <r>
    <n v="4139746"/>
    <x v="2"/>
    <x v="1279"/>
    <x v="3"/>
    <x v="3"/>
    <n v="1400"/>
    <x v="3"/>
    <x v="1272"/>
    <x v="0"/>
    <x v="0"/>
  </r>
  <r>
    <n v="3439167"/>
    <x v="4"/>
    <x v="1280"/>
    <x v="4"/>
    <x v="4"/>
    <n v="1250"/>
    <x v="0"/>
    <x v="1273"/>
    <x v="1"/>
    <x v="6"/>
  </r>
  <r>
    <n v="4741891"/>
    <x v="1"/>
    <x v="1281"/>
    <x v="12"/>
    <x v="11"/>
    <n v="1400"/>
    <x v="5"/>
    <x v="1274"/>
    <x v="1"/>
    <x v="1"/>
  </r>
  <r>
    <n v="5209487"/>
    <x v="3"/>
    <x v="1282"/>
    <x v="0"/>
    <x v="0"/>
    <n v="1000"/>
    <x v="2"/>
    <x v="1275"/>
    <x v="1"/>
    <x v="6"/>
  </r>
  <r>
    <n v="4265527"/>
    <x v="3"/>
    <x v="1283"/>
    <x v="0"/>
    <x v="0"/>
    <n v="1000"/>
    <x v="2"/>
    <x v="1276"/>
    <x v="0"/>
    <x v="2"/>
  </r>
  <r>
    <n v="4316159"/>
    <x v="2"/>
    <x v="1284"/>
    <x v="0"/>
    <x v="0"/>
    <n v="1000"/>
    <x v="2"/>
    <x v="1277"/>
    <x v="1"/>
    <x v="0"/>
  </r>
  <r>
    <n v="5512666"/>
    <x v="4"/>
    <x v="1285"/>
    <x v="7"/>
    <x v="6"/>
    <n v="1250"/>
    <x v="0"/>
    <x v="1278"/>
    <x v="0"/>
    <x v="1"/>
  </r>
  <r>
    <n v="3701982"/>
    <x v="2"/>
    <x v="1286"/>
    <x v="0"/>
    <x v="0"/>
    <n v="1000"/>
    <x v="2"/>
    <x v="1279"/>
    <x v="1"/>
    <x v="1"/>
  </r>
  <r>
    <n v="4724370"/>
    <x v="2"/>
    <x v="1287"/>
    <x v="3"/>
    <x v="3"/>
    <n v="1400"/>
    <x v="5"/>
    <x v="1280"/>
    <x v="0"/>
    <x v="1"/>
  </r>
  <r>
    <n v="3313323"/>
    <x v="2"/>
    <x v="1288"/>
    <x v="12"/>
    <x v="11"/>
    <n v="1200"/>
    <x v="4"/>
    <x v="1281"/>
    <x v="1"/>
    <x v="2"/>
  </r>
  <r>
    <n v="3959900"/>
    <x v="1"/>
    <x v="1289"/>
    <x v="8"/>
    <x v="7"/>
    <n v="1400"/>
    <x v="5"/>
    <x v="1282"/>
    <x v="1"/>
    <x v="1"/>
  </r>
  <r>
    <n v="4048178"/>
    <x v="3"/>
    <x v="1290"/>
    <x v="14"/>
    <x v="12"/>
    <n v="1100"/>
    <x v="1"/>
    <x v="1283"/>
    <x v="1"/>
    <x v="2"/>
  </r>
  <r>
    <n v="3697466"/>
    <x v="2"/>
    <x v="1291"/>
    <x v="8"/>
    <x v="7"/>
    <n v="1400"/>
    <x v="5"/>
    <x v="1284"/>
    <x v="0"/>
    <x v="0"/>
  </r>
  <r>
    <n v="5085008"/>
    <x v="3"/>
    <x v="1292"/>
    <x v="4"/>
    <x v="4"/>
    <n v="1000"/>
    <x v="2"/>
    <x v="1285"/>
    <x v="0"/>
    <x v="0"/>
  </r>
  <r>
    <n v="3944642"/>
    <x v="3"/>
    <x v="1293"/>
    <x v="0"/>
    <x v="0"/>
    <n v="1100"/>
    <x v="1"/>
    <x v="1286"/>
    <x v="1"/>
    <x v="1"/>
  </r>
  <r>
    <n v="5441520"/>
    <x v="3"/>
    <x v="1294"/>
    <x v="0"/>
    <x v="0"/>
    <n v="1000"/>
    <x v="2"/>
    <x v="1287"/>
    <x v="1"/>
    <x v="2"/>
  </r>
  <r>
    <n v="4097938"/>
    <x v="1"/>
    <x v="1295"/>
    <x v="8"/>
    <x v="7"/>
    <n v="1400"/>
    <x v="3"/>
    <x v="1288"/>
    <x v="1"/>
    <x v="2"/>
  </r>
  <r>
    <n v="3643126"/>
    <x v="3"/>
    <x v="1296"/>
    <x v="5"/>
    <x v="0"/>
    <n v="1250"/>
    <x v="0"/>
    <x v="1289"/>
    <x v="0"/>
    <x v="3"/>
  </r>
  <r>
    <n v="5188882"/>
    <x v="2"/>
    <x v="1297"/>
    <x v="2"/>
    <x v="2"/>
    <n v="1200"/>
    <x v="4"/>
    <x v="1290"/>
    <x v="1"/>
    <x v="1"/>
  </r>
  <r>
    <n v="3608711"/>
    <x v="4"/>
    <x v="1298"/>
    <x v="15"/>
    <x v="11"/>
    <n v="1250"/>
    <x v="0"/>
    <x v="1291"/>
    <x v="0"/>
    <x v="2"/>
  </r>
  <r>
    <n v="4878405"/>
    <x v="2"/>
    <x v="1299"/>
    <x v="0"/>
    <x v="0"/>
    <n v="1100"/>
    <x v="1"/>
    <x v="1292"/>
    <x v="1"/>
    <x v="2"/>
  </r>
  <r>
    <n v="3590151"/>
    <x v="4"/>
    <x v="1300"/>
    <x v="4"/>
    <x v="4"/>
    <n v="1250"/>
    <x v="0"/>
    <x v="1293"/>
    <x v="1"/>
    <x v="2"/>
  </r>
  <r>
    <n v="4744665"/>
    <x v="1"/>
    <x v="1301"/>
    <x v="1"/>
    <x v="1"/>
    <n v="1200"/>
    <x v="4"/>
    <x v="1294"/>
    <x v="0"/>
    <x v="2"/>
  </r>
  <r>
    <n v="4177650"/>
    <x v="2"/>
    <x v="1302"/>
    <x v="2"/>
    <x v="2"/>
    <n v="1400"/>
    <x v="3"/>
    <x v="1295"/>
    <x v="0"/>
    <x v="1"/>
  </r>
  <r>
    <n v="4151783"/>
    <x v="4"/>
    <x v="1303"/>
    <x v="5"/>
    <x v="0"/>
    <n v="1250"/>
    <x v="0"/>
    <x v="1296"/>
    <x v="1"/>
    <x v="3"/>
  </r>
  <r>
    <n v="5073298"/>
    <x v="1"/>
    <x v="1304"/>
    <x v="1"/>
    <x v="1"/>
    <n v="1400"/>
    <x v="5"/>
    <x v="1297"/>
    <x v="1"/>
    <x v="1"/>
  </r>
  <r>
    <n v="3878292"/>
    <x v="3"/>
    <x v="1305"/>
    <x v="14"/>
    <x v="12"/>
    <n v="1100"/>
    <x v="1"/>
    <x v="1298"/>
    <x v="1"/>
    <x v="2"/>
  </r>
  <r>
    <n v="3738315"/>
    <x v="4"/>
    <x v="1306"/>
    <x v="0"/>
    <x v="0"/>
    <n v="1250"/>
    <x v="0"/>
    <x v="1299"/>
    <x v="0"/>
    <x v="4"/>
  </r>
  <r>
    <n v="3498911"/>
    <x v="3"/>
    <x v="1307"/>
    <x v="9"/>
    <x v="8"/>
    <n v="1000"/>
    <x v="2"/>
    <x v="1300"/>
    <x v="0"/>
    <x v="3"/>
  </r>
  <r>
    <n v="5461185"/>
    <x v="3"/>
    <x v="1308"/>
    <x v="12"/>
    <x v="11"/>
    <n v="1250"/>
    <x v="0"/>
    <x v="1301"/>
    <x v="0"/>
    <x v="2"/>
  </r>
  <r>
    <n v="5277894"/>
    <x v="4"/>
    <x v="1309"/>
    <x v="0"/>
    <x v="0"/>
    <n v="1250"/>
    <x v="0"/>
    <x v="1302"/>
    <x v="0"/>
    <x v="3"/>
  </r>
  <r>
    <n v="5024738"/>
    <x v="1"/>
    <x v="1310"/>
    <x v="3"/>
    <x v="3"/>
    <n v="1200"/>
    <x v="4"/>
    <x v="1303"/>
    <x v="1"/>
    <x v="2"/>
  </r>
  <r>
    <n v="4165502"/>
    <x v="2"/>
    <x v="1311"/>
    <x v="0"/>
    <x v="0"/>
    <n v="1400"/>
    <x v="3"/>
    <x v="1304"/>
    <x v="1"/>
    <x v="3"/>
  </r>
  <r>
    <n v="3378181"/>
    <x v="3"/>
    <x v="1312"/>
    <x v="13"/>
    <x v="5"/>
    <n v="1250"/>
    <x v="0"/>
    <x v="1305"/>
    <x v="0"/>
    <x v="2"/>
  </r>
  <r>
    <n v="4102862"/>
    <x v="2"/>
    <x v="1313"/>
    <x v="4"/>
    <x v="4"/>
    <n v="1400"/>
    <x v="3"/>
    <x v="1306"/>
    <x v="1"/>
    <x v="4"/>
  </r>
  <r>
    <n v="4477600"/>
    <x v="4"/>
    <x v="1314"/>
    <x v="12"/>
    <x v="11"/>
    <n v="1250"/>
    <x v="0"/>
    <x v="1307"/>
    <x v="1"/>
    <x v="0"/>
  </r>
  <r>
    <n v="4292595"/>
    <x v="0"/>
    <x v="1315"/>
    <x v="8"/>
    <x v="7"/>
    <n v="1200"/>
    <x v="4"/>
    <x v="1308"/>
    <x v="1"/>
    <x v="1"/>
  </r>
  <r>
    <n v="4691724"/>
    <x v="3"/>
    <x v="1316"/>
    <x v="0"/>
    <x v="0"/>
    <n v="1000"/>
    <x v="2"/>
    <x v="1309"/>
    <x v="1"/>
    <x v="1"/>
  </r>
  <r>
    <n v="3683486"/>
    <x v="0"/>
    <x v="1317"/>
    <x v="12"/>
    <x v="11"/>
    <n v="1400"/>
    <x v="5"/>
    <x v="1310"/>
    <x v="1"/>
    <x v="2"/>
  </r>
  <r>
    <n v="3544079"/>
    <x v="4"/>
    <x v="1318"/>
    <x v="1"/>
    <x v="1"/>
    <n v="1250"/>
    <x v="0"/>
    <x v="1311"/>
    <x v="0"/>
    <x v="1"/>
  </r>
  <r>
    <n v="5311508"/>
    <x v="2"/>
    <x v="1319"/>
    <x v="5"/>
    <x v="0"/>
    <n v="1200"/>
    <x v="4"/>
    <x v="1312"/>
    <x v="1"/>
    <x v="2"/>
  </r>
  <r>
    <n v="4131744"/>
    <x v="3"/>
    <x v="1320"/>
    <x v="6"/>
    <x v="5"/>
    <n v="1250"/>
    <x v="0"/>
    <x v="1313"/>
    <x v="0"/>
    <x v="4"/>
  </r>
  <r>
    <n v="4290719"/>
    <x v="2"/>
    <x v="1321"/>
    <x v="0"/>
    <x v="0"/>
    <n v="1200"/>
    <x v="4"/>
    <x v="1314"/>
    <x v="0"/>
    <x v="0"/>
  </r>
  <r>
    <n v="4106269"/>
    <x v="3"/>
    <x v="1322"/>
    <x v="13"/>
    <x v="5"/>
    <n v="1250"/>
    <x v="0"/>
    <x v="1315"/>
    <x v="0"/>
    <x v="2"/>
  </r>
  <r>
    <n v="4717104"/>
    <x v="4"/>
    <x v="1323"/>
    <x v="7"/>
    <x v="6"/>
    <n v="1250"/>
    <x v="0"/>
    <x v="1316"/>
    <x v="0"/>
    <x v="2"/>
  </r>
  <r>
    <n v="3696600"/>
    <x v="4"/>
    <x v="1324"/>
    <x v="0"/>
    <x v="0"/>
    <n v="1250"/>
    <x v="0"/>
    <x v="1317"/>
    <x v="1"/>
    <x v="3"/>
  </r>
  <r>
    <n v="4000061"/>
    <x v="2"/>
    <x v="1325"/>
    <x v="13"/>
    <x v="5"/>
    <n v="1400"/>
    <x v="3"/>
    <x v="1318"/>
    <x v="0"/>
    <x v="4"/>
  </r>
  <r>
    <n v="5186204"/>
    <x v="1"/>
    <x v="1326"/>
    <x v="1"/>
    <x v="1"/>
    <n v="1400"/>
    <x v="5"/>
    <x v="1319"/>
    <x v="1"/>
    <x v="3"/>
  </r>
  <r>
    <n v="4382572"/>
    <x v="4"/>
    <x v="1327"/>
    <x v="0"/>
    <x v="0"/>
    <n v="1250"/>
    <x v="0"/>
    <x v="1320"/>
    <x v="1"/>
    <x v="2"/>
  </r>
  <r>
    <n v="4087537"/>
    <x v="3"/>
    <x v="1328"/>
    <x v="0"/>
    <x v="0"/>
    <n v="1000"/>
    <x v="2"/>
    <x v="1321"/>
    <x v="0"/>
    <x v="1"/>
  </r>
  <r>
    <n v="4398626"/>
    <x v="2"/>
    <x v="1329"/>
    <x v="11"/>
    <x v="10"/>
    <n v="1100"/>
    <x v="1"/>
    <x v="1322"/>
    <x v="1"/>
    <x v="0"/>
  </r>
  <r>
    <n v="3416916"/>
    <x v="3"/>
    <x v="1330"/>
    <x v="2"/>
    <x v="2"/>
    <n v="1000"/>
    <x v="2"/>
    <x v="1323"/>
    <x v="0"/>
    <x v="3"/>
  </r>
  <r>
    <n v="5294743"/>
    <x v="3"/>
    <x v="1331"/>
    <x v="8"/>
    <x v="7"/>
    <n v="1100"/>
    <x v="1"/>
    <x v="1324"/>
    <x v="1"/>
    <x v="2"/>
  </r>
  <r>
    <n v="4154100"/>
    <x v="3"/>
    <x v="1332"/>
    <x v="4"/>
    <x v="4"/>
    <n v="1250"/>
    <x v="0"/>
    <x v="1325"/>
    <x v="1"/>
    <x v="2"/>
  </r>
  <r>
    <n v="5437979"/>
    <x v="1"/>
    <x v="1333"/>
    <x v="4"/>
    <x v="4"/>
    <n v="1200"/>
    <x v="4"/>
    <x v="1326"/>
    <x v="0"/>
    <x v="0"/>
  </r>
  <r>
    <n v="5202867"/>
    <x v="3"/>
    <x v="1334"/>
    <x v="2"/>
    <x v="2"/>
    <n v="1000"/>
    <x v="2"/>
    <x v="1327"/>
    <x v="0"/>
    <x v="3"/>
  </r>
  <r>
    <n v="5451359"/>
    <x v="3"/>
    <x v="1335"/>
    <x v="7"/>
    <x v="6"/>
    <n v="1000"/>
    <x v="2"/>
    <x v="1328"/>
    <x v="1"/>
    <x v="2"/>
  </r>
  <r>
    <n v="4586149"/>
    <x v="1"/>
    <x v="1336"/>
    <x v="13"/>
    <x v="5"/>
    <n v="1400"/>
    <x v="3"/>
    <x v="1329"/>
    <x v="1"/>
    <x v="0"/>
  </r>
  <r>
    <n v="4542900"/>
    <x v="4"/>
    <x v="1337"/>
    <x v="0"/>
    <x v="0"/>
    <n v="1250"/>
    <x v="0"/>
    <x v="1330"/>
    <x v="1"/>
    <x v="2"/>
  </r>
  <r>
    <n v="4526885"/>
    <x v="2"/>
    <x v="1338"/>
    <x v="7"/>
    <x v="6"/>
    <n v="1400"/>
    <x v="5"/>
    <x v="1331"/>
    <x v="1"/>
    <x v="2"/>
  </r>
  <r>
    <n v="3259698"/>
    <x v="3"/>
    <x v="1339"/>
    <x v="1"/>
    <x v="1"/>
    <n v="1100"/>
    <x v="1"/>
    <x v="1332"/>
    <x v="1"/>
    <x v="5"/>
  </r>
  <r>
    <n v="4169530"/>
    <x v="4"/>
    <x v="1340"/>
    <x v="0"/>
    <x v="0"/>
    <n v="1250"/>
    <x v="0"/>
    <x v="1333"/>
    <x v="1"/>
    <x v="4"/>
  </r>
  <r>
    <n v="3336351"/>
    <x v="1"/>
    <x v="1341"/>
    <x v="8"/>
    <x v="7"/>
    <n v="1200"/>
    <x v="4"/>
    <x v="1334"/>
    <x v="1"/>
    <x v="4"/>
  </r>
  <r>
    <n v="5443490"/>
    <x v="1"/>
    <x v="1342"/>
    <x v="6"/>
    <x v="5"/>
    <n v="1400"/>
    <x v="3"/>
    <x v="1335"/>
    <x v="1"/>
    <x v="3"/>
  </r>
  <r>
    <n v="3958516"/>
    <x v="4"/>
    <x v="1343"/>
    <x v="8"/>
    <x v="7"/>
    <n v="1250"/>
    <x v="0"/>
    <x v="1336"/>
    <x v="1"/>
    <x v="1"/>
  </r>
  <r>
    <n v="4400866"/>
    <x v="1"/>
    <x v="1344"/>
    <x v="1"/>
    <x v="1"/>
    <n v="1400"/>
    <x v="5"/>
    <x v="1337"/>
    <x v="1"/>
    <x v="0"/>
  </r>
  <r>
    <n v="4491602"/>
    <x v="2"/>
    <x v="1345"/>
    <x v="2"/>
    <x v="2"/>
    <n v="1000"/>
    <x v="2"/>
    <x v="1338"/>
    <x v="1"/>
    <x v="5"/>
  </r>
  <r>
    <n v="3690394"/>
    <x v="3"/>
    <x v="1346"/>
    <x v="6"/>
    <x v="5"/>
    <n v="1250"/>
    <x v="0"/>
    <x v="1339"/>
    <x v="1"/>
    <x v="1"/>
  </r>
  <r>
    <n v="3655246"/>
    <x v="3"/>
    <x v="1347"/>
    <x v="4"/>
    <x v="4"/>
    <n v="1100"/>
    <x v="1"/>
    <x v="1340"/>
    <x v="1"/>
    <x v="2"/>
  </r>
  <r>
    <n v="5094577"/>
    <x v="4"/>
    <x v="1348"/>
    <x v="0"/>
    <x v="0"/>
    <n v="1250"/>
    <x v="0"/>
    <x v="1341"/>
    <x v="1"/>
    <x v="3"/>
  </r>
  <r>
    <n v="5210843"/>
    <x v="2"/>
    <x v="1349"/>
    <x v="0"/>
    <x v="0"/>
    <n v="1400"/>
    <x v="5"/>
    <x v="1342"/>
    <x v="1"/>
    <x v="2"/>
  </r>
  <r>
    <n v="5546104"/>
    <x v="4"/>
    <x v="1350"/>
    <x v="3"/>
    <x v="3"/>
    <n v="1250"/>
    <x v="0"/>
    <x v="1343"/>
    <x v="1"/>
    <x v="3"/>
  </r>
  <r>
    <n v="3523275"/>
    <x v="3"/>
    <x v="1351"/>
    <x v="3"/>
    <x v="3"/>
    <n v="1100"/>
    <x v="1"/>
    <x v="1344"/>
    <x v="1"/>
    <x v="4"/>
  </r>
  <r>
    <n v="4723228"/>
    <x v="4"/>
    <x v="1352"/>
    <x v="6"/>
    <x v="5"/>
    <n v="1250"/>
    <x v="0"/>
    <x v="1345"/>
    <x v="1"/>
    <x v="2"/>
  </r>
  <r>
    <n v="5509035"/>
    <x v="3"/>
    <x v="1353"/>
    <x v="4"/>
    <x v="4"/>
    <n v="1100"/>
    <x v="1"/>
    <x v="1346"/>
    <x v="0"/>
    <x v="1"/>
  </r>
  <r>
    <n v="4767154"/>
    <x v="2"/>
    <x v="1354"/>
    <x v="2"/>
    <x v="2"/>
    <n v="1000"/>
    <x v="2"/>
    <x v="1347"/>
    <x v="0"/>
    <x v="3"/>
  </r>
  <r>
    <n v="3864165"/>
    <x v="1"/>
    <x v="1355"/>
    <x v="5"/>
    <x v="0"/>
    <n v="1400"/>
    <x v="5"/>
    <x v="1348"/>
    <x v="1"/>
    <x v="2"/>
  </r>
  <r>
    <n v="5309789"/>
    <x v="1"/>
    <x v="1356"/>
    <x v="12"/>
    <x v="11"/>
    <n v="1200"/>
    <x v="4"/>
    <x v="1349"/>
    <x v="1"/>
    <x v="4"/>
  </r>
  <r>
    <n v="3647276"/>
    <x v="1"/>
    <x v="1357"/>
    <x v="8"/>
    <x v="7"/>
    <n v="1400"/>
    <x v="5"/>
    <x v="1350"/>
    <x v="0"/>
    <x v="4"/>
  </r>
  <r>
    <n v="3509578"/>
    <x v="1"/>
    <x v="1358"/>
    <x v="5"/>
    <x v="0"/>
    <n v="1400"/>
    <x v="5"/>
    <x v="1351"/>
    <x v="0"/>
    <x v="3"/>
  </r>
  <r>
    <n v="5474644"/>
    <x v="3"/>
    <x v="1359"/>
    <x v="8"/>
    <x v="7"/>
    <n v="1100"/>
    <x v="1"/>
    <x v="1352"/>
    <x v="1"/>
    <x v="4"/>
  </r>
  <r>
    <n v="5129572"/>
    <x v="4"/>
    <x v="1360"/>
    <x v="3"/>
    <x v="3"/>
    <n v="1250"/>
    <x v="0"/>
    <x v="1353"/>
    <x v="1"/>
    <x v="2"/>
  </r>
  <r>
    <n v="3687502"/>
    <x v="2"/>
    <x v="1361"/>
    <x v="7"/>
    <x v="6"/>
    <n v="1100"/>
    <x v="1"/>
    <x v="1354"/>
    <x v="1"/>
    <x v="1"/>
  </r>
  <r>
    <n v="3844785"/>
    <x v="2"/>
    <x v="1362"/>
    <x v="3"/>
    <x v="3"/>
    <n v="1200"/>
    <x v="4"/>
    <x v="1355"/>
    <x v="1"/>
    <x v="2"/>
  </r>
  <r>
    <n v="4547698"/>
    <x v="3"/>
    <x v="1363"/>
    <x v="3"/>
    <x v="3"/>
    <n v="1100"/>
    <x v="1"/>
    <x v="1356"/>
    <x v="0"/>
    <x v="2"/>
  </r>
  <r>
    <n v="4055543"/>
    <x v="3"/>
    <x v="1364"/>
    <x v="0"/>
    <x v="0"/>
    <n v="1100"/>
    <x v="1"/>
    <x v="1357"/>
    <x v="1"/>
    <x v="2"/>
  </r>
  <r>
    <n v="3592343"/>
    <x v="3"/>
    <x v="1365"/>
    <x v="12"/>
    <x v="11"/>
    <n v="1000"/>
    <x v="2"/>
    <x v="1358"/>
    <x v="1"/>
    <x v="1"/>
  </r>
  <r>
    <n v="3381638"/>
    <x v="3"/>
    <x v="1366"/>
    <x v="0"/>
    <x v="0"/>
    <n v="1100"/>
    <x v="1"/>
    <x v="1359"/>
    <x v="1"/>
    <x v="5"/>
  </r>
  <r>
    <n v="4384169"/>
    <x v="1"/>
    <x v="1367"/>
    <x v="12"/>
    <x v="11"/>
    <n v="1200"/>
    <x v="4"/>
    <x v="1360"/>
    <x v="1"/>
    <x v="0"/>
  </r>
  <r>
    <n v="3785131"/>
    <x v="3"/>
    <x v="1368"/>
    <x v="0"/>
    <x v="0"/>
    <n v="1100"/>
    <x v="1"/>
    <x v="1361"/>
    <x v="0"/>
    <x v="1"/>
  </r>
  <r>
    <n v="5448207"/>
    <x v="1"/>
    <x v="1369"/>
    <x v="3"/>
    <x v="3"/>
    <n v="1200"/>
    <x v="4"/>
    <x v="1362"/>
    <x v="1"/>
    <x v="3"/>
  </r>
  <r>
    <n v="3632453"/>
    <x v="2"/>
    <x v="1370"/>
    <x v="0"/>
    <x v="0"/>
    <n v="1400"/>
    <x v="3"/>
    <x v="1363"/>
    <x v="1"/>
    <x v="2"/>
  </r>
  <r>
    <n v="4686816"/>
    <x v="3"/>
    <x v="1371"/>
    <x v="0"/>
    <x v="0"/>
    <n v="1100"/>
    <x v="1"/>
    <x v="1364"/>
    <x v="0"/>
    <x v="3"/>
  </r>
  <r>
    <n v="4385189"/>
    <x v="3"/>
    <x v="1372"/>
    <x v="5"/>
    <x v="0"/>
    <n v="1000"/>
    <x v="2"/>
    <x v="1365"/>
    <x v="0"/>
    <x v="2"/>
  </r>
  <r>
    <n v="5272569"/>
    <x v="3"/>
    <x v="1373"/>
    <x v="5"/>
    <x v="0"/>
    <n v="1250"/>
    <x v="0"/>
    <x v="1366"/>
    <x v="1"/>
    <x v="3"/>
  </r>
  <r>
    <n v="3377659"/>
    <x v="4"/>
    <x v="1374"/>
    <x v="7"/>
    <x v="6"/>
    <n v="1250"/>
    <x v="0"/>
    <x v="1367"/>
    <x v="1"/>
    <x v="5"/>
  </r>
  <r>
    <n v="5486404"/>
    <x v="3"/>
    <x v="1375"/>
    <x v="1"/>
    <x v="1"/>
    <n v="1100"/>
    <x v="1"/>
    <x v="1368"/>
    <x v="0"/>
    <x v="0"/>
  </r>
  <r>
    <n v="5537543"/>
    <x v="4"/>
    <x v="1376"/>
    <x v="15"/>
    <x v="11"/>
    <n v="1250"/>
    <x v="0"/>
    <x v="1369"/>
    <x v="1"/>
    <x v="5"/>
  </r>
  <r>
    <n v="3684166"/>
    <x v="4"/>
    <x v="1377"/>
    <x v="0"/>
    <x v="0"/>
    <n v="1250"/>
    <x v="0"/>
    <x v="1370"/>
    <x v="1"/>
    <x v="3"/>
  </r>
  <r>
    <n v="3948972"/>
    <x v="1"/>
    <x v="1378"/>
    <x v="3"/>
    <x v="3"/>
    <n v="1400"/>
    <x v="5"/>
    <x v="1371"/>
    <x v="1"/>
    <x v="4"/>
  </r>
  <r>
    <n v="4370982"/>
    <x v="3"/>
    <x v="1379"/>
    <x v="0"/>
    <x v="0"/>
    <n v="1000"/>
    <x v="2"/>
    <x v="1372"/>
    <x v="1"/>
    <x v="1"/>
  </r>
  <r>
    <n v="4763097"/>
    <x v="4"/>
    <x v="1380"/>
    <x v="3"/>
    <x v="3"/>
    <n v="1250"/>
    <x v="0"/>
    <x v="1373"/>
    <x v="1"/>
    <x v="0"/>
  </r>
  <r>
    <n v="4063834"/>
    <x v="1"/>
    <x v="1381"/>
    <x v="0"/>
    <x v="0"/>
    <n v="1200"/>
    <x v="4"/>
    <x v="1374"/>
    <x v="1"/>
    <x v="2"/>
  </r>
  <r>
    <n v="3698853"/>
    <x v="4"/>
    <x v="1382"/>
    <x v="5"/>
    <x v="0"/>
    <n v="1250"/>
    <x v="0"/>
    <x v="1375"/>
    <x v="1"/>
    <x v="1"/>
  </r>
  <r>
    <n v="3725773"/>
    <x v="3"/>
    <x v="1383"/>
    <x v="3"/>
    <x v="3"/>
    <n v="1000"/>
    <x v="2"/>
    <x v="1376"/>
    <x v="1"/>
    <x v="0"/>
  </r>
  <r>
    <n v="4751469"/>
    <x v="4"/>
    <x v="1384"/>
    <x v="6"/>
    <x v="5"/>
    <n v="1250"/>
    <x v="0"/>
    <x v="1377"/>
    <x v="0"/>
    <x v="4"/>
  </r>
  <r>
    <n v="4711321"/>
    <x v="3"/>
    <x v="1385"/>
    <x v="1"/>
    <x v="1"/>
    <n v="1000"/>
    <x v="2"/>
    <x v="1378"/>
    <x v="0"/>
    <x v="3"/>
  </r>
  <r>
    <n v="4698227"/>
    <x v="1"/>
    <x v="1386"/>
    <x v="5"/>
    <x v="0"/>
    <n v="1200"/>
    <x v="4"/>
    <x v="1379"/>
    <x v="1"/>
    <x v="0"/>
  </r>
  <r>
    <n v="3642496"/>
    <x v="3"/>
    <x v="1387"/>
    <x v="4"/>
    <x v="4"/>
    <n v="1000"/>
    <x v="2"/>
    <x v="1380"/>
    <x v="1"/>
    <x v="2"/>
  </r>
  <r>
    <n v="4548983"/>
    <x v="2"/>
    <x v="1388"/>
    <x v="3"/>
    <x v="3"/>
    <n v="1400"/>
    <x v="3"/>
    <x v="1381"/>
    <x v="1"/>
    <x v="3"/>
  </r>
  <r>
    <n v="5027338"/>
    <x v="3"/>
    <x v="1389"/>
    <x v="8"/>
    <x v="7"/>
    <n v="1000"/>
    <x v="2"/>
    <x v="1382"/>
    <x v="0"/>
    <x v="0"/>
  </r>
  <r>
    <n v="5278727"/>
    <x v="1"/>
    <x v="1390"/>
    <x v="7"/>
    <x v="6"/>
    <n v="1400"/>
    <x v="5"/>
    <x v="1383"/>
    <x v="0"/>
    <x v="1"/>
  </r>
  <r>
    <n v="5304613"/>
    <x v="3"/>
    <x v="1391"/>
    <x v="0"/>
    <x v="0"/>
    <n v="1000"/>
    <x v="2"/>
    <x v="1384"/>
    <x v="0"/>
    <x v="0"/>
  </r>
  <r>
    <n v="3606430"/>
    <x v="1"/>
    <x v="1392"/>
    <x v="3"/>
    <x v="3"/>
    <n v="1200"/>
    <x v="4"/>
    <x v="1385"/>
    <x v="1"/>
    <x v="4"/>
  </r>
  <r>
    <n v="3538300"/>
    <x v="1"/>
    <x v="1393"/>
    <x v="7"/>
    <x v="6"/>
    <n v="1400"/>
    <x v="5"/>
    <x v="1386"/>
    <x v="0"/>
    <x v="2"/>
  </r>
  <r>
    <n v="4021216"/>
    <x v="2"/>
    <x v="1394"/>
    <x v="0"/>
    <x v="0"/>
    <n v="1100"/>
    <x v="1"/>
    <x v="1387"/>
    <x v="1"/>
    <x v="3"/>
  </r>
  <r>
    <n v="4196983"/>
    <x v="4"/>
    <x v="1395"/>
    <x v="4"/>
    <x v="4"/>
    <n v="1250"/>
    <x v="0"/>
    <x v="1388"/>
    <x v="1"/>
    <x v="3"/>
  </r>
  <r>
    <n v="5259453"/>
    <x v="3"/>
    <x v="1396"/>
    <x v="5"/>
    <x v="0"/>
    <n v="1000"/>
    <x v="2"/>
    <x v="1389"/>
    <x v="1"/>
    <x v="5"/>
  </r>
  <r>
    <n v="5229405"/>
    <x v="1"/>
    <x v="1397"/>
    <x v="3"/>
    <x v="3"/>
    <n v="1400"/>
    <x v="5"/>
    <x v="1390"/>
    <x v="1"/>
    <x v="1"/>
  </r>
  <r>
    <n v="4350355"/>
    <x v="1"/>
    <x v="1398"/>
    <x v="0"/>
    <x v="0"/>
    <n v="1200"/>
    <x v="4"/>
    <x v="1391"/>
    <x v="1"/>
    <x v="1"/>
  </r>
  <r>
    <n v="3297801"/>
    <x v="4"/>
    <x v="1399"/>
    <x v="0"/>
    <x v="0"/>
    <n v="1100"/>
    <x v="1"/>
    <x v="1392"/>
    <x v="1"/>
    <x v="5"/>
  </r>
  <r>
    <n v="4350745"/>
    <x v="2"/>
    <x v="1400"/>
    <x v="4"/>
    <x v="4"/>
    <n v="1400"/>
    <x v="3"/>
    <x v="1393"/>
    <x v="1"/>
    <x v="2"/>
  </r>
  <r>
    <n v="5250045"/>
    <x v="2"/>
    <x v="1401"/>
    <x v="4"/>
    <x v="4"/>
    <n v="1400"/>
    <x v="3"/>
    <x v="1394"/>
    <x v="1"/>
    <x v="0"/>
  </r>
  <r>
    <n v="4515327"/>
    <x v="3"/>
    <x v="1402"/>
    <x v="0"/>
    <x v="0"/>
    <n v="1000"/>
    <x v="2"/>
    <x v="1395"/>
    <x v="0"/>
    <x v="4"/>
  </r>
  <r>
    <n v="4660309"/>
    <x v="1"/>
    <x v="1403"/>
    <x v="5"/>
    <x v="0"/>
    <n v="1200"/>
    <x v="4"/>
    <x v="1396"/>
    <x v="1"/>
    <x v="3"/>
  </r>
  <r>
    <n v="5279849"/>
    <x v="3"/>
    <x v="1404"/>
    <x v="7"/>
    <x v="6"/>
    <n v="1000"/>
    <x v="2"/>
    <x v="1397"/>
    <x v="1"/>
    <x v="1"/>
  </r>
  <r>
    <n v="4142398"/>
    <x v="4"/>
    <x v="1405"/>
    <x v="0"/>
    <x v="0"/>
    <n v="1250"/>
    <x v="0"/>
    <x v="1398"/>
    <x v="0"/>
    <x v="5"/>
  </r>
  <r>
    <n v="3837003"/>
    <x v="4"/>
    <x v="1406"/>
    <x v="4"/>
    <x v="4"/>
    <n v="1250"/>
    <x v="0"/>
    <x v="1399"/>
    <x v="0"/>
    <x v="0"/>
  </r>
  <r>
    <n v="4872141"/>
    <x v="3"/>
    <x v="1407"/>
    <x v="7"/>
    <x v="6"/>
    <n v="1000"/>
    <x v="2"/>
    <x v="1400"/>
    <x v="0"/>
    <x v="2"/>
  </r>
  <r>
    <n v="3968447"/>
    <x v="3"/>
    <x v="1408"/>
    <x v="7"/>
    <x v="6"/>
    <n v="1000"/>
    <x v="2"/>
    <x v="1401"/>
    <x v="1"/>
    <x v="1"/>
  </r>
  <r>
    <n v="3631762"/>
    <x v="2"/>
    <x v="1409"/>
    <x v="13"/>
    <x v="5"/>
    <n v="1100"/>
    <x v="1"/>
    <x v="1402"/>
    <x v="1"/>
    <x v="2"/>
  </r>
  <r>
    <n v="4990143"/>
    <x v="3"/>
    <x v="1410"/>
    <x v="1"/>
    <x v="1"/>
    <n v="1000"/>
    <x v="2"/>
    <x v="1403"/>
    <x v="1"/>
    <x v="2"/>
  </r>
  <r>
    <n v="4354501"/>
    <x v="1"/>
    <x v="1411"/>
    <x v="12"/>
    <x v="11"/>
    <n v="1200"/>
    <x v="4"/>
    <x v="1404"/>
    <x v="1"/>
    <x v="2"/>
  </r>
  <r>
    <n v="5141291"/>
    <x v="4"/>
    <x v="1412"/>
    <x v="5"/>
    <x v="0"/>
    <n v="1250"/>
    <x v="0"/>
    <x v="1405"/>
    <x v="1"/>
    <x v="2"/>
  </r>
  <r>
    <n v="5459296"/>
    <x v="4"/>
    <x v="1413"/>
    <x v="7"/>
    <x v="6"/>
    <n v="1250"/>
    <x v="0"/>
    <x v="1406"/>
    <x v="1"/>
    <x v="2"/>
  </r>
  <r>
    <n v="4857866"/>
    <x v="3"/>
    <x v="1414"/>
    <x v="0"/>
    <x v="0"/>
    <n v="1100"/>
    <x v="1"/>
    <x v="1407"/>
    <x v="0"/>
    <x v="2"/>
  </r>
  <r>
    <n v="4013421"/>
    <x v="1"/>
    <x v="1415"/>
    <x v="5"/>
    <x v="0"/>
    <n v="1400"/>
    <x v="3"/>
    <x v="1408"/>
    <x v="1"/>
    <x v="1"/>
  </r>
  <r>
    <n v="5342371"/>
    <x v="2"/>
    <x v="1416"/>
    <x v="4"/>
    <x v="4"/>
    <n v="1400"/>
    <x v="3"/>
    <x v="1409"/>
    <x v="1"/>
    <x v="2"/>
  </r>
  <r>
    <n v="4386612"/>
    <x v="4"/>
    <x v="1417"/>
    <x v="5"/>
    <x v="0"/>
    <n v="1250"/>
    <x v="0"/>
    <x v="1410"/>
    <x v="1"/>
    <x v="4"/>
  </r>
  <r>
    <n v="4242167"/>
    <x v="2"/>
    <x v="1418"/>
    <x v="4"/>
    <x v="4"/>
    <n v="1400"/>
    <x v="3"/>
    <x v="1411"/>
    <x v="1"/>
    <x v="5"/>
  </r>
  <r>
    <n v="5345563"/>
    <x v="3"/>
    <x v="1419"/>
    <x v="7"/>
    <x v="6"/>
    <n v="1000"/>
    <x v="2"/>
    <x v="1412"/>
    <x v="1"/>
    <x v="3"/>
  </r>
  <r>
    <n v="4382455"/>
    <x v="3"/>
    <x v="1420"/>
    <x v="2"/>
    <x v="2"/>
    <n v="1000"/>
    <x v="2"/>
    <x v="1413"/>
    <x v="0"/>
    <x v="5"/>
  </r>
  <r>
    <n v="4129420"/>
    <x v="2"/>
    <x v="1421"/>
    <x v="7"/>
    <x v="6"/>
    <n v="1400"/>
    <x v="3"/>
    <x v="1414"/>
    <x v="1"/>
    <x v="3"/>
  </r>
  <r>
    <n v="5402132"/>
    <x v="4"/>
    <x v="1422"/>
    <x v="0"/>
    <x v="0"/>
    <n v="1250"/>
    <x v="0"/>
    <x v="1415"/>
    <x v="1"/>
    <x v="2"/>
  </r>
  <r>
    <n v="4325621"/>
    <x v="2"/>
    <x v="1423"/>
    <x v="0"/>
    <x v="0"/>
    <n v="1100"/>
    <x v="1"/>
    <x v="1416"/>
    <x v="1"/>
    <x v="5"/>
  </r>
  <r>
    <n v="3984949"/>
    <x v="2"/>
    <x v="1424"/>
    <x v="0"/>
    <x v="0"/>
    <n v="1200"/>
    <x v="4"/>
    <x v="1417"/>
    <x v="1"/>
    <x v="0"/>
  </r>
  <r>
    <n v="4187985"/>
    <x v="3"/>
    <x v="1425"/>
    <x v="1"/>
    <x v="1"/>
    <n v="1400"/>
    <x v="3"/>
    <x v="1418"/>
    <x v="1"/>
    <x v="1"/>
  </r>
  <r>
    <n v="4135437"/>
    <x v="4"/>
    <x v="1426"/>
    <x v="3"/>
    <x v="3"/>
    <n v="1250"/>
    <x v="0"/>
    <x v="1419"/>
    <x v="1"/>
    <x v="0"/>
  </r>
  <r>
    <n v="3424643"/>
    <x v="3"/>
    <x v="1427"/>
    <x v="3"/>
    <x v="3"/>
    <n v="1400"/>
    <x v="3"/>
    <x v="1420"/>
    <x v="1"/>
    <x v="4"/>
  </r>
  <r>
    <n v="3792613"/>
    <x v="3"/>
    <x v="1428"/>
    <x v="3"/>
    <x v="3"/>
    <n v="1000"/>
    <x v="2"/>
    <x v="1421"/>
    <x v="1"/>
    <x v="0"/>
  </r>
  <r>
    <n v="3497506"/>
    <x v="2"/>
    <x v="1429"/>
    <x v="3"/>
    <x v="3"/>
    <n v="1400"/>
    <x v="5"/>
    <x v="1422"/>
    <x v="0"/>
    <x v="1"/>
  </r>
  <r>
    <n v="3250653"/>
    <x v="3"/>
    <x v="1430"/>
    <x v="2"/>
    <x v="2"/>
    <n v="1250"/>
    <x v="0"/>
    <x v="1423"/>
    <x v="1"/>
    <x v="3"/>
  </r>
  <r>
    <n v="5016954"/>
    <x v="2"/>
    <x v="1431"/>
    <x v="3"/>
    <x v="3"/>
    <n v="1200"/>
    <x v="4"/>
    <x v="1424"/>
    <x v="0"/>
    <x v="0"/>
  </r>
  <r>
    <n v="4911516"/>
    <x v="2"/>
    <x v="1432"/>
    <x v="0"/>
    <x v="0"/>
    <n v="1400"/>
    <x v="3"/>
    <x v="1425"/>
    <x v="0"/>
    <x v="3"/>
  </r>
  <r>
    <n v="3642740"/>
    <x v="4"/>
    <x v="1433"/>
    <x v="12"/>
    <x v="11"/>
    <n v="1250"/>
    <x v="0"/>
    <x v="1426"/>
    <x v="1"/>
    <x v="0"/>
  </r>
  <r>
    <n v="3572262"/>
    <x v="1"/>
    <x v="1434"/>
    <x v="11"/>
    <x v="10"/>
    <n v="1200"/>
    <x v="4"/>
    <x v="1427"/>
    <x v="0"/>
    <x v="0"/>
  </r>
  <r>
    <n v="3948537"/>
    <x v="4"/>
    <x v="1435"/>
    <x v="5"/>
    <x v="0"/>
    <n v="1100"/>
    <x v="1"/>
    <x v="1428"/>
    <x v="0"/>
    <x v="1"/>
  </r>
  <r>
    <n v="4243581"/>
    <x v="3"/>
    <x v="1436"/>
    <x v="5"/>
    <x v="0"/>
    <n v="1100"/>
    <x v="1"/>
    <x v="1429"/>
    <x v="0"/>
    <x v="0"/>
  </r>
  <r>
    <n v="4865029"/>
    <x v="3"/>
    <x v="1437"/>
    <x v="3"/>
    <x v="3"/>
    <n v="1100"/>
    <x v="1"/>
    <x v="1430"/>
    <x v="1"/>
    <x v="2"/>
  </r>
  <r>
    <n v="3677680"/>
    <x v="4"/>
    <x v="1438"/>
    <x v="8"/>
    <x v="7"/>
    <n v="1250"/>
    <x v="0"/>
    <x v="1431"/>
    <x v="0"/>
    <x v="1"/>
  </r>
  <r>
    <n v="4612458"/>
    <x v="1"/>
    <x v="1439"/>
    <x v="1"/>
    <x v="1"/>
    <n v="1200"/>
    <x v="4"/>
    <x v="1432"/>
    <x v="0"/>
    <x v="3"/>
  </r>
  <r>
    <n v="5085217"/>
    <x v="2"/>
    <x v="1440"/>
    <x v="8"/>
    <x v="7"/>
    <n v="1400"/>
    <x v="3"/>
    <x v="1433"/>
    <x v="1"/>
    <x v="2"/>
  </r>
  <r>
    <n v="5230605"/>
    <x v="4"/>
    <x v="1441"/>
    <x v="0"/>
    <x v="0"/>
    <n v="1100"/>
    <x v="1"/>
    <x v="1434"/>
    <x v="0"/>
    <x v="3"/>
  </r>
  <r>
    <n v="4023020"/>
    <x v="4"/>
    <x v="1442"/>
    <x v="5"/>
    <x v="0"/>
    <n v="1250"/>
    <x v="0"/>
    <x v="1435"/>
    <x v="0"/>
    <x v="2"/>
  </r>
  <r>
    <n v="5394336"/>
    <x v="1"/>
    <x v="1443"/>
    <x v="1"/>
    <x v="1"/>
    <n v="1400"/>
    <x v="3"/>
    <x v="1436"/>
    <x v="1"/>
    <x v="1"/>
  </r>
  <r>
    <n v="3857868"/>
    <x v="1"/>
    <x v="1444"/>
    <x v="15"/>
    <x v="11"/>
    <n v="1400"/>
    <x v="5"/>
    <x v="1437"/>
    <x v="1"/>
    <x v="1"/>
  </r>
  <r>
    <n v="4812184"/>
    <x v="4"/>
    <x v="1445"/>
    <x v="5"/>
    <x v="0"/>
    <n v="1250"/>
    <x v="0"/>
    <x v="1438"/>
    <x v="0"/>
    <x v="3"/>
  </r>
  <r>
    <n v="5436030"/>
    <x v="5"/>
    <x v="1446"/>
    <x v="3"/>
    <x v="3"/>
    <n v="1250"/>
    <x v="0"/>
    <x v="1439"/>
    <x v="1"/>
    <x v="2"/>
  </r>
  <r>
    <n v="3943318"/>
    <x v="4"/>
    <x v="1447"/>
    <x v="6"/>
    <x v="5"/>
    <n v="1250"/>
    <x v="0"/>
    <x v="1440"/>
    <x v="0"/>
    <x v="5"/>
  </r>
  <r>
    <n v="5254768"/>
    <x v="3"/>
    <x v="1448"/>
    <x v="4"/>
    <x v="4"/>
    <n v="1100"/>
    <x v="1"/>
    <x v="1441"/>
    <x v="1"/>
    <x v="5"/>
  </r>
  <r>
    <n v="5278675"/>
    <x v="1"/>
    <x v="1449"/>
    <x v="0"/>
    <x v="0"/>
    <n v="1400"/>
    <x v="3"/>
    <x v="1442"/>
    <x v="1"/>
    <x v="3"/>
  </r>
  <r>
    <n v="3832369"/>
    <x v="1"/>
    <x v="1450"/>
    <x v="6"/>
    <x v="5"/>
    <n v="1400"/>
    <x v="5"/>
    <x v="1443"/>
    <x v="0"/>
    <x v="1"/>
  </r>
  <r>
    <n v="3774209"/>
    <x v="2"/>
    <x v="1451"/>
    <x v="4"/>
    <x v="4"/>
    <n v="1400"/>
    <x v="3"/>
    <x v="1444"/>
    <x v="1"/>
    <x v="3"/>
  </r>
  <r>
    <n v="3442282"/>
    <x v="2"/>
    <x v="1452"/>
    <x v="0"/>
    <x v="0"/>
    <n v="1400"/>
    <x v="3"/>
    <x v="1445"/>
    <x v="0"/>
    <x v="1"/>
  </r>
  <r>
    <n v="3224313"/>
    <x v="3"/>
    <x v="1453"/>
    <x v="9"/>
    <x v="8"/>
    <n v="1400"/>
    <x v="3"/>
    <x v="1446"/>
    <x v="1"/>
    <x v="3"/>
  </r>
  <r>
    <n v="4739217"/>
    <x v="2"/>
    <x v="1454"/>
    <x v="5"/>
    <x v="0"/>
    <n v="1400"/>
    <x v="5"/>
    <x v="1447"/>
    <x v="1"/>
    <x v="3"/>
  </r>
  <r>
    <n v="4186587"/>
    <x v="2"/>
    <x v="1455"/>
    <x v="4"/>
    <x v="4"/>
    <n v="1400"/>
    <x v="5"/>
    <x v="1448"/>
    <x v="1"/>
    <x v="2"/>
  </r>
  <r>
    <n v="4760513"/>
    <x v="2"/>
    <x v="1456"/>
    <x v="0"/>
    <x v="0"/>
    <n v="1400"/>
    <x v="5"/>
    <x v="1449"/>
    <x v="0"/>
    <x v="2"/>
  </r>
  <r>
    <n v="5462640"/>
    <x v="4"/>
    <x v="1457"/>
    <x v="15"/>
    <x v="11"/>
    <n v="1250"/>
    <x v="0"/>
    <x v="1450"/>
    <x v="1"/>
    <x v="3"/>
  </r>
  <r>
    <n v="4375199"/>
    <x v="3"/>
    <x v="1458"/>
    <x v="0"/>
    <x v="0"/>
    <n v="1100"/>
    <x v="1"/>
    <x v="1451"/>
    <x v="1"/>
    <x v="4"/>
  </r>
  <r>
    <n v="3370868"/>
    <x v="3"/>
    <x v="1459"/>
    <x v="5"/>
    <x v="0"/>
    <n v="1100"/>
    <x v="1"/>
    <x v="1452"/>
    <x v="1"/>
    <x v="0"/>
  </r>
  <r>
    <n v="3907046"/>
    <x v="3"/>
    <x v="1460"/>
    <x v="3"/>
    <x v="3"/>
    <n v="1000"/>
    <x v="2"/>
    <x v="1453"/>
    <x v="1"/>
    <x v="5"/>
  </r>
  <r>
    <n v="5384839"/>
    <x v="2"/>
    <x v="1461"/>
    <x v="6"/>
    <x v="5"/>
    <n v="1200"/>
    <x v="4"/>
    <x v="1454"/>
    <x v="1"/>
    <x v="2"/>
  </r>
  <r>
    <n v="3794896"/>
    <x v="2"/>
    <x v="1462"/>
    <x v="3"/>
    <x v="3"/>
    <n v="1400"/>
    <x v="3"/>
    <x v="1455"/>
    <x v="1"/>
    <x v="0"/>
  </r>
  <r>
    <n v="5356577"/>
    <x v="4"/>
    <x v="1463"/>
    <x v="11"/>
    <x v="10"/>
    <n v="1250"/>
    <x v="0"/>
    <x v="1456"/>
    <x v="1"/>
    <x v="0"/>
  </r>
  <r>
    <n v="5348776"/>
    <x v="3"/>
    <x v="1464"/>
    <x v="1"/>
    <x v="1"/>
    <n v="1000"/>
    <x v="2"/>
    <x v="1457"/>
    <x v="0"/>
    <x v="2"/>
  </r>
  <r>
    <n v="5105461"/>
    <x v="4"/>
    <x v="1465"/>
    <x v="7"/>
    <x v="6"/>
    <n v="1250"/>
    <x v="0"/>
    <x v="1458"/>
    <x v="0"/>
    <x v="2"/>
  </r>
  <r>
    <n v="4102308"/>
    <x v="4"/>
    <x v="1466"/>
    <x v="6"/>
    <x v="5"/>
    <n v="1250"/>
    <x v="0"/>
    <x v="1459"/>
    <x v="1"/>
    <x v="3"/>
  </r>
  <r>
    <n v="5120564"/>
    <x v="1"/>
    <x v="1467"/>
    <x v="3"/>
    <x v="3"/>
    <n v="1200"/>
    <x v="4"/>
    <x v="1460"/>
    <x v="1"/>
    <x v="3"/>
  </r>
  <r>
    <n v="3923847"/>
    <x v="5"/>
    <x v="1468"/>
    <x v="15"/>
    <x v="11"/>
    <n v="1250"/>
    <x v="0"/>
    <x v="1461"/>
    <x v="1"/>
    <x v="1"/>
  </r>
  <r>
    <n v="3372237"/>
    <x v="4"/>
    <x v="1469"/>
    <x v="0"/>
    <x v="0"/>
    <n v="1250"/>
    <x v="0"/>
    <x v="1462"/>
    <x v="0"/>
    <x v="6"/>
  </r>
  <r>
    <n v="4502076"/>
    <x v="3"/>
    <x v="1470"/>
    <x v="4"/>
    <x v="4"/>
    <n v="1000"/>
    <x v="2"/>
    <x v="1463"/>
    <x v="1"/>
    <x v="1"/>
  </r>
  <r>
    <n v="3528521"/>
    <x v="1"/>
    <x v="1471"/>
    <x v="1"/>
    <x v="1"/>
    <n v="1400"/>
    <x v="5"/>
    <x v="1464"/>
    <x v="1"/>
    <x v="1"/>
  </r>
  <r>
    <n v="3515523"/>
    <x v="3"/>
    <x v="1472"/>
    <x v="8"/>
    <x v="7"/>
    <n v="1000"/>
    <x v="2"/>
    <x v="1465"/>
    <x v="0"/>
    <x v="2"/>
  </r>
  <r>
    <n v="4024811"/>
    <x v="4"/>
    <x v="1473"/>
    <x v="6"/>
    <x v="5"/>
    <n v="1250"/>
    <x v="0"/>
    <x v="1466"/>
    <x v="0"/>
    <x v="2"/>
  </r>
  <r>
    <n v="3972681"/>
    <x v="2"/>
    <x v="1474"/>
    <x v="6"/>
    <x v="5"/>
    <n v="1400"/>
    <x v="5"/>
    <x v="1467"/>
    <x v="1"/>
    <x v="0"/>
  </r>
  <r>
    <n v="3540477"/>
    <x v="3"/>
    <x v="1475"/>
    <x v="12"/>
    <x v="11"/>
    <n v="1100"/>
    <x v="1"/>
    <x v="1468"/>
    <x v="1"/>
    <x v="3"/>
  </r>
  <r>
    <n v="5458518"/>
    <x v="4"/>
    <x v="1476"/>
    <x v="1"/>
    <x v="1"/>
    <n v="1250"/>
    <x v="0"/>
    <x v="1469"/>
    <x v="0"/>
    <x v="6"/>
  </r>
  <r>
    <n v="3856031"/>
    <x v="4"/>
    <x v="1477"/>
    <x v="2"/>
    <x v="2"/>
    <n v="1250"/>
    <x v="0"/>
    <x v="1470"/>
    <x v="1"/>
    <x v="0"/>
  </r>
  <r>
    <n v="3716096"/>
    <x v="4"/>
    <x v="1478"/>
    <x v="0"/>
    <x v="0"/>
    <n v="1250"/>
    <x v="0"/>
    <x v="1471"/>
    <x v="0"/>
    <x v="5"/>
  </r>
  <r>
    <n v="3506592"/>
    <x v="3"/>
    <x v="1479"/>
    <x v="1"/>
    <x v="1"/>
    <n v="1000"/>
    <x v="2"/>
    <x v="1472"/>
    <x v="0"/>
    <x v="5"/>
  </r>
  <r>
    <n v="5443586"/>
    <x v="3"/>
    <x v="1480"/>
    <x v="5"/>
    <x v="0"/>
    <n v="1100"/>
    <x v="1"/>
    <x v="1473"/>
    <x v="0"/>
    <x v="2"/>
  </r>
  <r>
    <n v="4641951"/>
    <x v="3"/>
    <x v="1481"/>
    <x v="11"/>
    <x v="10"/>
    <n v="1100"/>
    <x v="1"/>
    <x v="1474"/>
    <x v="0"/>
    <x v="1"/>
  </r>
  <r>
    <n v="3463642"/>
    <x v="4"/>
    <x v="1482"/>
    <x v="3"/>
    <x v="3"/>
    <n v="1250"/>
    <x v="0"/>
    <x v="1475"/>
    <x v="1"/>
    <x v="4"/>
  </r>
  <r>
    <n v="4221946"/>
    <x v="2"/>
    <x v="1483"/>
    <x v="8"/>
    <x v="7"/>
    <n v="1200"/>
    <x v="4"/>
    <x v="1476"/>
    <x v="1"/>
    <x v="0"/>
  </r>
  <r>
    <n v="3637363"/>
    <x v="4"/>
    <x v="1484"/>
    <x v="1"/>
    <x v="1"/>
    <n v="1250"/>
    <x v="0"/>
    <x v="1477"/>
    <x v="1"/>
    <x v="2"/>
  </r>
  <r>
    <n v="4641637"/>
    <x v="3"/>
    <x v="1485"/>
    <x v="6"/>
    <x v="5"/>
    <n v="1100"/>
    <x v="1"/>
    <x v="1478"/>
    <x v="1"/>
    <x v="6"/>
  </r>
  <r>
    <n v="3374148"/>
    <x v="4"/>
    <x v="1486"/>
    <x v="0"/>
    <x v="0"/>
    <n v="1250"/>
    <x v="0"/>
    <x v="1479"/>
    <x v="1"/>
    <x v="5"/>
  </r>
  <r>
    <n v="3245422"/>
    <x v="3"/>
    <x v="1487"/>
    <x v="3"/>
    <x v="3"/>
    <n v="1100"/>
    <x v="1"/>
    <x v="1480"/>
    <x v="0"/>
    <x v="0"/>
  </r>
  <r>
    <n v="5370013"/>
    <x v="0"/>
    <x v="1488"/>
    <x v="1"/>
    <x v="1"/>
    <n v="1400"/>
    <x v="5"/>
    <x v="1481"/>
    <x v="1"/>
    <x v="3"/>
  </r>
  <r>
    <n v="4568148"/>
    <x v="4"/>
    <x v="1489"/>
    <x v="3"/>
    <x v="3"/>
    <n v="1250"/>
    <x v="0"/>
    <x v="1482"/>
    <x v="1"/>
    <x v="0"/>
  </r>
  <r>
    <n v="3851672"/>
    <x v="2"/>
    <x v="1490"/>
    <x v="0"/>
    <x v="0"/>
    <n v="1100"/>
    <x v="1"/>
    <x v="1483"/>
    <x v="1"/>
    <x v="2"/>
  </r>
  <r>
    <n v="5411917"/>
    <x v="2"/>
    <x v="1491"/>
    <x v="7"/>
    <x v="6"/>
    <n v="1200"/>
    <x v="4"/>
    <x v="1484"/>
    <x v="1"/>
    <x v="4"/>
  </r>
  <r>
    <n v="5078459"/>
    <x v="4"/>
    <x v="1492"/>
    <x v="4"/>
    <x v="4"/>
    <n v="1250"/>
    <x v="0"/>
    <x v="1485"/>
    <x v="1"/>
    <x v="3"/>
  </r>
  <r>
    <n v="4267607"/>
    <x v="0"/>
    <x v="1493"/>
    <x v="14"/>
    <x v="12"/>
    <n v="1200"/>
    <x v="4"/>
    <x v="1486"/>
    <x v="1"/>
    <x v="2"/>
  </r>
  <r>
    <n v="3631720"/>
    <x v="4"/>
    <x v="1494"/>
    <x v="8"/>
    <x v="7"/>
    <n v="1250"/>
    <x v="0"/>
    <x v="1487"/>
    <x v="0"/>
    <x v="0"/>
  </r>
  <r>
    <n v="4598963"/>
    <x v="3"/>
    <x v="1495"/>
    <x v="3"/>
    <x v="3"/>
    <n v="1000"/>
    <x v="2"/>
    <x v="1488"/>
    <x v="0"/>
    <x v="5"/>
  </r>
  <r>
    <n v="4541341"/>
    <x v="4"/>
    <x v="1496"/>
    <x v="8"/>
    <x v="7"/>
    <n v="1250"/>
    <x v="0"/>
    <x v="1489"/>
    <x v="1"/>
    <x v="2"/>
  </r>
  <r>
    <n v="5158369"/>
    <x v="1"/>
    <x v="1497"/>
    <x v="5"/>
    <x v="0"/>
    <n v="1400"/>
    <x v="3"/>
    <x v="1490"/>
    <x v="0"/>
    <x v="2"/>
  </r>
  <r>
    <n v="5186846"/>
    <x v="4"/>
    <x v="1498"/>
    <x v="8"/>
    <x v="7"/>
    <n v="1250"/>
    <x v="0"/>
    <x v="1491"/>
    <x v="0"/>
    <x v="2"/>
  </r>
  <r>
    <n v="5434522"/>
    <x v="1"/>
    <x v="1499"/>
    <x v="3"/>
    <x v="3"/>
    <n v="1400"/>
    <x v="5"/>
    <x v="1492"/>
    <x v="1"/>
    <x v="1"/>
  </r>
  <r>
    <n v="3831661"/>
    <x v="3"/>
    <x v="1500"/>
    <x v="3"/>
    <x v="3"/>
    <n v="1000"/>
    <x v="2"/>
    <x v="1493"/>
    <x v="0"/>
    <x v="4"/>
  </r>
  <r>
    <n v="4238819"/>
    <x v="4"/>
    <x v="1501"/>
    <x v="13"/>
    <x v="5"/>
    <n v="1250"/>
    <x v="0"/>
    <x v="1494"/>
    <x v="1"/>
    <x v="2"/>
  </r>
  <r>
    <n v="4876860"/>
    <x v="2"/>
    <x v="1502"/>
    <x v="0"/>
    <x v="0"/>
    <n v="1400"/>
    <x v="3"/>
    <x v="1495"/>
    <x v="0"/>
    <x v="2"/>
  </r>
  <r>
    <n v="3666018"/>
    <x v="3"/>
    <x v="1503"/>
    <x v="0"/>
    <x v="0"/>
    <n v="1000"/>
    <x v="2"/>
    <x v="1496"/>
    <x v="1"/>
    <x v="2"/>
  </r>
  <r>
    <n v="4914741"/>
    <x v="0"/>
    <x v="1504"/>
    <x v="7"/>
    <x v="6"/>
    <n v="1200"/>
    <x v="4"/>
    <x v="1497"/>
    <x v="1"/>
    <x v="2"/>
  </r>
  <r>
    <n v="4766622"/>
    <x v="3"/>
    <x v="1505"/>
    <x v="5"/>
    <x v="0"/>
    <n v="1000"/>
    <x v="2"/>
    <x v="1498"/>
    <x v="1"/>
    <x v="3"/>
  </r>
  <r>
    <n v="3336394"/>
    <x v="3"/>
    <x v="1506"/>
    <x v="0"/>
    <x v="0"/>
    <n v="1100"/>
    <x v="1"/>
    <x v="1499"/>
    <x v="0"/>
    <x v="3"/>
  </r>
  <r>
    <n v="4838353"/>
    <x v="4"/>
    <x v="1507"/>
    <x v="5"/>
    <x v="0"/>
    <n v="1250"/>
    <x v="0"/>
    <x v="1500"/>
    <x v="0"/>
    <x v="2"/>
  </r>
  <r>
    <n v="3913257"/>
    <x v="3"/>
    <x v="1508"/>
    <x v="4"/>
    <x v="4"/>
    <n v="1100"/>
    <x v="1"/>
    <x v="1501"/>
    <x v="1"/>
    <x v="2"/>
  </r>
  <r>
    <n v="3346130"/>
    <x v="1"/>
    <x v="1509"/>
    <x v="7"/>
    <x v="6"/>
    <n v="1400"/>
    <x v="3"/>
    <x v="1502"/>
    <x v="0"/>
    <x v="1"/>
  </r>
  <r>
    <n v="3853901"/>
    <x v="2"/>
    <x v="1510"/>
    <x v="13"/>
    <x v="5"/>
    <n v="1200"/>
    <x v="4"/>
    <x v="1503"/>
    <x v="1"/>
    <x v="3"/>
  </r>
  <r>
    <n v="3554457"/>
    <x v="2"/>
    <x v="1511"/>
    <x v="7"/>
    <x v="6"/>
    <n v="1400"/>
    <x v="3"/>
    <x v="1504"/>
    <x v="1"/>
    <x v="3"/>
  </r>
  <r>
    <n v="4912804"/>
    <x v="4"/>
    <x v="1512"/>
    <x v="3"/>
    <x v="3"/>
    <n v="1250"/>
    <x v="0"/>
    <x v="1505"/>
    <x v="0"/>
    <x v="1"/>
  </r>
  <r>
    <n v="5008872"/>
    <x v="2"/>
    <x v="1513"/>
    <x v="10"/>
    <x v="9"/>
    <n v="1200"/>
    <x v="4"/>
    <x v="1506"/>
    <x v="1"/>
    <x v="2"/>
  </r>
  <r>
    <n v="5007737"/>
    <x v="4"/>
    <x v="1514"/>
    <x v="10"/>
    <x v="9"/>
    <n v="1100"/>
    <x v="1"/>
    <x v="1507"/>
    <x v="1"/>
    <x v="4"/>
  </r>
  <r>
    <n v="4893857"/>
    <x v="3"/>
    <x v="1515"/>
    <x v="0"/>
    <x v="0"/>
    <n v="1000"/>
    <x v="2"/>
    <x v="1508"/>
    <x v="1"/>
    <x v="2"/>
  </r>
  <r>
    <n v="5275856"/>
    <x v="4"/>
    <x v="1516"/>
    <x v="0"/>
    <x v="0"/>
    <n v="1250"/>
    <x v="0"/>
    <x v="1509"/>
    <x v="1"/>
    <x v="4"/>
  </r>
  <r>
    <n v="5110801"/>
    <x v="1"/>
    <x v="1517"/>
    <x v="0"/>
    <x v="0"/>
    <n v="1400"/>
    <x v="5"/>
    <x v="1510"/>
    <x v="1"/>
    <x v="0"/>
  </r>
  <r>
    <n v="3481481"/>
    <x v="2"/>
    <x v="1518"/>
    <x v="0"/>
    <x v="0"/>
    <n v="1400"/>
    <x v="5"/>
    <x v="1511"/>
    <x v="0"/>
    <x v="6"/>
  </r>
  <r>
    <n v="4485473"/>
    <x v="2"/>
    <x v="1519"/>
    <x v="0"/>
    <x v="0"/>
    <n v="1200"/>
    <x v="4"/>
    <x v="1512"/>
    <x v="0"/>
    <x v="3"/>
  </r>
  <r>
    <n v="4928845"/>
    <x v="3"/>
    <x v="1520"/>
    <x v="10"/>
    <x v="9"/>
    <n v="1250"/>
    <x v="0"/>
    <x v="1513"/>
    <x v="1"/>
    <x v="1"/>
  </r>
  <r>
    <n v="3819658"/>
    <x v="1"/>
    <x v="1521"/>
    <x v="0"/>
    <x v="0"/>
    <n v="1400"/>
    <x v="5"/>
    <x v="1514"/>
    <x v="1"/>
    <x v="2"/>
  </r>
  <r>
    <n v="4380979"/>
    <x v="3"/>
    <x v="1522"/>
    <x v="0"/>
    <x v="0"/>
    <n v="1000"/>
    <x v="2"/>
    <x v="1515"/>
    <x v="1"/>
    <x v="0"/>
  </r>
  <r>
    <n v="4252722"/>
    <x v="2"/>
    <x v="1523"/>
    <x v="0"/>
    <x v="0"/>
    <n v="1400"/>
    <x v="3"/>
    <x v="1516"/>
    <x v="1"/>
    <x v="3"/>
  </r>
  <r>
    <n v="5245804"/>
    <x v="4"/>
    <x v="1524"/>
    <x v="0"/>
    <x v="0"/>
    <n v="1250"/>
    <x v="0"/>
    <x v="1517"/>
    <x v="0"/>
    <x v="1"/>
  </r>
  <r>
    <n v="3276499"/>
    <x v="3"/>
    <x v="1525"/>
    <x v="7"/>
    <x v="6"/>
    <n v="1000"/>
    <x v="2"/>
    <x v="1518"/>
    <x v="1"/>
    <x v="0"/>
  </r>
  <r>
    <n v="5331713"/>
    <x v="2"/>
    <x v="1526"/>
    <x v="3"/>
    <x v="3"/>
    <n v="1400"/>
    <x v="5"/>
    <x v="1519"/>
    <x v="1"/>
    <x v="2"/>
  </r>
  <r>
    <n v="3561416"/>
    <x v="1"/>
    <x v="1527"/>
    <x v="5"/>
    <x v="0"/>
    <n v="1200"/>
    <x v="4"/>
    <x v="1520"/>
    <x v="1"/>
    <x v="1"/>
  </r>
  <r>
    <n v="5399174"/>
    <x v="1"/>
    <x v="1528"/>
    <x v="8"/>
    <x v="7"/>
    <n v="1200"/>
    <x v="4"/>
    <x v="1521"/>
    <x v="0"/>
    <x v="1"/>
  </r>
  <r>
    <n v="4904270"/>
    <x v="4"/>
    <x v="1529"/>
    <x v="3"/>
    <x v="3"/>
    <n v="1250"/>
    <x v="0"/>
    <x v="1522"/>
    <x v="1"/>
    <x v="4"/>
  </r>
  <r>
    <n v="5221181"/>
    <x v="4"/>
    <x v="1530"/>
    <x v="3"/>
    <x v="3"/>
    <n v="1250"/>
    <x v="0"/>
    <x v="1523"/>
    <x v="0"/>
    <x v="3"/>
  </r>
  <r>
    <n v="4529141"/>
    <x v="4"/>
    <x v="1531"/>
    <x v="7"/>
    <x v="6"/>
    <n v="1250"/>
    <x v="0"/>
    <x v="1524"/>
    <x v="1"/>
    <x v="4"/>
  </r>
  <r>
    <n v="4747755"/>
    <x v="2"/>
    <x v="1532"/>
    <x v="4"/>
    <x v="4"/>
    <n v="1400"/>
    <x v="5"/>
    <x v="1525"/>
    <x v="1"/>
    <x v="0"/>
  </r>
  <r>
    <n v="4284904"/>
    <x v="3"/>
    <x v="1533"/>
    <x v="0"/>
    <x v="0"/>
    <n v="1000"/>
    <x v="2"/>
    <x v="1526"/>
    <x v="1"/>
    <x v="4"/>
  </r>
  <r>
    <n v="5402432"/>
    <x v="4"/>
    <x v="1534"/>
    <x v="0"/>
    <x v="0"/>
    <n v="1250"/>
    <x v="0"/>
    <x v="1527"/>
    <x v="1"/>
    <x v="3"/>
  </r>
  <r>
    <n v="3497145"/>
    <x v="3"/>
    <x v="1535"/>
    <x v="8"/>
    <x v="7"/>
    <n v="1250"/>
    <x v="0"/>
    <x v="1528"/>
    <x v="1"/>
    <x v="2"/>
  </r>
  <r>
    <n v="4898497"/>
    <x v="3"/>
    <x v="1536"/>
    <x v="6"/>
    <x v="5"/>
    <n v="1000"/>
    <x v="2"/>
    <x v="1529"/>
    <x v="1"/>
    <x v="1"/>
  </r>
  <r>
    <n v="3433017"/>
    <x v="3"/>
    <x v="1537"/>
    <x v="1"/>
    <x v="1"/>
    <n v="1100"/>
    <x v="1"/>
    <x v="1530"/>
    <x v="1"/>
    <x v="2"/>
  </r>
  <r>
    <n v="3538090"/>
    <x v="5"/>
    <x v="1538"/>
    <x v="0"/>
    <x v="0"/>
    <n v="1250"/>
    <x v="0"/>
    <x v="1531"/>
    <x v="1"/>
    <x v="2"/>
  </r>
  <r>
    <n v="4405725"/>
    <x v="4"/>
    <x v="1539"/>
    <x v="2"/>
    <x v="2"/>
    <n v="1250"/>
    <x v="0"/>
    <x v="1532"/>
    <x v="0"/>
    <x v="0"/>
  </r>
  <r>
    <n v="3768801"/>
    <x v="3"/>
    <x v="1540"/>
    <x v="8"/>
    <x v="7"/>
    <n v="1100"/>
    <x v="1"/>
    <x v="1533"/>
    <x v="0"/>
    <x v="6"/>
  </r>
  <r>
    <n v="3461647"/>
    <x v="3"/>
    <x v="1541"/>
    <x v="0"/>
    <x v="0"/>
    <n v="1000"/>
    <x v="2"/>
    <x v="1534"/>
    <x v="0"/>
    <x v="0"/>
  </r>
  <r>
    <n v="3860934"/>
    <x v="2"/>
    <x v="1542"/>
    <x v="0"/>
    <x v="0"/>
    <n v="1400"/>
    <x v="5"/>
    <x v="1535"/>
    <x v="1"/>
    <x v="1"/>
  </r>
  <r>
    <n v="4471936"/>
    <x v="3"/>
    <x v="1543"/>
    <x v="15"/>
    <x v="11"/>
    <n v="1000"/>
    <x v="2"/>
    <x v="1536"/>
    <x v="0"/>
    <x v="6"/>
  </r>
  <r>
    <n v="3534514"/>
    <x v="4"/>
    <x v="1544"/>
    <x v="7"/>
    <x v="6"/>
    <n v="1250"/>
    <x v="0"/>
    <x v="1537"/>
    <x v="1"/>
    <x v="0"/>
  </r>
  <r>
    <n v="4061962"/>
    <x v="1"/>
    <x v="1545"/>
    <x v="8"/>
    <x v="7"/>
    <n v="1400"/>
    <x v="5"/>
    <x v="1538"/>
    <x v="1"/>
    <x v="2"/>
  </r>
  <r>
    <n v="3751603"/>
    <x v="4"/>
    <x v="1546"/>
    <x v="5"/>
    <x v="0"/>
    <n v="1250"/>
    <x v="0"/>
    <x v="1539"/>
    <x v="1"/>
    <x v="3"/>
  </r>
  <r>
    <n v="5436607"/>
    <x v="4"/>
    <x v="1547"/>
    <x v="4"/>
    <x v="4"/>
    <n v="1250"/>
    <x v="0"/>
    <x v="1540"/>
    <x v="1"/>
    <x v="2"/>
  </r>
  <r>
    <n v="5306560"/>
    <x v="3"/>
    <x v="1548"/>
    <x v="8"/>
    <x v="7"/>
    <n v="1400"/>
    <x v="3"/>
    <x v="1541"/>
    <x v="1"/>
    <x v="1"/>
  </r>
  <r>
    <n v="5016155"/>
    <x v="2"/>
    <x v="1549"/>
    <x v="0"/>
    <x v="0"/>
    <n v="1400"/>
    <x v="3"/>
    <x v="1542"/>
    <x v="0"/>
    <x v="3"/>
  </r>
  <r>
    <n v="4132718"/>
    <x v="3"/>
    <x v="1550"/>
    <x v="4"/>
    <x v="4"/>
    <n v="1000"/>
    <x v="2"/>
    <x v="1543"/>
    <x v="1"/>
    <x v="2"/>
  </r>
  <r>
    <n v="3890052"/>
    <x v="2"/>
    <x v="1551"/>
    <x v="0"/>
    <x v="0"/>
    <n v="1400"/>
    <x v="3"/>
    <x v="1544"/>
    <x v="1"/>
    <x v="4"/>
  </r>
  <r>
    <n v="4885662"/>
    <x v="3"/>
    <x v="1552"/>
    <x v="8"/>
    <x v="7"/>
    <n v="1100"/>
    <x v="1"/>
    <x v="1545"/>
    <x v="0"/>
    <x v="2"/>
  </r>
  <r>
    <n v="4028272"/>
    <x v="3"/>
    <x v="1553"/>
    <x v="3"/>
    <x v="3"/>
    <n v="1000"/>
    <x v="2"/>
    <x v="1546"/>
    <x v="1"/>
    <x v="2"/>
  </r>
  <r>
    <n v="3941530"/>
    <x v="4"/>
    <x v="1554"/>
    <x v="6"/>
    <x v="5"/>
    <n v="1250"/>
    <x v="0"/>
    <x v="1547"/>
    <x v="0"/>
    <x v="5"/>
  </r>
  <r>
    <n v="5499219"/>
    <x v="2"/>
    <x v="1555"/>
    <x v="3"/>
    <x v="3"/>
    <n v="1400"/>
    <x v="5"/>
    <x v="1548"/>
    <x v="1"/>
    <x v="2"/>
  </r>
  <r>
    <n v="4458538"/>
    <x v="2"/>
    <x v="1556"/>
    <x v="3"/>
    <x v="3"/>
    <n v="1200"/>
    <x v="4"/>
    <x v="1549"/>
    <x v="0"/>
    <x v="3"/>
  </r>
  <r>
    <n v="3314930"/>
    <x v="4"/>
    <x v="1557"/>
    <x v="15"/>
    <x v="11"/>
    <n v="1250"/>
    <x v="0"/>
    <x v="1550"/>
    <x v="1"/>
    <x v="2"/>
  </r>
  <r>
    <n v="3353603"/>
    <x v="4"/>
    <x v="1558"/>
    <x v="8"/>
    <x v="7"/>
    <n v="1250"/>
    <x v="0"/>
    <x v="1551"/>
    <x v="0"/>
    <x v="3"/>
  </r>
  <r>
    <n v="5147266"/>
    <x v="4"/>
    <x v="1559"/>
    <x v="3"/>
    <x v="3"/>
    <n v="1250"/>
    <x v="0"/>
    <x v="1552"/>
    <x v="1"/>
    <x v="2"/>
  </r>
  <r>
    <n v="5229504"/>
    <x v="5"/>
    <x v="1560"/>
    <x v="15"/>
    <x v="11"/>
    <n v="1250"/>
    <x v="0"/>
    <x v="1553"/>
    <x v="1"/>
    <x v="2"/>
  </r>
  <r>
    <n v="3521470"/>
    <x v="3"/>
    <x v="1561"/>
    <x v="0"/>
    <x v="0"/>
    <n v="1000"/>
    <x v="2"/>
    <x v="1554"/>
    <x v="0"/>
    <x v="0"/>
  </r>
  <r>
    <n v="4036477"/>
    <x v="2"/>
    <x v="1562"/>
    <x v="0"/>
    <x v="0"/>
    <n v="1200"/>
    <x v="4"/>
    <x v="1555"/>
    <x v="1"/>
    <x v="1"/>
  </r>
  <r>
    <n v="5305903"/>
    <x v="2"/>
    <x v="1563"/>
    <x v="0"/>
    <x v="0"/>
    <n v="1400"/>
    <x v="3"/>
    <x v="1556"/>
    <x v="0"/>
    <x v="3"/>
  </r>
  <r>
    <n v="4622136"/>
    <x v="4"/>
    <x v="1564"/>
    <x v="10"/>
    <x v="9"/>
    <n v="1250"/>
    <x v="0"/>
    <x v="1557"/>
    <x v="1"/>
    <x v="1"/>
  </r>
  <r>
    <n v="4012204"/>
    <x v="3"/>
    <x v="1565"/>
    <x v="7"/>
    <x v="6"/>
    <n v="1250"/>
    <x v="0"/>
    <x v="1558"/>
    <x v="0"/>
    <x v="3"/>
  </r>
  <r>
    <n v="4234855"/>
    <x v="3"/>
    <x v="1566"/>
    <x v="0"/>
    <x v="0"/>
    <n v="1000"/>
    <x v="2"/>
    <x v="1559"/>
    <x v="1"/>
    <x v="3"/>
  </r>
  <r>
    <n v="5132184"/>
    <x v="4"/>
    <x v="1567"/>
    <x v="4"/>
    <x v="4"/>
    <n v="1250"/>
    <x v="0"/>
    <x v="1560"/>
    <x v="0"/>
    <x v="0"/>
  </r>
  <r>
    <n v="4415269"/>
    <x v="3"/>
    <x v="1568"/>
    <x v="7"/>
    <x v="6"/>
    <n v="1100"/>
    <x v="1"/>
    <x v="1561"/>
    <x v="0"/>
    <x v="1"/>
  </r>
  <r>
    <n v="4106150"/>
    <x v="3"/>
    <x v="1569"/>
    <x v="0"/>
    <x v="0"/>
    <n v="1000"/>
    <x v="2"/>
    <x v="1562"/>
    <x v="1"/>
    <x v="1"/>
  </r>
  <r>
    <n v="3342267"/>
    <x v="3"/>
    <x v="1570"/>
    <x v="7"/>
    <x v="6"/>
    <n v="1000"/>
    <x v="2"/>
    <x v="1563"/>
    <x v="1"/>
    <x v="2"/>
  </r>
  <r>
    <n v="4099500"/>
    <x v="3"/>
    <x v="1571"/>
    <x v="15"/>
    <x v="11"/>
    <n v="1100"/>
    <x v="1"/>
    <x v="1564"/>
    <x v="1"/>
    <x v="4"/>
  </r>
  <r>
    <n v="4341030"/>
    <x v="4"/>
    <x v="1572"/>
    <x v="7"/>
    <x v="6"/>
    <n v="1250"/>
    <x v="0"/>
    <x v="1565"/>
    <x v="1"/>
    <x v="3"/>
  </r>
  <r>
    <n v="5446754"/>
    <x v="4"/>
    <x v="1573"/>
    <x v="3"/>
    <x v="3"/>
    <n v="1250"/>
    <x v="0"/>
    <x v="1566"/>
    <x v="0"/>
    <x v="0"/>
  </r>
  <r>
    <n v="5111311"/>
    <x v="2"/>
    <x v="1574"/>
    <x v="8"/>
    <x v="7"/>
    <n v="1400"/>
    <x v="3"/>
    <x v="1567"/>
    <x v="1"/>
    <x v="3"/>
  </r>
  <r>
    <n v="5013697"/>
    <x v="4"/>
    <x v="1575"/>
    <x v="4"/>
    <x v="4"/>
    <n v="1250"/>
    <x v="0"/>
    <x v="1568"/>
    <x v="1"/>
    <x v="5"/>
  </r>
  <r>
    <n v="5359069"/>
    <x v="4"/>
    <x v="1576"/>
    <x v="0"/>
    <x v="0"/>
    <n v="1250"/>
    <x v="0"/>
    <x v="1569"/>
    <x v="1"/>
    <x v="5"/>
  </r>
  <r>
    <n v="4510106"/>
    <x v="2"/>
    <x v="1577"/>
    <x v="3"/>
    <x v="3"/>
    <n v="1400"/>
    <x v="3"/>
    <x v="1570"/>
    <x v="1"/>
    <x v="0"/>
  </r>
  <r>
    <n v="3677502"/>
    <x v="3"/>
    <x v="1578"/>
    <x v="4"/>
    <x v="4"/>
    <n v="1100"/>
    <x v="1"/>
    <x v="1571"/>
    <x v="1"/>
    <x v="1"/>
  </r>
  <r>
    <n v="5201139"/>
    <x v="4"/>
    <x v="1579"/>
    <x v="3"/>
    <x v="3"/>
    <n v="1100"/>
    <x v="1"/>
    <x v="1572"/>
    <x v="0"/>
    <x v="0"/>
  </r>
  <r>
    <n v="3524816"/>
    <x v="3"/>
    <x v="1580"/>
    <x v="0"/>
    <x v="0"/>
    <n v="1100"/>
    <x v="1"/>
    <x v="1573"/>
    <x v="1"/>
    <x v="2"/>
  </r>
  <r>
    <n v="3747670"/>
    <x v="3"/>
    <x v="1581"/>
    <x v="12"/>
    <x v="11"/>
    <n v="1100"/>
    <x v="1"/>
    <x v="1574"/>
    <x v="1"/>
    <x v="2"/>
  </r>
  <r>
    <n v="4254551"/>
    <x v="1"/>
    <x v="1582"/>
    <x v="0"/>
    <x v="0"/>
    <n v="1400"/>
    <x v="5"/>
    <x v="1575"/>
    <x v="1"/>
    <x v="0"/>
  </r>
  <r>
    <n v="3469060"/>
    <x v="3"/>
    <x v="1583"/>
    <x v="0"/>
    <x v="0"/>
    <n v="1100"/>
    <x v="1"/>
    <x v="1576"/>
    <x v="1"/>
    <x v="4"/>
  </r>
  <r>
    <n v="5303173"/>
    <x v="2"/>
    <x v="1584"/>
    <x v="5"/>
    <x v="0"/>
    <n v="1400"/>
    <x v="3"/>
    <x v="1577"/>
    <x v="1"/>
    <x v="0"/>
  </r>
  <r>
    <n v="4034335"/>
    <x v="3"/>
    <x v="1585"/>
    <x v="1"/>
    <x v="1"/>
    <n v="1100"/>
    <x v="1"/>
    <x v="1578"/>
    <x v="1"/>
    <x v="3"/>
  </r>
  <r>
    <n v="4141997"/>
    <x v="3"/>
    <x v="1586"/>
    <x v="7"/>
    <x v="6"/>
    <n v="1000"/>
    <x v="2"/>
    <x v="1579"/>
    <x v="1"/>
    <x v="1"/>
  </r>
  <r>
    <n v="4704947"/>
    <x v="4"/>
    <x v="1587"/>
    <x v="0"/>
    <x v="0"/>
    <n v="1250"/>
    <x v="0"/>
    <x v="1580"/>
    <x v="0"/>
    <x v="1"/>
  </r>
  <r>
    <n v="3246199"/>
    <x v="4"/>
    <x v="1588"/>
    <x v="0"/>
    <x v="0"/>
    <n v="1250"/>
    <x v="0"/>
    <x v="1581"/>
    <x v="1"/>
    <x v="3"/>
  </r>
  <r>
    <n v="3827479"/>
    <x v="4"/>
    <x v="1589"/>
    <x v="5"/>
    <x v="0"/>
    <n v="1250"/>
    <x v="0"/>
    <x v="1582"/>
    <x v="1"/>
    <x v="1"/>
  </r>
  <r>
    <n v="3498746"/>
    <x v="4"/>
    <x v="1590"/>
    <x v="12"/>
    <x v="11"/>
    <n v="1250"/>
    <x v="0"/>
    <x v="1583"/>
    <x v="1"/>
    <x v="3"/>
  </r>
  <r>
    <n v="5095351"/>
    <x v="4"/>
    <x v="1591"/>
    <x v="10"/>
    <x v="9"/>
    <n v="1100"/>
    <x v="1"/>
    <x v="1584"/>
    <x v="1"/>
    <x v="0"/>
  </r>
  <r>
    <n v="3479579"/>
    <x v="2"/>
    <x v="1592"/>
    <x v="4"/>
    <x v="4"/>
    <n v="1200"/>
    <x v="4"/>
    <x v="1585"/>
    <x v="1"/>
    <x v="3"/>
  </r>
  <r>
    <n v="3405824"/>
    <x v="0"/>
    <x v="1593"/>
    <x v="2"/>
    <x v="2"/>
    <n v="1200"/>
    <x v="4"/>
    <x v="1586"/>
    <x v="1"/>
    <x v="2"/>
  </r>
  <r>
    <n v="4796184"/>
    <x v="0"/>
    <x v="1594"/>
    <x v="6"/>
    <x v="5"/>
    <n v="1200"/>
    <x v="4"/>
    <x v="1587"/>
    <x v="1"/>
    <x v="5"/>
  </r>
  <r>
    <n v="4420237"/>
    <x v="3"/>
    <x v="1595"/>
    <x v="8"/>
    <x v="7"/>
    <n v="1000"/>
    <x v="2"/>
    <x v="1588"/>
    <x v="1"/>
    <x v="2"/>
  </r>
  <r>
    <n v="5412480"/>
    <x v="4"/>
    <x v="1596"/>
    <x v="13"/>
    <x v="5"/>
    <n v="1250"/>
    <x v="0"/>
    <x v="1589"/>
    <x v="1"/>
    <x v="2"/>
  </r>
  <r>
    <n v="4477837"/>
    <x v="5"/>
    <x v="1597"/>
    <x v="0"/>
    <x v="0"/>
    <n v="1250"/>
    <x v="0"/>
    <x v="1590"/>
    <x v="1"/>
    <x v="0"/>
  </r>
  <r>
    <n v="4219745"/>
    <x v="3"/>
    <x v="1598"/>
    <x v="8"/>
    <x v="7"/>
    <n v="1000"/>
    <x v="2"/>
    <x v="1591"/>
    <x v="0"/>
    <x v="6"/>
  </r>
  <r>
    <n v="5153814"/>
    <x v="3"/>
    <x v="1599"/>
    <x v="2"/>
    <x v="2"/>
    <n v="1100"/>
    <x v="1"/>
    <x v="1592"/>
    <x v="1"/>
    <x v="3"/>
  </r>
  <r>
    <n v="3264890"/>
    <x v="4"/>
    <x v="1600"/>
    <x v="5"/>
    <x v="0"/>
    <n v="1250"/>
    <x v="0"/>
    <x v="1593"/>
    <x v="1"/>
    <x v="2"/>
  </r>
  <r>
    <n v="4023167"/>
    <x v="4"/>
    <x v="1601"/>
    <x v="10"/>
    <x v="9"/>
    <n v="1250"/>
    <x v="0"/>
    <x v="1594"/>
    <x v="1"/>
    <x v="1"/>
  </r>
  <r>
    <n v="4467517"/>
    <x v="4"/>
    <x v="1602"/>
    <x v="3"/>
    <x v="3"/>
    <n v="1250"/>
    <x v="0"/>
    <x v="1595"/>
    <x v="0"/>
    <x v="3"/>
  </r>
  <r>
    <n v="3980058"/>
    <x v="4"/>
    <x v="1603"/>
    <x v="12"/>
    <x v="11"/>
    <n v="1250"/>
    <x v="0"/>
    <x v="1596"/>
    <x v="1"/>
    <x v="3"/>
  </r>
  <r>
    <n v="5234372"/>
    <x v="3"/>
    <x v="1604"/>
    <x v="5"/>
    <x v="0"/>
    <n v="1000"/>
    <x v="2"/>
    <x v="1597"/>
    <x v="1"/>
    <x v="2"/>
  </r>
  <r>
    <n v="4994931"/>
    <x v="3"/>
    <x v="1605"/>
    <x v="7"/>
    <x v="6"/>
    <n v="1000"/>
    <x v="2"/>
    <x v="1598"/>
    <x v="1"/>
    <x v="0"/>
  </r>
  <r>
    <n v="4515535"/>
    <x v="1"/>
    <x v="1606"/>
    <x v="0"/>
    <x v="0"/>
    <n v="1400"/>
    <x v="5"/>
    <x v="1599"/>
    <x v="1"/>
    <x v="2"/>
  </r>
  <r>
    <n v="4478323"/>
    <x v="3"/>
    <x v="1607"/>
    <x v="12"/>
    <x v="11"/>
    <n v="1100"/>
    <x v="1"/>
    <x v="1600"/>
    <x v="0"/>
    <x v="0"/>
  </r>
  <r>
    <n v="4229895"/>
    <x v="2"/>
    <x v="1608"/>
    <x v="10"/>
    <x v="9"/>
    <n v="1400"/>
    <x v="3"/>
    <x v="1601"/>
    <x v="1"/>
    <x v="3"/>
  </r>
  <r>
    <n v="4061373"/>
    <x v="2"/>
    <x v="1609"/>
    <x v="10"/>
    <x v="9"/>
    <n v="1400"/>
    <x v="3"/>
    <x v="1602"/>
    <x v="1"/>
    <x v="1"/>
  </r>
  <r>
    <n v="4186348"/>
    <x v="1"/>
    <x v="1610"/>
    <x v="4"/>
    <x v="4"/>
    <n v="1400"/>
    <x v="5"/>
    <x v="1603"/>
    <x v="1"/>
    <x v="1"/>
  </r>
  <r>
    <n v="3749147"/>
    <x v="4"/>
    <x v="1611"/>
    <x v="1"/>
    <x v="1"/>
    <n v="1250"/>
    <x v="0"/>
    <x v="1604"/>
    <x v="1"/>
    <x v="1"/>
  </r>
  <r>
    <n v="4069967"/>
    <x v="2"/>
    <x v="1612"/>
    <x v="0"/>
    <x v="0"/>
    <n v="1400"/>
    <x v="5"/>
    <x v="1605"/>
    <x v="1"/>
    <x v="0"/>
  </r>
  <r>
    <n v="4997915"/>
    <x v="2"/>
    <x v="1613"/>
    <x v="7"/>
    <x v="6"/>
    <n v="1200"/>
    <x v="4"/>
    <x v="1606"/>
    <x v="1"/>
    <x v="0"/>
  </r>
  <r>
    <n v="4666177"/>
    <x v="3"/>
    <x v="1614"/>
    <x v="5"/>
    <x v="0"/>
    <n v="1000"/>
    <x v="2"/>
    <x v="1607"/>
    <x v="1"/>
    <x v="0"/>
  </r>
  <r>
    <n v="4971705"/>
    <x v="4"/>
    <x v="1615"/>
    <x v="0"/>
    <x v="0"/>
    <n v="1000"/>
    <x v="2"/>
    <x v="1608"/>
    <x v="1"/>
    <x v="2"/>
  </r>
  <r>
    <n v="3579834"/>
    <x v="4"/>
    <x v="1616"/>
    <x v="3"/>
    <x v="3"/>
    <n v="1250"/>
    <x v="0"/>
    <x v="1609"/>
    <x v="0"/>
    <x v="0"/>
  </r>
  <r>
    <n v="5115094"/>
    <x v="4"/>
    <x v="1617"/>
    <x v="14"/>
    <x v="12"/>
    <n v="1250"/>
    <x v="0"/>
    <x v="1610"/>
    <x v="0"/>
    <x v="1"/>
  </r>
  <r>
    <n v="3621189"/>
    <x v="5"/>
    <x v="1618"/>
    <x v="7"/>
    <x v="6"/>
    <n v="1250"/>
    <x v="0"/>
    <x v="1611"/>
    <x v="1"/>
    <x v="0"/>
  </r>
  <r>
    <n v="3230332"/>
    <x v="3"/>
    <x v="1619"/>
    <x v="0"/>
    <x v="0"/>
    <n v="1000"/>
    <x v="2"/>
    <x v="1612"/>
    <x v="1"/>
    <x v="0"/>
  </r>
  <r>
    <n v="3396037"/>
    <x v="3"/>
    <x v="1620"/>
    <x v="12"/>
    <x v="11"/>
    <n v="1000"/>
    <x v="2"/>
    <x v="1613"/>
    <x v="0"/>
    <x v="3"/>
  </r>
  <r>
    <n v="4653831"/>
    <x v="4"/>
    <x v="1621"/>
    <x v="3"/>
    <x v="3"/>
    <n v="1250"/>
    <x v="0"/>
    <x v="1614"/>
    <x v="1"/>
    <x v="3"/>
  </r>
  <r>
    <n v="4569387"/>
    <x v="4"/>
    <x v="1622"/>
    <x v="0"/>
    <x v="0"/>
    <n v="1250"/>
    <x v="0"/>
    <x v="1615"/>
    <x v="1"/>
    <x v="2"/>
  </r>
  <r>
    <n v="5202731"/>
    <x v="3"/>
    <x v="1623"/>
    <x v="5"/>
    <x v="0"/>
    <n v="1100"/>
    <x v="1"/>
    <x v="1616"/>
    <x v="1"/>
    <x v="0"/>
  </r>
  <r>
    <n v="3444030"/>
    <x v="1"/>
    <x v="1624"/>
    <x v="5"/>
    <x v="0"/>
    <n v="1200"/>
    <x v="4"/>
    <x v="1617"/>
    <x v="1"/>
    <x v="4"/>
  </r>
  <r>
    <n v="3275119"/>
    <x v="2"/>
    <x v="1625"/>
    <x v="7"/>
    <x v="6"/>
    <n v="1400"/>
    <x v="5"/>
    <x v="1618"/>
    <x v="0"/>
    <x v="2"/>
  </r>
  <r>
    <n v="4955740"/>
    <x v="3"/>
    <x v="1626"/>
    <x v="8"/>
    <x v="7"/>
    <n v="1100"/>
    <x v="1"/>
    <x v="1619"/>
    <x v="1"/>
    <x v="1"/>
  </r>
  <r>
    <n v="4601462"/>
    <x v="3"/>
    <x v="1627"/>
    <x v="0"/>
    <x v="0"/>
    <n v="1100"/>
    <x v="1"/>
    <x v="1620"/>
    <x v="1"/>
    <x v="3"/>
  </r>
  <r>
    <n v="4053096"/>
    <x v="4"/>
    <x v="1628"/>
    <x v="13"/>
    <x v="5"/>
    <n v="1250"/>
    <x v="0"/>
    <x v="1621"/>
    <x v="1"/>
    <x v="1"/>
  </r>
  <r>
    <n v="3968880"/>
    <x v="3"/>
    <x v="1629"/>
    <x v="4"/>
    <x v="4"/>
    <n v="1100"/>
    <x v="1"/>
    <x v="1622"/>
    <x v="0"/>
    <x v="1"/>
  </r>
  <r>
    <n v="5165208"/>
    <x v="3"/>
    <x v="1630"/>
    <x v="7"/>
    <x v="6"/>
    <n v="1100"/>
    <x v="1"/>
    <x v="1623"/>
    <x v="1"/>
    <x v="5"/>
  </r>
  <r>
    <n v="3375370"/>
    <x v="3"/>
    <x v="1631"/>
    <x v="11"/>
    <x v="10"/>
    <n v="1400"/>
    <x v="3"/>
    <x v="1624"/>
    <x v="1"/>
    <x v="2"/>
  </r>
  <r>
    <n v="4264441"/>
    <x v="4"/>
    <x v="1632"/>
    <x v="7"/>
    <x v="6"/>
    <n v="1250"/>
    <x v="0"/>
    <x v="1625"/>
    <x v="1"/>
    <x v="2"/>
  </r>
  <r>
    <n v="4219720"/>
    <x v="2"/>
    <x v="1633"/>
    <x v="7"/>
    <x v="6"/>
    <n v="1200"/>
    <x v="4"/>
    <x v="1626"/>
    <x v="1"/>
    <x v="0"/>
  </r>
  <r>
    <n v="4445841"/>
    <x v="2"/>
    <x v="1634"/>
    <x v="4"/>
    <x v="4"/>
    <n v="1400"/>
    <x v="5"/>
    <x v="1627"/>
    <x v="1"/>
    <x v="4"/>
  </r>
  <r>
    <n v="3746424"/>
    <x v="4"/>
    <x v="1635"/>
    <x v="0"/>
    <x v="0"/>
    <n v="1250"/>
    <x v="0"/>
    <x v="1628"/>
    <x v="0"/>
    <x v="5"/>
  </r>
  <r>
    <n v="5297579"/>
    <x v="4"/>
    <x v="1636"/>
    <x v="0"/>
    <x v="0"/>
    <n v="1100"/>
    <x v="1"/>
    <x v="1629"/>
    <x v="1"/>
    <x v="1"/>
  </r>
  <r>
    <n v="5128299"/>
    <x v="3"/>
    <x v="1637"/>
    <x v="7"/>
    <x v="6"/>
    <n v="1000"/>
    <x v="2"/>
    <x v="1630"/>
    <x v="1"/>
    <x v="1"/>
  </r>
  <r>
    <n v="3988984"/>
    <x v="3"/>
    <x v="1638"/>
    <x v="5"/>
    <x v="0"/>
    <n v="1400"/>
    <x v="3"/>
    <x v="1631"/>
    <x v="0"/>
    <x v="2"/>
  </r>
  <r>
    <n v="3817459"/>
    <x v="3"/>
    <x v="1639"/>
    <x v="7"/>
    <x v="6"/>
    <n v="1100"/>
    <x v="1"/>
    <x v="1632"/>
    <x v="1"/>
    <x v="4"/>
  </r>
  <r>
    <n v="5484527"/>
    <x v="2"/>
    <x v="1640"/>
    <x v="8"/>
    <x v="7"/>
    <n v="1200"/>
    <x v="4"/>
    <x v="1633"/>
    <x v="1"/>
    <x v="0"/>
  </r>
  <r>
    <n v="4452921"/>
    <x v="4"/>
    <x v="1641"/>
    <x v="0"/>
    <x v="0"/>
    <n v="1100"/>
    <x v="1"/>
    <x v="1634"/>
    <x v="1"/>
    <x v="0"/>
  </r>
  <r>
    <n v="3710851"/>
    <x v="5"/>
    <x v="1642"/>
    <x v="0"/>
    <x v="0"/>
    <n v="1250"/>
    <x v="0"/>
    <x v="1635"/>
    <x v="1"/>
    <x v="2"/>
  </r>
  <r>
    <n v="4027580"/>
    <x v="4"/>
    <x v="1643"/>
    <x v="15"/>
    <x v="11"/>
    <n v="1250"/>
    <x v="0"/>
    <x v="1636"/>
    <x v="1"/>
    <x v="4"/>
  </r>
  <r>
    <n v="4965061"/>
    <x v="4"/>
    <x v="1644"/>
    <x v="7"/>
    <x v="6"/>
    <n v="1000"/>
    <x v="2"/>
    <x v="1637"/>
    <x v="1"/>
    <x v="3"/>
  </r>
  <r>
    <n v="3504463"/>
    <x v="4"/>
    <x v="1645"/>
    <x v="11"/>
    <x v="10"/>
    <n v="1250"/>
    <x v="0"/>
    <x v="1638"/>
    <x v="1"/>
    <x v="5"/>
  </r>
  <r>
    <n v="4417099"/>
    <x v="3"/>
    <x v="1646"/>
    <x v="12"/>
    <x v="11"/>
    <n v="1100"/>
    <x v="1"/>
    <x v="1639"/>
    <x v="1"/>
    <x v="0"/>
  </r>
  <r>
    <n v="4488506"/>
    <x v="0"/>
    <x v="1647"/>
    <x v="9"/>
    <x v="8"/>
    <n v="1200"/>
    <x v="4"/>
    <x v="1640"/>
    <x v="0"/>
    <x v="1"/>
  </r>
  <r>
    <n v="4784546"/>
    <x v="5"/>
    <x v="1648"/>
    <x v="7"/>
    <x v="6"/>
    <n v="1250"/>
    <x v="0"/>
    <x v="1641"/>
    <x v="1"/>
    <x v="2"/>
  </r>
  <r>
    <n v="3641515"/>
    <x v="2"/>
    <x v="1649"/>
    <x v="3"/>
    <x v="3"/>
    <n v="1400"/>
    <x v="3"/>
    <x v="1642"/>
    <x v="1"/>
    <x v="0"/>
  </r>
  <r>
    <n v="4562120"/>
    <x v="4"/>
    <x v="1650"/>
    <x v="3"/>
    <x v="3"/>
    <n v="1000"/>
    <x v="2"/>
    <x v="1643"/>
    <x v="1"/>
    <x v="5"/>
  </r>
  <r>
    <n v="3726953"/>
    <x v="4"/>
    <x v="1651"/>
    <x v="8"/>
    <x v="7"/>
    <n v="1250"/>
    <x v="0"/>
    <x v="1644"/>
    <x v="1"/>
    <x v="3"/>
  </r>
  <r>
    <n v="5502624"/>
    <x v="4"/>
    <x v="1652"/>
    <x v="0"/>
    <x v="0"/>
    <n v="1100"/>
    <x v="1"/>
    <x v="1645"/>
    <x v="1"/>
    <x v="1"/>
  </r>
  <r>
    <n v="4093104"/>
    <x v="3"/>
    <x v="1653"/>
    <x v="12"/>
    <x v="11"/>
    <n v="1000"/>
    <x v="2"/>
    <x v="1646"/>
    <x v="1"/>
    <x v="0"/>
  </r>
  <r>
    <n v="4798398"/>
    <x v="2"/>
    <x v="1654"/>
    <x v="0"/>
    <x v="0"/>
    <n v="1400"/>
    <x v="5"/>
    <x v="1647"/>
    <x v="1"/>
    <x v="3"/>
  </r>
  <r>
    <n v="5323079"/>
    <x v="4"/>
    <x v="1655"/>
    <x v="9"/>
    <x v="8"/>
    <n v="1250"/>
    <x v="0"/>
    <x v="1648"/>
    <x v="0"/>
    <x v="1"/>
  </r>
  <r>
    <n v="4158713"/>
    <x v="3"/>
    <x v="1656"/>
    <x v="15"/>
    <x v="11"/>
    <n v="1000"/>
    <x v="2"/>
    <x v="1649"/>
    <x v="0"/>
    <x v="1"/>
  </r>
  <r>
    <n v="3593964"/>
    <x v="4"/>
    <x v="1657"/>
    <x v="8"/>
    <x v="7"/>
    <n v="1250"/>
    <x v="0"/>
    <x v="1650"/>
    <x v="0"/>
    <x v="2"/>
  </r>
  <r>
    <n v="4461936"/>
    <x v="4"/>
    <x v="1658"/>
    <x v="8"/>
    <x v="7"/>
    <n v="1250"/>
    <x v="0"/>
    <x v="1651"/>
    <x v="0"/>
    <x v="0"/>
  </r>
  <r>
    <n v="3546031"/>
    <x v="3"/>
    <x v="1659"/>
    <x v="3"/>
    <x v="3"/>
    <n v="1000"/>
    <x v="2"/>
    <x v="1652"/>
    <x v="1"/>
    <x v="2"/>
  </r>
  <r>
    <n v="4475376"/>
    <x v="2"/>
    <x v="1660"/>
    <x v="0"/>
    <x v="0"/>
    <n v="1400"/>
    <x v="3"/>
    <x v="1653"/>
    <x v="0"/>
    <x v="2"/>
  </r>
  <r>
    <n v="4324705"/>
    <x v="4"/>
    <x v="1661"/>
    <x v="1"/>
    <x v="1"/>
    <n v="1100"/>
    <x v="1"/>
    <x v="1654"/>
    <x v="0"/>
    <x v="0"/>
  </r>
  <r>
    <n v="5018674"/>
    <x v="2"/>
    <x v="1662"/>
    <x v="6"/>
    <x v="5"/>
    <n v="1400"/>
    <x v="5"/>
    <x v="1655"/>
    <x v="1"/>
    <x v="2"/>
  </r>
  <r>
    <n v="3733859"/>
    <x v="4"/>
    <x v="1663"/>
    <x v="4"/>
    <x v="4"/>
    <n v="1250"/>
    <x v="0"/>
    <x v="1656"/>
    <x v="1"/>
    <x v="1"/>
  </r>
  <r>
    <n v="3499348"/>
    <x v="3"/>
    <x v="1664"/>
    <x v="7"/>
    <x v="6"/>
    <n v="1100"/>
    <x v="1"/>
    <x v="1657"/>
    <x v="0"/>
    <x v="4"/>
  </r>
  <r>
    <n v="4372665"/>
    <x v="4"/>
    <x v="1665"/>
    <x v="3"/>
    <x v="3"/>
    <n v="1250"/>
    <x v="0"/>
    <x v="1658"/>
    <x v="1"/>
    <x v="2"/>
  </r>
  <r>
    <n v="5407978"/>
    <x v="1"/>
    <x v="1666"/>
    <x v="6"/>
    <x v="5"/>
    <n v="1200"/>
    <x v="4"/>
    <x v="1659"/>
    <x v="1"/>
    <x v="1"/>
  </r>
  <r>
    <n v="4685055"/>
    <x v="3"/>
    <x v="1667"/>
    <x v="1"/>
    <x v="1"/>
    <n v="1000"/>
    <x v="2"/>
    <x v="1660"/>
    <x v="1"/>
    <x v="0"/>
  </r>
  <r>
    <n v="3268004"/>
    <x v="2"/>
    <x v="1668"/>
    <x v="1"/>
    <x v="1"/>
    <n v="1400"/>
    <x v="5"/>
    <x v="1661"/>
    <x v="1"/>
    <x v="6"/>
  </r>
  <r>
    <n v="3262474"/>
    <x v="3"/>
    <x v="1669"/>
    <x v="4"/>
    <x v="4"/>
    <n v="1100"/>
    <x v="1"/>
    <x v="1662"/>
    <x v="1"/>
    <x v="2"/>
  </r>
  <r>
    <n v="5152648"/>
    <x v="5"/>
    <x v="1670"/>
    <x v="8"/>
    <x v="7"/>
    <n v="1250"/>
    <x v="0"/>
    <x v="1663"/>
    <x v="1"/>
    <x v="1"/>
  </r>
  <r>
    <n v="5487654"/>
    <x v="4"/>
    <x v="1671"/>
    <x v="6"/>
    <x v="5"/>
    <n v="1100"/>
    <x v="1"/>
    <x v="1664"/>
    <x v="0"/>
    <x v="2"/>
  </r>
  <r>
    <n v="3884075"/>
    <x v="3"/>
    <x v="1672"/>
    <x v="3"/>
    <x v="3"/>
    <n v="1000"/>
    <x v="2"/>
    <x v="1629"/>
    <x v="1"/>
    <x v="1"/>
  </r>
  <r>
    <n v="4710100"/>
    <x v="3"/>
    <x v="1673"/>
    <x v="8"/>
    <x v="7"/>
    <n v="1000"/>
    <x v="2"/>
    <x v="1665"/>
    <x v="0"/>
    <x v="2"/>
  </r>
  <r>
    <n v="4500389"/>
    <x v="5"/>
    <x v="1674"/>
    <x v="4"/>
    <x v="4"/>
    <n v="1250"/>
    <x v="0"/>
    <x v="1666"/>
    <x v="1"/>
    <x v="3"/>
  </r>
  <r>
    <n v="3381267"/>
    <x v="2"/>
    <x v="1675"/>
    <x v="6"/>
    <x v="5"/>
    <n v="1400"/>
    <x v="5"/>
    <x v="1667"/>
    <x v="1"/>
    <x v="2"/>
  </r>
  <r>
    <n v="3883751"/>
    <x v="2"/>
    <x v="1676"/>
    <x v="8"/>
    <x v="7"/>
    <n v="1200"/>
    <x v="4"/>
    <x v="1668"/>
    <x v="1"/>
    <x v="4"/>
  </r>
  <r>
    <n v="4640536"/>
    <x v="5"/>
    <x v="1677"/>
    <x v="3"/>
    <x v="3"/>
    <n v="1250"/>
    <x v="0"/>
    <x v="1669"/>
    <x v="1"/>
    <x v="0"/>
  </r>
  <r>
    <n v="5082786"/>
    <x v="3"/>
    <x v="1678"/>
    <x v="12"/>
    <x v="11"/>
    <n v="1100"/>
    <x v="1"/>
    <x v="1670"/>
    <x v="0"/>
    <x v="2"/>
  </r>
  <r>
    <n v="5149954"/>
    <x v="4"/>
    <x v="1679"/>
    <x v="7"/>
    <x v="6"/>
    <n v="1250"/>
    <x v="0"/>
    <x v="1671"/>
    <x v="1"/>
    <x v="4"/>
  </r>
  <r>
    <n v="4767586"/>
    <x v="2"/>
    <x v="1680"/>
    <x v="0"/>
    <x v="0"/>
    <n v="1400"/>
    <x v="5"/>
    <x v="1672"/>
    <x v="0"/>
    <x v="3"/>
  </r>
  <r>
    <n v="4474809"/>
    <x v="4"/>
    <x v="1681"/>
    <x v="8"/>
    <x v="7"/>
    <n v="1000"/>
    <x v="2"/>
    <x v="1673"/>
    <x v="0"/>
    <x v="3"/>
  </r>
  <r>
    <n v="5017532"/>
    <x v="3"/>
    <x v="1682"/>
    <x v="3"/>
    <x v="3"/>
    <n v="1000"/>
    <x v="2"/>
    <x v="1674"/>
    <x v="1"/>
    <x v="3"/>
  </r>
  <r>
    <n v="5129282"/>
    <x v="0"/>
    <x v="1683"/>
    <x v="7"/>
    <x v="6"/>
    <n v="1200"/>
    <x v="4"/>
    <x v="1675"/>
    <x v="0"/>
    <x v="1"/>
  </r>
  <r>
    <n v="5343837"/>
    <x v="3"/>
    <x v="1684"/>
    <x v="6"/>
    <x v="5"/>
    <n v="1000"/>
    <x v="2"/>
    <x v="1676"/>
    <x v="1"/>
    <x v="0"/>
  </r>
  <r>
    <n v="5259939"/>
    <x v="3"/>
    <x v="1685"/>
    <x v="6"/>
    <x v="5"/>
    <n v="1000"/>
    <x v="2"/>
    <x v="1677"/>
    <x v="1"/>
    <x v="1"/>
  </r>
  <r>
    <n v="4196789"/>
    <x v="4"/>
    <x v="1686"/>
    <x v="4"/>
    <x v="4"/>
    <n v="1000"/>
    <x v="2"/>
    <x v="1678"/>
    <x v="0"/>
    <x v="2"/>
  </r>
  <r>
    <n v="4533267"/>
    <x v="4"/>
    <x v="1687"/>
    <x v="8"/>
    <x v="7"/>
    <n v="1250"/>
    <x v="0"/>
    <x v="1679"/>
    <x v="0"/>
    <x v="3"/>
  </r>
  <r>
    <n v="3433620"/>
    <x v="3"/>
    <x v="1688"/>
    <x v="13"/>
    <x v="5"/>
    <n v="1100"/>
    <x v="1"/>
    <x v="1680"/>
    <x v="1"/>
    <x v="4"/>
  </r>
  <r>
    <n v="3347872"/>
    <x v="1"/>
    <x v="1689"/>
    <x v="8"/>
    <x v="7"/>
    <n v="1400"/>
    <x v="5"/>
    <x v="1681"/>
    <x v="1"/>
    <x v="3"/>
  </r>
  <r>
    <n v="4975867"/>
    <x v="4"/>
    <x v="1690"/>
    <x v="8"/>
    <x v="7"/>
    <n v="1250"/>
    <x v="0"/>
    <x v="1682"/>
    <x v="0"/>
    <x v="3"/>
  </r>
  <r>
    <n v="5501852"/>
    <x v="2"/>
    <x v="1691"/>
    <x v="8"/>
    <x v="7"/>
    <n v="1400"/>
    <x v="3"/>
    <x v="1683"/>
    <x v="1"/>
    <x v="0"/>
  </r>
  <r>
    <n v="4023395"/>
    <x v="2"/>
    <x v="1692"/>
    <x v="1"/>
    <x v="1"/>
    <n v="1200"/>
    <x v="4"/>
    <x v="1684"/>
    <x v="0"/>
    <x v="3"/>
  </r>
  <r>
    <n v="4688036"/>
    <x v="3"/>
    <x v="1693"/>
    <x v="2"/>
    <x v="2"/>
    <n v="1000"/>
    <x v="2"/>
    <x v="1685"/>
    <x v="0"/>
    <x v="6"/>
  </r>
  <r>
    <n v="3306870"/>
    <x v="3"/>
    <x v="1694"/>
    <x v="4"/>
    <x v="4"/>
    <n v="1000"/>
    <x v="2"/>
    <x v="1686"/>
    <x v="1"/>
    <x v="1"/>
  </r>
  <r>
    <n v="5202405"/>
    <x v="5"/>
    <x v="1695"/>
    <x v="0"/>
    <x v="0"/>
    <n v="1250"/>
    <x v="0"/>
    <x v="1687"/>
    <x v="1"/>
    <x v="0"/>
  </r>
  <r>
    <n v="3573255"/>
    <x v="1"/>
    <x v="1696"/>
    <x v="5"/>
    <x v="0"/>
    <n v="1200"/>
    <x v="4"/>
    <x v="1688"/>
    <x v="1"/>
    <x v="2"/>
  </r>
  <r>
    <n v="3764744"/>
    <x v="4"/>
    <x v="1697"/>
    <x v="2"/>
    <x v="2"/>
    <n v="1100"/>
    <x v="1"/>
    <x v="1689"/>
    <x v="0"/>
    <x v="3"/>
  </r>
  <r>
    <n v="3368771"/>
    <x v="3"/>
    <x v="1698"/>
    <x v="5"/>
    <x v="0"/>
    <n v="1100"/>
    <x v="1"/>
    <x v="1690"/>
    <x v="1"/>
    <x v="1"/>
  </r>
  <r>
    <n v="4642545"/>
    <x v="3"/>
    <x v="1699"/>
    <x v="0"/>
    <x v="0"/>
    <n v="1000"/>
    <x v="2"/>
    <x v="1691"/>
    <x v="0"/>
    <x v="1"/>
  </r>
  <r>
    <n v="5361061"/>
    <x v="4"/>
    <x v="1700"/>
    <x v="1"/>
    <x v="1"/>
    <n v="1250"/>
    <x v="0"/>
    <x v="1692"/>
    <x v="1"/>
    <x v="2"/>
  </r>
  <r>
    <n v="5460078"/>
    <x v="2"/>
    <x v="1701"/>
    <x v="3"/>
    <x v="3"/>
    <n v="1400"/>
    <x v="5"/>
    <x v="1693"/>
    <x v="0"/>
    <x v="2"/>
  </r>
  <r>
    <n v="5206245"/>
    <x v="4"/>
    <x v="1702"/>
    <x v="0"/>
    <x v="0"/>
    <n v="1250"/>
    <x v="0"/>
    <x v="1694"/>
    <x v="1"/>
    <x v="3"/>
  </r>
  <r>
    <n v="5128251"/>
    <x v="4"/>
    <x v="1703"/>
    <x v="7"/>
    <x v="6"/>
    <n v="1100"/>
    <x v="1"/>
    <x v="1695"/>
    <x v="1"/>
    <x v="0"/>
  </r>
  <r>
    <n v="5071539"/>
    <x v="3"/>
    <x v="1704"/>
    <x v="8"/>
    <x v="7"/>
    <n v="1000"/>
    <x v="2"/>
    <x v="1696"/>
    <x v="1"/>
    <x v="0"/>
  </r>
  <r>
    <n v="3270525"/>
    <x v="3"/>
    <x v="1705"/>
    <x v="8"/>
    <x v="7"/>
    <n v="1000"/>
    <x v="2"/>
    <x v="1697"/>
    <x v="1"/>
    <x v="2"/>
  </r>
  <r>
    <n v="3684219"/>
    <x v="4"/>
    <x v="1706"/>
    <x v="4"/>
    <x v="4"/>
    <n v="1250"/>
    <x v="0"/>
    <x v="1698"/>
    <x v="0"/>
    <x v="5"/>
  </r>
  <r>
    <n v="4928005"/>
    <x v="2"/>
    <x v="1707"/>
    <x v="3"/>
    <x v="3"/>
    <n v="1200"/>
    <x v="4"/>
    <x v="1699"/>
    <x v="1"/>
    <x v="0"/>
  </r>
  <r>
    <n v="5006831"/>
    <x v="4"/>
    <x v="1708"/>
    <x v="15"/>
    <x v="11"/>
    <n v="1250"/>
    <x v="0"/>
    <x v="1700"/>
    <x v="1"/>
    <x v="0"/>
  </r>
  <r>
    <n v="4991214"/>
    <x v="4"/>
    <x v="1709"/>
    <x v="3"/>
    <x v="3"/>
    <n v="1250"/>
    <x v="0"/>
    <x v="1701"/>
    <x v="0"/>
    <x v="2"/>
  </r>
  <r>
    <n v="5511257"/>
    <x v="4"/>
    <x v="1710"/>
    <x v="10"/>
    <x v="9"/>
    <n v="1000"/>
    <x v="2"/>
    <x v="1702"/>
    <x v="1"/>
    <x v="2"/>
  </r>
  <r>
    <n v="4472985"/>
    <x v="4"/>
    <x v="1711"/>
    <x v="15"/>
    <x v="11"/>
    <n v="1250"/>
    <x v="0"/>
    <x v="1703"/>
    <x v="1"/>
    <x v="6"/>
  </r>
  <r>
    <n v="4352399"/>
    <x v="4"/>
    <x v="1712"/>
    <x v="12"/>
    <x v="11"/>
    <n v="1250"/>
    <x v="0"/>
    <x v="1704"/>
    <x v="0"/>
    <x v="0"/>
  </r>
  <r>
    <n v="4060459"/>
    <x v="5"/>
    <x v="1713"/>
    <x v="0"/>
    <x v="0"/>
    <n v="1250"/>
    <x v="0"/>
    <x v="1705"/>
    <x v="1"/>
    <x v="1"/>
  </r>
  <r>
    <n v="5059973"/>
    <x v="3"/>
    <x v="1714"/>
    <x v="6"/>
    <x v="5"/>
    <n v="1000"/>
    <x v="2"/>
    <x v="1706"/>
    <x v="1"/>
    <x v="2"/>
  </r>
  <r>
    <n v="5377725"/>
    <x v="3"/>
    <x v="1715"/>
    <x v="0"/>
    <x v="0"/>
    <n v="1000"/>
    <x v="2"/>
    <x v="1707"/>
    <x v="1"/>
    <x v="4"/>
  </r>
  <r>
    <n v="3675117"/>
    <x v="2"/>
    <x v="1716"/>
    <x v="7"/>
    <x v="6"/>
    <n v="1200"/>
    <x v="4"/>
    <x v="1708"/>
    <x v="0"/>
    <x v="4"/>
  </r>
  <r>
    <n v="3449843"/>
    <x v="2"/>
    <x v="1717"/>
    <x v="1"/>
    <x v="1"/>
    <n v="1400"/>
    <x v="5"/>
    <x v="1709"/>
    <x v="1"/>
    <x v="2"/>
  </r>
  <r>
    <n v="4647454"/>
    <x v="3"/>
    <x v="1718"/>
    <x v="13"/>
    <x v="5"/>
    <n v="1100"/>
    <x v="1"/>
    <x v="1710"/>
    <x v="1"/>
    <x v="0"/>
  </r>
  <r>
    <n v="3531770"/>
    <x v="2"/>
    <x v="1719"/>
    <x v="7"/>
    <x v="6"/>
    <n v="1400"/>
    <x v="3"/>
    <x v="1711"/>
    <x v="1"/>
    <x v="3"/>
  </r>
  <r>
    <n v="3414652"/>
    <x v="4"/>
    <x v="1720"/>
    <x v="1"/>
    <x v="1"/>
    <n v="1250"/>
    <x v="0"/>
    <x v="1712"/>
    <x v="0"/>
    <x v="2"/>
  </r>
  <r>
    <n v="4893072"/>
    <x v="2"/>
    <x v="1721"/>
    <x v="3"/>
    <x v="3"/>
    <n v="1400"/>
    <x v="3"/>
    <x v="1713"/>
    <x v="1"/>
    <x v="3"/>
  </r>
  <r>
    <n v="3228464"/>
    <x v="2"/>
    <x v="1722"/>
    <x v="7"/>
    <x v="6"/>
    <n v="1400"/>
    <x v="3"/>
    <x v="1714"/>
    <x v="0"/>
    <x v="4"/>
  </r>
  <r>
    <n v="5190946"/>
    <x v="2"/>
    <x v="1723"/>
    <x v="5"/>
    <x v="0"/>
    <n v="1400"/>
    <x v="5"/>
    <x v="1715"/>
    <x v="1"/>
    <x v="3"/>
  </r>
  <r>
    <n v="5029130"/>
    <x v="2"/>
    <x v="1724"/>
    <x v="6"/>
    <x v="5"/>
    <n v="1200"/>
    <x v="4"/>
    <x v="1716"/>
    <x v="1"/>
    <x v="2"/>
  </r>
  <r>
    <n v="4955262"/>
    <x v="3"/>
    <x v="1725"/>
    <x v="3"/>
    <x v="3"/>
    <n v="1000"/>
    <x v="2"/>
    <x v="1717"/>
    <x v="1"/>
    <x v="2"/>
  </r>
  <r>
    <n v="5155114"/>
    <x v="2"/>
    <x v="1726"/>
    <x v="4"/>
    <x v="4"/>
    <n v="1200"/>
    <x v="4"/>
    <x v="1718"/>
    <x v="1"/>
    <x v="2"/>
  </r>
  <r>
    <n v="4559199"/>
    <x v="3"/>
    <x v="1727"/>
    <x v="0"/>
    <x v="0"/>
    <n v="1000"/>
    <x v="2"/>
    <x v="1719"/>
    <x v="1"/>
    <x v="2"/>
  </r>
  <r>
    <n v="4622240"/>
    <x v="3"/>
    <x v="1728"/>
    <x v="10"/>
    <x v="9"/>
    <n v="1000"/>
    <x v="2"/>
    <x v="1720"/>
    <x v="1"/>
    <x v="1"/>
  </r>
  <r>
    <n v="4904328"/>
    <x v="5"/>
    <x v="1729"/>
    <x v="0"/>
    <x v="0"/>
    <n v="1250"/>
    <x v="0"/>
    <x v="1721"/>
    <x v="1"/>
    <x v="2"/>
  </r>
  <r>
    <n v="3922181"/>
    <x v="4"/>
    <x v="1730"/>
    <x v="0"/>
    <x v="0"/>
    <n v="1000"/>
    <x v="2"/>
    <x v="1722"/>
    <x v="1"/>
    <x v="4"/>
  </r>
  <r>
    <n v="4462091"/>
    <x v="3"/>
    <x v="1731"/>
    <x v="6"/>
    <x v="5"/>
    <n v="1000"/>
    <x v="2"/>
    <x v="1723"/>
    <x v="1"/>
    <x v="3"/>
  </r>
  <r>
    <n v="4168929"/>
    <x v="2"/>
    <x v="1732"/>
    <x v="11"/>
    <x v="10"/>
    <n v="1200"/>
    <x v="4"/>
    <x v="1724"/>
    <x v="0"/>
    <x v="2"/>
  </r>
  <r>
    <n v="4051027"/>
    <x v="3"/>
    <x v="1733"/>
    <x v="7"/>
    <x v="6"/>
    <n v="1100"/>
    <x v="1"/>
    <x v="1725"/>
    <x v="1"/>
    <x v="4"/>
  </r>
  <r>
    <n v="3811767"/>
    <x v="3"/>
    <x v="1734"/>
    <x v="15"/>
    <x v="11"/>
    <n v="1000"/>
    <x v="2"/>
    <x v="1726"/>
    <x v="1"/>
    <x v="2"/>
  </r>
  <r>
    <n v="4361161"/>
    <x v="4"/>
    <x v="1735"/>
    <x v="12"/>
    <x v="11"/>
    <n v="1250"/>
    <x v="0"/>
    <x v="1727"/>
    <x v="0"/>
    <x v="2"/>
  </r>
  <r>
    <n v="3501119"/>
    <x v="3"/>
    <x v="1736"/>
    <x v="1"/>
    <x v="1"/>
    <n v="1000"/>
    <x v="2"/>
    <x v="1728"/>
    <x v="1"/>
    <x v="3"/>
  </r>
  <r>
    <n v="3815283"/>
    <x v="3"/>
    <x v="1737"/>
    <x v="8"/>
    <x v="7"/>
    <n v="1100"/>
    <x v="1"/>
    <x v="1729"/>
    <x v="0"/>
    <x v="0"/>
  </r>
  <r>
    <n v="4424638"/>
    <x v="4"/>
    <x v="1738"/>
    <x v="4"/>
    <x v="4"/>
    <n v="1250"/>
    <x v="0"/>
    <x v="1730"/>
    <x v="1"/>
    <x v="2"/>
  </r>
  <r>
    <n v="5121913"/>
    <x v="5"/>
    <x v="1739"/>
    <x v="0"/>
    <x v="0"/>
    <n v="1250"/>
    <x v="0"/>
    <x v="1731"/>
    <x v="1"/>
    <x v="3"/>
  </r>
  <r>
    <n v="4406457"/>
    <x v="2"/>
    <x v="1740"/>
    <x v="9"/>
    <x v="8"/>
    <n v="1400"/>
    <x v="5"/>
    <x v="1732"/>
    <x v="0"/>
    <x v="3"/>
  </r>
  <r>
    <n v="3864457"/>
    <x v="2"/>
    <x v="1741"/>
    <x v="15"/>
    <x v="11"/>
    <n v="1400"/>
    <x v="5"/>
    <x v="1733"/>
    <x v="0"/>
    <x v="1"/>
  </r>
  <r>
    <n v="3841793"/>
    <x v="3"/>
    <x v="1742"/>
    <x v="2"/>
    <x v="2"/>
    <n v="1400"/>
    <x v="3"/>
    <x v="1734"/>
    <x v="1"/>
    <x v="4"/>
  </r>
  <r>
    <n v="3470121"/>
    <x v="3"/>
    <x v="1743"/>
    <x v="4"/>
    <x v="4"/>
    <n v="1000"/>
    <x v="2"/>
    <x v="1735"/>
    <x v="1"/>
    <x v="1"/>
  </r>
  <r>
    <n v="4631653"/>
    <x v="4"/>
    <x v="1744"/>
    <x v="2"/>
    <x v="2"/>
    <n v="1250"/>
    <x v="0"/>
    <x v="1736"/>
    <x v="1"/>
    <x v="2"/>
  </r>
  <r>
    <n v="3765458"/>
    <x v="4"/>
    <x v="1745"/>
    <x v="0"/>
    <x v="0"/>
    <n v="1250"/>
    <x v="0"/>
    <x v="1737"/>
    <x v="0"/>
    <x v="2"/>
  </r>
  <r>
    <n v="4095531"/>
    <x v="4"/>
    <x v="1746"/>
    <x v="5"/>
    <x v="0"/>
    <n v="1000"/>
    <x v="2"/>
    <x v="1738"/>
    <x v="1"/>
    <x v="1"/>
  </r>
  <r>
    <n v="4180778"/>
    <x v="2"/>
    <x v="1747"/>
    <x v="4"/>
    <x v="4"/>
    <n v="1200"/>
    <x v="4"/>
    <x v="1739"/>
    <x v="1"/>
    <x v="1"/>
  </r>
  <r>
    <n v="4114458"/>
    <x v="5"/>
    <x v="1748"/>
    <x v="15"/>
    <x v="11"/>
    <n v="1250"/>
    <x v="0"/>
    <x v="1740"/>
    <x v="1"/>
    <x v="3"/>
  </r>
  <r>
    <n v="4725231"/>
    <x v="4"/>
    <x v="1749"/>
    <x v="7"/>
    <x v="6"/>
    <n v="1250"/>
    <x v="0"/>
    <x v="1741"/>
    <x v="1"/>
    <x v="1"/>
  </r>
  <r>
    <n v="4057714"/>
    <x v="2"/>
    <x v="1750"/>
    <x v="0"/>
    <x v="0"/>
    <n v="1400"/>
    <x v="5"/>
    <x v="1742"/>
    <x v="1"/>
    <x v="1"/>
  </r>
  <r>
    <n v="5249711"/>
    <x v="5"/>
    <x v="1751"/>
    <x v="0"/>
    <x v="0"/>
    <n v="1250"/>
    <x v="0"/>
    <x v="1743"/>
    <x v="1"/>
    <x v="2"/>
  </r>
  <r>
    <n v="4461156"/>
    <x v="5"/>
    <x v="1752"/>
    <x v="5"/>
    <x v="0"/>
    <n v="1250"/>
    <x v="0"/>
    <x v="1744"/>
    <x v="1"/>
    <x v="3"/>
  </r>
  <r>
    <n v="3786668"/>
    <x v="3"/>
    <x v="1753"/>
    <x v="7"/>
    <x v="6"/>
    <n v="1000"/>
    <x v="2"/>
    <x v="1745"/>
    <x v="1"/>
    <x v="2"/>
  </r>
  <r>
    <n v="5400797"/>
    <x v="1"/>
    <x v="1754"/>
    <x v="11"/>
    <x v="10"/>
    <n v="1200"/>
    <x v="4"/>
    <x v="1746"/>
    <x v="0"/>
    <x v="1"/>
  </r>
  <r>
    <n v="3376616"/>
    <x v="5"/>
    <x v="1755"/>
    <x v="12"/>
    <x v="11"/>
    <n v="1250"/>
    <x v="0"/>
    <x v="1747"/>
    <x v="1"/>
    <x v="5"/>
  </r>
  <r>
    <n v="3350095"/>
    <x v="4"/>
    <x v="1756"/>
    <x v="0"/>
    <x v="0"/>
    <n v="1250"/>
    <x v="0"/>
    <x v="1748"/>
    <x v="1"/>
    <x v="3"/>
  </r>
  <r>
    <n v="5331249"/>
    <x v="2"/>
    <x v="1757"/>
    <x v="0"/>
    <x v="0"/>
    <n v="1200"/>
    <x v="4"/>
    <x v="1749"/>
    <x v="0"/>
    <x v="2"/>
  </r>
  <r>
    <n v="5112543"/>
    <x v="3"/>
    <x v="1758"/>
    <x v="6"/>
    <x v="5"/>
    <n v="1400"/>
    <x v="3"/>
    <x v="1750"/>
    <x v="1"/>
    <x v="3"/>
  </r>
  <r>
    <n v="3725396"/>
    <x v="3"/>
    <x v="1759"/>
    <x v="8"/>
    <x v="7"/>
    <n v="1000"/>
    <x v="2"/>
    <x v="1751"/>
    <x v="1"/>
    <x v="2"/>
  </r>
  <r>
    <n v="4812043"/>
    <x v="5"/>
    <x v="1760"/>
    <x v="8"/>
    <x v="7"/>
    <n v="1250"/>
    <x v="0"/>
    <x v="1752"/>
    <x v="1"/>
    <x v="1"/>
  </r>
  <r>
    <n v="4266824"/>
    <x v="5"/>
    <x v="1761"/>
    <x v="15"/>
    <x v="11"/>
    <n v="1250"/>
    <x v="0"/>
    <x v="1753"/>
    <x v="1"/>
    <x v="0"/>
  </r>
  <r>
    <n v="4558462"/>
    <x v="4"/>
    <x v="1762"/>
    <x v="6"/>
    <x v="5"/>
    <n v="1250"/>
    <x v="0"/>
    <x v="1754"/>
    <x v="1"/>
    <x v="0"/>
  </r>
  <r>
    <n v="4900057"/>
    <x v="0"/>
    <x v="1763"/>
    <x v="4"/>
    <x v="4"/>
    <n v="1200"/>
    <x v="4"/>
    <x v="1755"/>
    <x v="1"/>
    <x v="1"/>
  </r>
  <r>
    <n v="4383225"/>
    <x v="5"/>
    <x v="1764"/>
    <x v="4"/>
    <x v="4"/>
    <n v="1250"/>
    <x v="0"/>
    <x v="1756"/>
    <x v="1"/>
    <x v="4"/>
  </r>
  <r>
    <n v="3701039"/>
    <x v="3"/>
    <x v="1765"/>
    <x v="2"/>
    <x v="2"/>
    <n v="1000"/>
    <x v="2"/>
    <x v="1757"/>
    <x v="1"/>
    <x v="0"/>
  </r>
  <r>
    <n v="5084668"/>
    <x v="4"/>
    <x v="1766"/>
    <x v="2"/>
    <x v="2"/>
    <n v="1100"/>
    <x v="1"/>
    <x v="1758"/>
    <x v="1"/>
    <x v="0"/>
  </r>
  <r>
    <n v="4218262"/>
    <x v="4"/>
    <x v="1767"/>
    <x v="15"/>
    <x v="11"/>
    <n v="1250"/>
    <x v="0"/>
    <x v="1759"/>
    <x v="1"/>
    <x v="4"/>
  </r>
  <r>
    <n v="4299250"/>
    <x v="3"/>
    <x v="1768"/>
    <x v="0"/>
    <x v="0"/>
    <n v="1100"/>
    <x v="1"/>
    <x v="1760"/>
    <x v="0"/>
    <x v="1"/>
  </r>
  <r>
    <n v="4087259"/>
    <x v="2"/>
    <x v="1769"/>
    <x v="7"/>
    <x v="6"/>
    <n v="1200"/>
    <x v="4"/>
    <x v="1761"/>
    <x v="1"/>
    <x v="1"/>
  </r>
  <r>
    <n v="3531559"/>
    <x v="4"/>
    <x v="1770"/>
    <x v="0"/>
    <x v="0"/>
    <n v="1250"/>
    <x v="0"/>
    <x v="1762"/>
    <x v="1"/>
    <x v="3"/>
  </r>
  <r>
    <n v="4879836"/>
    <x v="4"/>
    <x v="1771"/>
    <x v="7"/>
    <x v="6"/>
    <n v="1100"/>
    <x v="1"/>
    <x v="1763"/>
    <x v="1"/>
    <x v="3"/>
  </r>
  <r>
    <n v="3932185"/>
    <x v="3"/>
    <x v="1772"/>
    <x v="3"/>
    <x v="3"/>
    <n v="1100"/>
    <x v="1"/>
    <x v="1764"/>
    <x v="1"/>
    <x v="2"/>
  </r>
  <r>
    <n v="4900465"/>
    <x v="4"/>
    <x v="1773"/>
    <x v="5"/>
    <x v="0"/>
    <n v="1000"/>
    <x v="2"/>
    <x v="1765"/>
    <x v="0"/>
    <x v="2"/>
  </r>
  <r>
    <n v="5371436"/>
    <x v="3"/>
    <x v="1774"/>
    <x v="7"/>
    <x v="6"/>
    <n v="1000"/>
    <x v="2"/>
    <x v="1766"/>
    <x v="0"/>
    <x v="2"/>
  </r>
  <r>
    <n v="3364561"/>
    <x v="4"/>
    <x v="1775"/>
    <x v="0"/>
    <x v="0"/>
    <n v="1250"/>
    <x v="0"/>
    <x v="1767"/>
    <x v="0"/>
    <x v="3"/>
  </r>
  <r>
    <n v="3329055"/>
    <x v="5"/>
    <x v="1776"/>
    <x v="3"/>
    <x v="3"/>
    <n v="1250"/>
    <x v="0"/>
    <x v="1768"/>
    <x v="1"/>
    <x v="3"/>
  </r>
  <r>
    <n v="3755249"/>
    <x v="3"/>
    <x v="1777"/>
    <x v="0"/>
    <x v="0"/>
    <n v="1400"/>
    <x v="3"/>
    <x v="1769"/>
    <x v="0"/>
    <x v="2"/>
  </r>
  <r>
    <n v="3831663"/>
    <x v="5"/>
    <x v="1778"/>
    <x v="4"/>
    <x v="4"/>
    <n v="1250"/>
    <x v="0"/>
    <x v="1770"/>
    <x v="1"/>
    <x v="1"/>
  </r>
  <r>
    <n v="3469793"/>
    <x v="4"/>
    <x v="1779"/>
    <x v="15"/>
    <x v="11"/>
    <n v="1000"/>
    <x v="2"/>
    <x v="1771"/>
    <x v="1"/>
    <x v="2"/>
  </r>
  <r>
    <n v="3793113"/>
    <x v="3"/>
    <x v="1780"/>
    <x v="0"/>
    <x v="0"/>
    <n v="1000"/>
    <x v="2"/>
    <x v="1772"/>
    <x v="0"/>
    <x v="1"/>
  </r>
  <r>
    <n v="3642644"/>
    <x v="1"/>
    <x v="1781"/>
    <x v="0"/>
    <x v="0"/>
    <n v="1400"/>
    <x v="5"/>
    <x v="1773"/>
    <x v="1"/>
    <x v="2"/>
  </r>
  <r>
    <n v="4290225"/>
    <x v="3"/>
    <x v="1782"/>
    <x v="0"/>
    <x v="0"/>
    <n v="1000"/>
    <x v="2"/>
    <x v="1774"/>
    <x v="1"/>
    <x v="4"/>
  </r>
  <r>
    <n v="4152354"/>
    <x v="3"/>
    <x v="1783"/>
    <x v="7"/>
    <x v="6"/>
    <n v="1100"/>
    <x v="1"/>
    <x v="1775"/>
    <x v="1"/>
    <x v="3"/>
  </r>
  <r>
    <n v="3220964"/>
    <x v="5"/>
    <x v="1784"/>
    <x v="15"/>
    <x v="11"/>
    <n v="1250"/>
    <x v="0"/>
    <x v="1776"/>
    <x v="1"/>
    <x v="6"/>
  </r>
  <r>
    <n v="5448879"/>
    <x v="3"/>
    <x v="1785"/>
    <x v="7"/>
    <x v="6"/>
    <n v="1100"/>
    <x v="1"/>
    <x v="1777"/>
    <x v="1"/>
    <x v="2"/>
  </r>
  <r>
    <n v="5534019"/>
    <x v="2"/>
    <x v="1786"/>
    <x v="8"/>
    <x v="7"/>
    <n v="1200"/>
    <x v="4"/>
    <x v="1778"/>
    <x v="1"/>
    <x v="4"/>
  </r>
  <r>
    <n v="3862319"/>
    <x v="4"/>
    <x v="1787"/>
    <x v="3"/>
    <x v="3"/>
    <n v="1250"/>
    <x v="0"/>
    <x v="1779"/>
    <x v="0"/>
    <x v="3"/>
  </r>
  <r>
    <n v="3423077"/>
    <x v="4"/>
    <x v="1788"/>
    <x v="1"/>
    <x v="1"/>
    <n v="1250"/>
    <x v="0"/>
    <x v="1780"/>
    <x v="1"/>
    <x v="0"/>
  </r>
  <r>
    <n v="3599628"/>
    <x v="2"/>
    <x v="1789"/>
    <x v="4"/>
    <x v="4"/>
    <n v="1400"/>
    <x v="5"/>
    <x v="1781"/>
    <x v="1"/>
    <x v="2"/>
  </r>
  <r>
    <n v="3339983"/>
    <x v="3"/>
    <x v="1790"/>
    <x v="6"/>
    <x v="5"/>
    <n v="1000"/>
    <x v="2"/>
    <x v="1782"/>
    <x v="1"/>
    <x v="4"/>
  </r>
  <r>
    <n v="5441252"/>
    <x v="5"/>
    <x v="1791"/>
    <x v="8"/>
    <x v="7"/>
    <n v="1250"/>
    <x v="0"/>
    <x v="1783"/>
    <x v="1"/>
    <x v="2"/>
  </r>
  <r>
    <n v="3737419"/>
    <x v="2"/>
    <x v="1792"/>
    <x v="3"/>
    <x v="3"/>
    <n v="1400"/>
    <x v="3"/>
    <x v="1784"/>
    <x v="1"/>
    <x v="2"/>
  </r>
  <r>
    <n v="5145727"/>
    <x v="2"/>
    <x v="1793"/>
    <x v="15"/>
    <x v="11"/>
    <n v="1400"/>
    <x v="5"/>
    <x v="1785"/>
    <x v="1"/>
    <x v="2"/>
  </r>
  <r>
    <n v="4602646"/>
    <x v="3"/>
    <x v="1794"/>
    <x v="1"/>
    <x v="1"/>
    <n v="1100"/>
    <x v="1"/>
    <x v="1786"/>
    <x v="0"/>
    <x v="3"/>
  </r>
  <r>
    <n v="3836132"/>
    <x v="3"/>
    <x v="1795"/>
    <x v="12"/>
    <x v="11"/>
    <n v="1000"/>
    <x v="2"/>
    <x v="1787"/>
    <x v="0"/>
    <x v="2"/>
  </r>
  <r>
    <n v="5233523"/>
    <x v="3"/>
    <x v="1796"/>
    <x v="4"/>
    <x v="4"/>
    <n v="1000"/>
    <x v="2"/>
    <x v="1788"/>
    <x v="1"/>
    <x v="5"/>
  </r>
  <r>
    <n v="4402072"/>
    <x v="4"/>
    <x v="1797"/>
    <x v="7"/>
    <x v="6"/>
    <n v="1000"/>
    <x v="2"/>
    <x v="1789"/>
    <x v="0"/>
    <x v="2"/>
  </r>
  <r>
    <n v="5502975"/>
    <x v="2"/>
    <x v="1798"/>
    <x v="2"/>
    <x v="2"/>
    <n v="1400"/>
    <x v="3"/>
    <x v="1790"/>
    <x v="0"/>
    <x v="5"/>
  </r>
  <r>
    <n v="3562951"/>
    <x v="3"/>
    <x v="1799"/>
    <x v="12"/>
    <x v="11"/>
    <n v="1000"/>
    <x v="2"/>
    <x v="1791"/>
    <x v="1"/>
    <x v="5"/>
  </r>
  <r>
    <n v="5054043"/>
    <x v="2"/>
    <x v="1800"/>
    <x v="3"/>
    <x v="3"/>
    <n v="1200"/>
    <x v="4"/>
    <x v="1792"/>
    <x v="1"/>
    <x v="3"/>
  </r>
  <r>
    <n v="4980762"/>
    <x v="3"/>
    <x v="1801"/>
    <x v="12"/>
    <x v="11"/>
    <n v="1100"/>
    <x v="1"/>
    <x v="1793"/>
    <x v="1"/>
    <x v="5"/>
  </r>
  <r>
    <n v="3839057"/>
    <x v="3"/>
    <x v="1802"/>
    <x v="8"/>
    <x v="7"/>
    <n v="1000"/>
    <x v="2"/>
    <x v="1794"/>
    <x v="0"/>
    <x v="2"/>
  </r>
  <r>
    <n v="5261121"/>
    <x v="3"/>
    <x v="1803"/>
    <x v="6"/>
    <x v="5"/>
    <n v="1000"/>
    <x v="2"/>
    <x v="1795"/>
    <x v="1"/>
    <x v="1"/>
  </r>
  <r>
    <n v="3869770"/>
    <x v="5"/>
    <x v="1804"/>
    <x v="8"/>
    <x v="7"/>
    <n v="1250"/>
    <x v="0"/>
    <x v="1796"/>
    <x v="1"/>
    <x v="1"/>
  </r>
  <r>
    <n v="5333231"/>
    <x v="2"/>
    <x v="1805"/>
    <x v="0"/>
    <x v="0"/>
    <n v="1200"/>
    <x v="4"/>
    <x v="1797"/>
    <x v="1"/>
    <x v="4"/>
  </r>
  <r>
    <n v="3837901"/>
    <x v="2"/>
    <x v="1806"/>
    <x v="0"/>
    <x v="0"/>
    <n v="1200"/>
    <x v="4"/>
    <x v="1798"/>
    <x v="1"/>
    <x v="0"/>
  </r>
  <r>
    <n v="4260126"/>
    <x v="5"/>
    <x v="1807"/>
    <x v="0"/>
    <x v="0"/>
    <n v="1250"/>
    <x v="0"/>
    <x v="1799"/>
    <x v="1"/>
    <x v="2"/>
  </r>
  <r>
    <n v="4491162"/>
    <x v="2"/>
    <x v="1808"/>
    <x v="0"/>
    <x v="0"/>
    <n v="1400"/>
    <x v="3"/>
    <x v="1800"/>
    <x v="0"/>
    <x v="0"/>
  </r>
  <r>
    <n v="5036618"/>
    <x v="5"/>
    <x v="1809"/>
    <x v="15"/>
    <x v="11"/>
    <n v="1250"/>
    <x v="0"/>
    <x v="1801"/>
    <x v="1"/>
    <x v="2"/>
  </r>
  <r>
    <n v="3580084"/>
    <x v="1"/>
    <x v="1810"/>
    <x v="0"/>
    <x v="0"/>
    <n v="1200"/>
    <x v="4"/>
    <x v="1802"/>
    <x v="0"/>
    <x v="2"/>
  </r>
  <r>
    <n v="5340252"/>
    <x v="2"/>
    <x v="1811"/>
    <x v="0"/>
    <x v="0"/>
    <n v="1200"/>
    <x v="4"/>
    <x v="1803"/>
    <x v="1"/>
    <x v="3"/>
  </r>
  <r>
    <n v="4494727"/>
    <x v="3"/>
    <x v="1812"/>
    <x v="1"/>
    <x v="1"/>
    <n v="1000"/>
    <x v="2"/>
    <x v="1804"/>
    <x v="0"/>
    <x v="1"/>
  </r>
  <r>
    <n v="5245769"/>
    <x v="3"/>
    <x v="1813"/>
    <x v="0"/>
    <x v="0"/>
    <n v="1000"/>
    <x v="2"/>
    <x v="1805"/>
    <x v="0"/>
    <x v="4"/>
  </r>
  <r>
    <n v="3629805"/>
    <x v="5"/>
    <x v="1814"/>
    <x v="0"/>
    <x v="0"/>
    <n v="1250"/>
    <x v="0"/>
    <x v="1806"/>
    <x v="1"/>
    <x v="1"/>
  </r>
  <r>
    <n v="3371100"/>
    <x v="2"/>
    <x v="1815"/>
    <x v="0"/>
    <x v="0"/>
    <n v="1400"/>
    <x v="5"/>
    <x v="1807"/>
    <x v="0"/>
    <x v="0"/>
  </r>
  <r>
    <n v="3356164"/>
    <x v="3"/>
    <x v="1816"/>
    <x v="6"/>
    <x v="5"/>
    <n v="1000"/>
    <x v="2"/>
    <x v="1808"/>
    <x v="0"/>
    <x v="4"/>
  </r>
  <r>
    <n v="3421782"/>
    <x v="3"/>
    <x v="1817"/>
    <x v="0"/>
    <x v="0"/>
    <n v="1100"/>
    <x v="1"/>
    <x v="1809"/>
    <x v="0"/>
    <x v="2"/>
  </r>
  <r>
    <n v="4301330"/>
    <x v="2"/>
    <x v="1818"/>
    <x v="0"/>
    <x v="0"/>
    <n v="1400"/>
    <x v="5"/>
    <x v="1810"/>
    <x v="1"/>
    <x v="1"/>
  </r>
  <r>
    <n v="5235376"/>
    <x v="3"/>
    <x v="1819"/>
    <x v="3"/>
    <x v="3"/>
    <n v="1100"/>
    <x v="1"/>
    <x v="1811"/>
    <x v="1"/>
    <x v="3"/>
  </r>
  <r>
    <n v="3648508"/>
    <x v="2"/>
    <x v="1820"/>
    <x v="5"/>
    <x v="0"/>
    <n v="1400"/>
    <x v="3"/>
    <x v="1812"/>
    <x v="0"/>
    <x v="1"/>
  </r>
  <r>
    <n v="3303645"/>
    <x v="4"/>
    <x v="1821"/>
    <x v="5"/>
    <x v="0"/>
    <n v="1000"/>
    <x v="2"/>
    <x v="1813"/>
    <x v="1"/>
    <x v="3"/>
  </r>
  <r>
    <n v="4655670"/>
    <x v="4"/>
    <x v="1822"/>
    <x v="3"/>
    <x v="3"/>
    <n v="1000"/>
    <x v="2"/>
    <x v="1814"/>
    <x v="1"/>
    <x v="1"/>
  </r>
  <r>
    <n v="5365641"/>
    <x v="5"/>
    <x v="1823"/>
    <x v="0"/>
    <x v="0"/>
    <n v="1250"/>
    <x v="0"/>
    <x v="1815"/>
    <x v="1"/>
    <x v="2"/>
  </r>
  <r>
    <n v="3368427"/>
    <x v="5"/>
    <x v="1824"/>
    <x v="5"/>
    <x v="0"/>
    <n v="1250"/>
    <x v="0"/>
    <x v="1816"/>
    <x v="1"/>
    <x v="2"/>
  </r>
  <r>
    <n v="3896939"/>
    <x v="3"/>
    <x v="1825"/>
    <x v="0"/>
    <x v="0"/>
    <n v="1100"/>
    <x v="1"/>
    <x v="1817"/>
    <x v="1"/>
    <x v="1"/>
  </r>
  <r>
    <n v="3394020"/>
    <x v="4"/>
    <x v="1826"/>
    <x v="1"/>
    <x v="1"/>
    <n v="1100"/>
    <x v="1"/>
    <x v="1818"/>
    <x v="1"/>
    <x v="4"/>
  </r>
  <r>
    <n v="3371121"/>
    <x v="2"/>
    <x v="1827"/>
    <x v="7"/>
    <x v="6"/>
    <n v="1400"/>
    <x v="5"/>
    <x v="1819"/>
    <x v="1"/>
    <x v="1"/>
  </r>
  <r>
    <n v="5376336"/>
    <x v="2"/>
    <x v="1828"/>
    <x v="3"/>
    <x v="3"/>
    <n v="1400"/>
    <x v="5"/>
    <x v="1820"/>
    <x v="1"/>
    <x v="4"/>
  </r>
  <r>
    <n v="3230897"/>
    <x v="4"/>
    <x v="1829"/>
    <x v="13"/>
    <x v="5"/>
    <n v="1000"/>
    <x v="2"/>
    <x v="1821"/>
    <x v="1"/>
    <x v="3"/>
  </r>
  <r>
    <n v="3495956"/>
    <x v="4"/>
    <x v="1830"/>
    <x v="3"/>
    <x v="3"/>
    <n v="1100"/>
    <x v="1"/>
    <x v="1822"/>
    <x v="0"/>
    <x v="2"/>
  </r>
  <r>
    <n v="4498391"/>
    <x v="5"/>
    <x v="1831"/>
    <x v="3"/>
    <x v="3"/>
    <n v="1250"/>
    <x v="0"/>
    <x v="1823"/>
    <x v="1"/>
    <x v="2"/>
  </r>
  <r>
    <n v="3356637"/>
    <x v="2"/>
    <x v="1832"/>
    <x v="5"/>
    <x v="0"/>
    <n v="1200"/>
    <x v="4"/>
    <x v="1824"/>
    <x v="1"/>
    <x v="3"/>
  </r>
  <r>
    <n v="3670873"/>
    <x v="2"/>
    <x v="1833"/>
    <x v="6"/>
    <x v="5"/>
    <n v="1200"/>
    <x v="4"/>
    <x v="1825"/>
    <x v="0"/>
    <x v="4"/>
  </r>
  <r>
    <n v="4252609"/>
    <x v="4"/>
    <x v="1834"/>
    <x v="4"/>
    <x v="4"/>
    <n v="1000"/>
    <x v="2"/>
    <x v="1826"/>
    <x v="1"/>
    <x v="2"/>
  </r>
  <r>
    <n v="4714497"/>
    <x v="2"/>
    <x v="1835"/>
    <x v="1"/>
    <x v="1"/>
    <n v="1400"/>
    <x v="5"/>
    <x v="1827"/>
    <x v="0"/>
    <x v="1"/>
  </r>
  <r>
    <n v="5264960"/>
    <x v="5"/>
    <x v="1836"/>
    <x v="0"/>
    <x v="0"/>
    <n v="1250"/>
    <x v="0"/>
    <x v="1828"/>
    <x v="1"/>
    <x v="2"/>
  </r>
  <r>
    <n v="5397221"/>
    <x v="3"/>
    <x v="1837"/>
    <x v="6"/>
    <x v="5"/>
    <n v="1000"/>
    <x v="2"/>
    <x v="1829"/>
    <x v="0"/>
    <x v="2"/>
  </r>
  <r>
    <n v="5074398"/>
    <x v="4"/>
    <x v="1838"/>
    <x v="0"/>
    <x v="0"/>
    <n v="1250"/>
    <x v="0"/>
    <x v="1830"/>
    <x v="0"/>
    <x v="4"/>
  </r>
  <r>
    <n v="5421516"/>
    <x v="4"/>
    <x v="1839"/>
    <x v="15"/>
    <x v="11"/>
    <n v="1250"/>
    <x v="0"/>
    <x v="1831"/>
    <x v="1"/>
    <x v="3"/>
  </r>
  <r>
    <n v="5056299"/>
    <x v="5"/>
    <x v="1840"/>
    <x v="3"/>
    <x v="3"/>
    <n v="1250"/>
    <x v="0"/>
    <x v="1832"/>
    <x v="1"/>
    <x v="2"/>
  </r>
  <r>
    <n v="5542165"/>
    <x v="5"/>
    <x v="1841"/>
    <x v="4"/>
    <x v="4"/>
    <n v="1250"/>
    <x v="0"/>
    <x v="1833"/>
    <x v="1"/>
    <x v="4"/>
  </r>
  <r>
    <n v="4749799"/>
    <x v="1"/>
    <x v="1842"/>
    <x v="2"/>
    <x v="2"/>
    <n v="1200"/>
    <x v="4"/>
    <x v="1834"/>
    <x v="0"/>
    <x v="4"/>
  </r>
  <r>
    <n v="5441345"/>
    <x v="4"/>
    <x v="1843"/>
    <x v="2"/>
    <x v="2"/>
    <n v="1000"/>
    <x v="2"/>
    <x v="1835"/>
    <x v="0"/>
    <x v="3"/>
  </r>
  <r>
    <n v="5203708"/>
    <x v="4"/>
    <x v="1844"/>
    <x v="1"/>
    <x v="1"/>
    <n v="1000"/>
    <x v="2"/>
    <x v="1836"/>
    <x v="1"/>
    <x v="4"/>
  </r>
  <r>
    <n v="4331528"/>
    <x v="5"/>
    <x v="1845"/>
    <x v="1"/>
    <x v="1"/>
    <n v="1250"/>
    <x v="0"/>
    <x v="1837"/>
    <x v="1"/>
    <x v="2"/>
  </r>
  <r>
    <n v="3689343"/>
    <x v="4"/>
    <x v="1846"/>
    <x v="0"/>
    <x v="0"/>
    <n v="1250"/>
    <x v="0"/>
    <x v="1838"/>
    <x v="1"/>
    <x v="4"/>
  </r>
  <r>
    <n v="3259083"/>
    <x v="4"/>
    <x v="1847"/>
    <x v="1"/>
    <x v="1"/>
    <n v="1100"/>
    <x v="1"/>
    <x v="1839"/>
    <x v="1"/>
    <x v="1"/>
  </r>
  <r>
    <n v="3972823"/>
    <x v="4"/>
    <x v="1848"/>
    <x v="15"/>
    <x v="11"/>
    <n v="1000"/>
    <x v="2"/>
    <x v="1840"/>
    <x v="1"/>
    <x v="3"/>
  </r>
  <r>
    <n v="5218824"/>
    <x v="5"/>
    <x v="1849"/>
    <x v="15"/>
    <x v="11"/>
    <n v="1250"/>
    <x v="0"/>
    <x v="1841"/>
    <x v="1"/>
    <x v="1"/>
  </r>
  <r>
    <n v="4603465"/>
    <x v="2"/>
    <x v="1850"/>
    <x v="0"/>
    <x v="0"/>
    <n v="1200"/>
    <x v="4"/>
    <x v="1842"/>
    <x v="1"/>
    <x v="2"/>
  </r>
  <r>
    <n v="4346012"/>
    <x v="2"/>
    <x v="1851"/>
    <x v="0"/>
    <x v="0"/>
    <n v="1400"/>
    <x v="5"/>
    <x v="1843"/>
    <x v="1"/>
    <x v="3"/>
  </r>
  <r>
    <n v="4549470"/>
    <x v="4"/>
    <x v="1852"/>
    <x v="11"/>
    <x v="10"/>
    <n v="1250"/>
    <x v="0"/>
    <x v="1844"/>
    <x v="1"/>
    <x v="1"/>
  </r>
  <r>
    <n v="5375459"/>
    <x v="4"/>
    <x v="1853"/>
    <x v="7"/>
    <x v="6"/>
    <n v="1100"/>
    <x v="1"/>
    <x v="1845"/>
    <x v="1"/>
    <x v="0"/>
  </r>
  <r>
    <n v="3976075"/>
    <x v="2"/>
    <x v="1854"/>
    <x v="7"/>
    <x v="6"/>
    <n v="1400"/>
    <x v="3"/>
    <x v="1846"/>
    <x v="0"/>
    <x v="1"/>
  </r>
  <r>
    <n v="5230949"/>
    <x v="3"/>
    <x v="1855"/>
    <x v="3"/>
    <x v="3"/>
    <n v="1400"/>
    <x v="3"/>
    <x v="1847"/>
    <x v="0"/>
    <x v="3"/>
  </r>
  <r>
    <n v="4807813"/>
    <x v="2"/>
    <x v="1856"/>
    <x v="7"/>
    <x v="6"/>
    <n v="1400"/>
    <x v="5"/>
    <x v="1848"/>
    <x v="1"/>
    <x v="3"/>
  </r>
  <r>
    <n v="4967287"/>
    <x v="3"/>
    <x v="1857"/>
    <x v="3"/>
    <x v="3"/>
    <n v="1400"/>
    <x v="3"/>
    <x v="1849"/>
    <x v="1"/>
    <x v="1"/>
  </r>
  <r>
    <n v="4817288"/>
    <x v="3"/>
    <x v="1858"/>
    <x v="8"/>
    <x v="7"/>
    <n v="1000"/>
    <x v="2"/>
    <x v="1850"/>
    <x v="0"/>
    <x v="3"/>
  </r>
  <r>
    <n v="4079233"/>
    <x v="4"/>
    <x v="1859"/>
    <x v="4"/>
    <x v="4"/>
    <n v="1250"/>
    <x v="0"/>
    <x v="1851"/>
    <x v="1"/>
    <x v="2"/>
  </r>
  <r>
    <n v="4607567"/>
    <x v="1"/>
    <x v="1860"/>
    <x v="0"/>
    <x v="0"/>
    <n v="1200"/>
    <x v="4"/>
    <x v="1852"/>
    <x v="1"/>
    <x v="4"/>
  </r>
  <r>
    <n v="5247649"/>
    <x v="2"/>
    <x v="1861"/>
    <x v="0"/>
    <x v="0"/>
    <n v="1400"/>
    <x v="5"/>
    <x v="1853"/>
    <x v="1"/>
    <x v="3"/>
  </r>
  <r>
    <n v="4722312"/>
    <x v="3"/>
    <x v="1862"/>
    <x v="0"/>
    <x v="0"/>
    <n v="1100"/>
    <x v="1"/>
    <x v="1854"/>
    <x v="1"/>
    <x v="0"/>
  </r>
  <r>
    <n v="4595918"/>
    <x v="4"/>
    <x v="1863"/>
    <x v="14"/>
    <x v="12"/>
    <n v="1250"/>
    <x v="0"/>
    <x v="1855"/>
    <x v="1"/>
    <x v="1"/>
  </r>
  <r>
    <n v="4362365"/>
    <x v="4"/>
    <x v="1864"/>
    <x v="6"/>
    <x v="5"/>
    <n v="1000"/>
    <x v="2"/>
    <x v="1856"/>
    <x v="1"/>
    <x v="4"/>
  </r>
  <r>
    <n v="3896381"/>
    <x v="4"/>
    <x v="1865"/>
    <x v="4"/>
    <x v="4"/>
    <n v="1250"/>
    <x v="0"/>
    <x v="1857"/>
    <x v="0"/>
    <x v="3"/>
  </r>
  <r>
    <n v="4335782"/>
    <x v="4"/>
    <x v="1866"/>
    <x v="1"/>
    <x v="1"/>
    <n v="1000"/>
    <x v="2"/>
    <x v="1858"/>
    <x v="1"/>
    <x v="1"/>
  </r>
  <r>
    <n v="5290823"/>
    <x v="4"/>
    <x v="1867"/>
    <x v="4"/>
    <x v="4"/>
    <n v="1000"/>
    <x v="2"/>
    <x v="1859"/>
    <x v="1"/>
    <x v="1"/>
  </r>
  <r>
    <n v="4016397"/>
    <x v="4"/>
    <x v="1868"/>
    <x v="3"/>
    <x v="3"/>
    <n v="1100"/>
    <x v="1"/>
    <x v="1860"/>
    <x v="0"/>
    <x v="2"/>
  </r>
  <r>
    <n v="4131773"/>
    <x v="2"/>
    <x v="1869"/>
    <x v="8"/>
    <x v="7"/>
    <n v="1200"/>
    <x v="4"/>
    <x v="1861"/>
    <x v="1"/>
    <x v="1"/>
  </r>
  <r>
    <n v="4470813"/>
    <x v="3"/>
    <x v="1870"/>
    <x v="0"/>
    <x v="0"/>
    <n v="1000"/>
    <x v="2"/>
    <x v="1862"/>
    <x v="1"/>
    <x v="3"/>
  </r>
  <r>
    <n v="4844752"/>
    <x v="3"/>
    <x v="1871"/>
    <x v="4"/>
    <x v="4"/>
    <n v="1400"/>
    <x v="3"/>
    <x v="1863"/>
    <x v="1"/>
    <x v="4"/>
  </r>
  <r>
    <n v="4520785"/>
    <x v="2"/>
    <x v="1872"/>
    <x v="0"/>
    <x v="0"/>
    <n v="1400"/>
    <x v="5"/>
    <x v="1864"/>
    <x v="0"/>
    <x v="2"/>
  </r>
  <r>
    <n v="4223881"/>
    <x v="5"/>
    <x v="1873"/>
    <x v="5"/>
    <x v="0"/>
    <n v="1250"/>
    <x v="0"/>
    <x v="1865"/>
    <x v="1"/>
    <x v="2"/>
  </r>
  <r>
    <n v="4994414"/>
    <x v="5"/>
    <x v="1874"/>
    <x v="12"/>
    <x v="11"/>
    <n v="1250"/>
    <x v="0"/>
    <x v="1866"/>
    <x v="1"/>
    <x v="0"/>
  </r>
  <r>
    <n v="4074061"/>
    <x v="5"/>
    <x v="1875"/>
    <x v="5"/>
    <x v="0"/>
    <n v="1250"/>
    <x v="0"/>
    <x v="1867"/>
    <x v="1"/>
    <x v="1"/>
  </r>
  <r>
    <n v="5257814"/>
    <x v="5"/>
    <x v="1876"/>
    <x v="5"/>
    <x v="0"/>
    <n v="1250"/>
    <x v="0"/>
    <x v="1868"/>
    <x v="1"/>
    <x v="3"/>
  </r>
  <r>
    <n v="5361467"/>
    <x v="4"/>
    <x v="1877"/>
    <x v="11"/>
    <x v="10"/>
    <n v="1100"/>
    <x v="1"/>
    <x v="1869"/>
    <x v="1"/>
    <x v="2"/>
  </r>
  <r>
    <n v="3642102"/>
    <x v="2"/>
    <x v="1878"/>
    <x v="0"/>
    <x v="0"/>
    <n v="1400"/>
    <x v="5"/>
    <x v="1870"/>
    <x v="1"/>
    <x v="4"/>
  </r>
  <r>
    <n v="3759328"/>
    <x v="3"/>
    <x v="1879"/>
    <x v="0"/>
    <x v="0"/>
    <n v="1000"/>
    <x v="2"/>
    <x v="1871"/>
    <x v="0"/>
    <x v="3"/>
  </r>
  <r>
    <n v="5243708"/>
    <x v="4"/>
    <x v="1880"/>
    <x v="5"/>
    <x v="0"/>
    <n v="1100"/>
    <x v="1"/>
    <x v="1872"/>
    <x v="1"/>
    <x v="1"/>
  </r>
  <r>
    <n v="4705530"/>
    <x v="4"/>
    <x v="1881"/>
    <x v="2"/>
    <x v="2"/>
    <n v="1250"/>
    <x v="0"/>
    <x v="1873"/>
    <x v="1"/>
    <x v="3"/>
  </r>
  <r>
    <n v="3340010"/>
    <x v="5"/>
    <x v="1882"/>
    <x v="5"/>
    <x v="0"/>
    <n v="1250"/>
    <x v="0"/>
    <x v="1874"/>
    <x v="1"/>
    <x v="0"/>
  </r>
  <r>
    <n v="3670272"/>
    <x v="5"/>
    <x v="1883"/>
    <x v="8"/>
    <x v="7"/>
    <n v="1250"/>
    <x v="0"/>
    <x v="1875"/>
    <x v="1"/>
    <x v="1"/>
  </r>
  <r>
    <n v="3225523"/>
    <x v="4"/>
    <x v="1884"/>
    <x v="7"/>
    <x v="6"/>
    <n v="1000"/>
    <x v="2"/>
    <x v="1876"/>
    <x v="0"/>
    <x v="1"/>
  </r>
  <r>
    <n v="4671523"/>
    <x v="4"/>
    <x v="1885"/>
    <x v="5"/>
    <x v="0"/>
    <n v="1000"/>
    <x v="2"/>
    <x v="1877"/>
    <x v="0"/>
    <x v="3"/>
  </r>
  <r>
    <n v="4768056"/>
    <x v="3"/>
    <x v="1886"/>
    <x v="8"/>
    <x v="7"/>
    <n v="1100"/>
    <x v="1"/>
    <x v="1878"/>
    <x v="0"/>
    <x v="4"/>
  </r>
  <r>
    <n v="4936612"/>
    <x v="4"/>
    <x v="1887"/>
    <x v="15"/>
    <x v="11"/>
    <n v="1250"/>
    <x v="0"/>
    <x v="1879"/>
    <x v="1"/>
    <x v="3"/>
  </r>
  <r>
    <n v="5154259"/>
    <x v="5"/>
    <x v="1888"/>
    <x v="4"/>
    <x v="4"/>
    <n v="1250"/>
    <x v="0"/>
    <x v="1880"/>
    <x v="1"/>
    <x v="3"/>
  </r>
  <r>
    <n v="5384948"/>
    <x v="2"/>
    <x v="1889"/>
    <x v="6"/>
    <x v="5"/>
    <n v="1400"/>
    <x v="5"/>
    <x v="1881"/>
    <x v="1"/>
    <x v="2"/>
  </r>
  <r>
    <n v="3831073"/>
    <x v="3"/>
    <x v="1890"/>
    <x v="5"/>
    <x v="0"/>
    <n v="1000"/>
    <x v="2"/>
    <x v="1882"/>
    <x v="0"/>
    <x v="1"/>
  </r>
  <r>
    <n v="4446981"/>
    <x v="4"/>
    <x v="1891"/>
    <x v="4"/>
    <x v="4"/>
    <n v="1250"/>
    <x v="0"/>
    <x v="1883"/>
    <x v="1"/>
    <x v="2"/>
  </r>
  <r>
    <n v="5473650"/>
    <x v="4"/>
    <x v="1892"/>
    <x v="0"/>
    <x v="0"/>
    <n v="1000"/>
    <x v="2"/>
    <x v="1884"/>
    <x v="1"/>
    <x v="1"/>
  </r>
  <r>
    <n v="3885840"/>
    <x v="3"/>
    <x v="1893"/>
    <x v="5"/>
    <x v="0"/>
    <n v="1000"/>
    <x v="2"/>
    <x v="1885"/>
    <x v="1"/>
    <x v="2"/>
  </r>
  <r>
    <n v="4349865"/>
    <x v="4"/>
    <x v="1894"/>
    <x v="8"/>
    <x v="7"/>
    <n v="1250"/>
    <x v="0"/>
    <x v="1886"/>
    <x v="0"/>
    <x v="4"/>
  </r>
  <r>
    <n v="3460036"/>
    <x v="4"/>
    <x v="1895"/>
    <x v="12"/>
    <x v="11"/>
    <n v="1000"/>
    <x v="2"/>
    <x v="1887"/>
    <x v="0"/>
    <x v="1"/>
  </r>
  <r>
    <n v="3675248"/>
    <x v="2"/>
    <x v="1896"/>
    <x v="2"/>
    <x v="2"/>
    <n v="1200"/>
    <x v="4"/>
    <x v="1888"/>
    <x v="0"/>
    <x v="1"/>
  </r>
  <r>
    <n v="4363316"/>
    <x v="5"/>
    <x v="1897"/>
    <x v="5"/>
    <x v="0"/>
    <n v="1250"/>
    <x v="0"/>
    <x v="1889"/>
    <x v="1"/>
    <x v="3"/>
  </r>
  <r>
    <n v="5067044"/>
    <x v="5"/>
    <x v="1898"/>
    <x v="0"/>
    <x v="0"/>
    <n v="1250"/>
    <x v="0"/>
    <x v="1890"/>
    <x v="1"/>
    <x v="3"/>
  </r>
  <r>
    <n v="4821518"/>
    <x v="4"/>
    <x v="1899"/>
    <x v="0"/>
    <x v="0"/>
    <n v="1100"/>
    <x v="1"/>
    <x v="1891"/>
    <x v="0"/>
    <x v="3"/>
  </r>
  <r>
    <n v="3344363"/>
    <x v="4"/>
    <x v="1900"/>
    <x v="5"/>
    <x v="0"/>
    <n v="1100"/>
    <x v="1"/>
    <x v="1892"/>
    <x v="1"/>
    <x v="2"/>
  </r>
  <r>
    <n v="3840099"/>
    <x v="5"/>
    <x v="1901"/>
    <x v="0"/>
    <x v="0"/>
    <n v="1250"/>
    <x v="0"/>
    <x v="1893"/>
    <x v="1"/>
    <x v="1"/>
  </r>
  <r>
    <n v="3438096"/>
    <x v="3"/>
    <x v="1902"/>
    <x v="0"/>
    <x v="0"/>
    <n v="1400"/>
    <x v="3"/>
    <x v="1894"/>
    <x v="1"/>
    <x v="1"/>
  </r>
  <r>
    <n v="4584989"/>
    <x v="2"/>
    <x v="1903"/>
    <x v="5"/>
    <x v="0"/>
    <n v="1200"/>
    <x v="4"/>
    <x v="1895"/>
    <x v="1"/>
    <x v="2"/>
  </r>
  <r>
    <n v="4938123"/>
    <x v="5"/>
    <x v="1904"/>
    <x v="1"/>
    <x v="1"/>
    <n v="1250"/>
    <x v="0"/>
    <x v="1896"/>
    <x v="1"/>
    <x v="3"/>
  </r>
  <r>
    <n v="4072548"/>
    <x v="5"/>
    <x v="1905"/>
    <x v="0"/>
    <x v="0"/>
    <n v="1250"/>
    <x v="0"/>
    <x v="1897"/>
    <x v="1"/>
    <x v="3"/>
  </r>
  <r>
    <n v="3471742"/>
    <x v="4"/>
    <x v="1906"/>
    <x v="7"/>
    <x v="6"/>
    <n v="1250"/>
    <x v="0"/>
    <x v="1898"/>
    <x v="0"/>
    <x v="2"/>
  </r>
  <r>
    <n v="5062779"/>
    <x v="5"/>
    <x v="1907"/>
    <x v="0"/>
    <x v="0"/>
    <n v="1250"/>
    <x v="0"/>
    <x v="1899"/>
    <x v="1"/>
    <x v="2"/>
  </r>
  <r>
    <n v="3425430"/>
    <x v="4"/>
    <x v="1908"/>
    <x v="6"/>
    <x v="5"/>
    <n v="1250"/>
    <x v="0"/>
    <x v="1900"/>
    <x v="0"/>
    <x v="3"/>
  </r>
  <r>
    <n v="4719827"/>
    <x v="4"/>
    <x v="1909"/>
    <x v="0"/>
    <x v="0"/>
    <n v="1250"/>
    <x v="0"/>
    <x v="1901"/>
    <x v="1"/>
    <x v="1"/>
  </r>
  <r>
    <n v="3382757"/>
    <x v="1"/>
    <x v="1910"/>
    <x v="6"/>
    <x v="5"/>
    <n v="1200"/>
    <x v="4"/>
    <x v="1902"/>
    <x v="1"/>
    <x v="1"/>
  </r>
  <r>
    <n v="4122618"/>
    <x v="5"/>
    <x v="1911"/>
    <x v="3"/>
    <x v="3"/>
    <n v="1250"/>
    <x v="0"/>
    <x v="1903"/>
    <x v="1"/>
    <x v="2"/>
  </r>
  <r>
    <n v="3242270"/>
    <x v="5"/>
    <x v="1912"/>
    <x v="5"/>
    <x v="0"/>
    <n v="1250"/>
    <x v="0"/>
    <x v="1904"/>
    <x v="1"/>
    <x v="0"/>
  </r>
  <r>
    <n v="4658170"/>
    <x v="4"/>
    <x v="1913"/>
    <x v="0"/>
    <x v="0"/>
    <n v="1000"/>
    <x v="2"/>
    <x v="1905"/>
    <x v="1"/>
    <x v="2"/>
  </r>
  <r>
    <n v="4910952"/>
    <x v="4"/>
    <x v="1914"/>
    <x v="0"/>
    <x v="0"/>
    <n v="1000"/>
    <x v="2"/>
    <x v="1906"/>
    <x v="1"/>
    <x v="1"/>
  </r>
  <r>
    <n v="5314090"/>
    <x v="3"/>
    <x v="1915"/>
    <x v="0"/>
    <x v="0"/>
    <n v="1000"/>
    <x v="2"/>
    <x v="1907"/>
    <x v="0"/>
    <x v="6"/>
  </r>
  <r>
    <n v="5482873"/>
    <x v="5"/>
    <x v="1916"/>
    <x v="5"/>
    <x v="0"/>
    <n v="1250"/>
    <x v="0"/>
    <x v="1908"/>
    <x v="1"/>
    <x v="1"/>
  </r>
  <r>
    <n v="4446429"/>
    <x v="2"/>
    <x v="1917"/>
    <x v="14"/>
    <x v="12"/>
    <n v="1400"/>
    <x v="5"/>
    <x v="1909"/>
    <x v="1"/>
    <x v="0"/>
  </r>
  <r>
    <n v="4765056"/>
    <x v="5"/>
    <x v="1918"/>
    <x v="0"/>
    <x v="0"/>
    <n v="1250"/>
    <x v="0"/>
    <x v="1910"/>
    <x v="1"/>
    <x v="3"/>
  </r>
  <r>
    <n v="3218466"/>
    <x v="5"/>
    <x v="1919"/>
    <x v="1"/>
    <x v="1"/>
    <n v="1250"/>
    <x v="0"/>
    <x v="1911"/>
    <x v="1"/>
    <x v="3"/>
  </r>
  <r>
    <n v="4649651"/>
    <x v="5"/>
    <x v="1920"/>
    <x v="3"/>
    <x v="3"/>
    <n v="1250"/>
    <x v="0"/>
    <x v="1912"/>
    <x v="1"/>
    <x v="5"/>
  </r>
  <r>
    <n v="4740970"/>
    <x v="2"/>
    <x v="1921"/>
    <x v="14"/>
    <x v="12"/>
    <n v="1400"/>
    <x v="5"/>
    <x v="1913"/>
    <x v="1"/>
    <x v="3"/>
  </r>
  <r>
    <n v="4054787"/>
    <x v="3"/>
    <x v="1922"/>
    <x v="14"/>
    <x v="12"/>
    <n v="1000"/>
    <x v="2"/>
    <x v="1914"/>
    <x v="0"/>
    <x v="0"/>
  </r>
  <r>
    <n v="4475509"/>
    <x v="2"/>
    <x v="1923"/>
    <x v="11"/>
    <x v="10"/>
    <n v="1400"/>
    <x v="5"/>
    <x v="1915"/>
    <x v="1"/>
    <x v="2"/>
  </r>
  <r>
    <n v="3461632"/>
    <x v="1"/>
    <x v="1924"/>
    <x v="1"/>
    <x v="1"/>
    <n v="1200"/>
    <x v="4"/>
    <x v="1916"/>
    <x v="1"/>
    <x v="0"/>
  </r>
  <r>
    <n v="3493779"/>
    <x v="3"/>
    <x v="1925"/>
    <x v="1"/>
    <x v="1"/>
    <n v="1100"/>
    <x v="1"/>
    <x v="1917"/>
    <x v="1"/>
    <x v="1"/>
  </r>
  <r>
    <n v="4285813"/>
    <x v="4"/>
    <x v="1926"/>
    <x v="8"/>
    <x v="7"/>
    <n v="1000"/>
    <x v="2"/>
    <x v="1918"/>
    <x v="1"/>
    <x v="3"/>
  </r>
  <r>
    <n v="4346188"/>
    <x v="2"/>
    <x v="1927"/>
    <x v="8"/>
    <x v="7"/>
    <n v="1400"/>
    <x v="3"/>
    <x v="1919"/>
    <x v="0"/>
    <x v="2"/>
  </r>
  <r>
    <n v="5434079"/>
    <x v="3"/>
    <x v="1928"/>
    <x v="6"/>
    <x v="5"/>
    <n v="1400"/>
    <x v="3"/>
    <x v="1920"/>
    <x v="1"/>
    <x v="6"/>
  </r>
  <r>
    <n v="5007264"/>
    <x v="3"/>
    <x v="1929"/>
    <x v="8"/>
    <x v="7"/>
    <n v="1000"/>
    <x v="2"/>
    <x v="1921"/>
    <x v="1"/>
    <x v="3"/>
  </r>
  <r>
    <n v="5186965"/>
    <x v="3"/>
    <x v="1930"/>
    <x v="1"/>
    <x v="1"/>
    <n v="1000"/>
    <x v="2"/>
    <x v="1922"/>
    <x v="1"/>
    <x v="0"/>
  </r>
  <r>
    <n v="5213869"/>
    <x v="4"/>
    <x v="1931"/>
    <x v="4"/>
    <x v="4"/>
    <n v="1000"/>
    <x v="2"/>
    <x v="1923"/>
    <x v="1"/>
    <x v="0"/>
  </r>
  <r>
    <n v="4773911"/>
    <x v="3"/>
    <x v="1932"/>
    <x v="5"/>
    <x v="0"/>
    <n v="1400"/>
    <x v="3"/>
    <x v="1924"/>
    <x v="1"/>
    <x v="2"/>
  </r>
  <r>
    <n v="4769860"/>
    <x v="2"/>
    <x v="1933"/>
    <x v="7"/>
    <x v="6"/>
    <n v="1400"/>
    <x v="5"/>
    <x v="1925"/>
    <x v="1"/>
    <x v="2"/>
  </r>
  <r>
    <n v="4042457"/>
    <x v="5"/>
    <x v="1934"/>
    <x v="14"/>
    <x v="12"/>
    <n v="1250"/>
    <x v="0"/>
    <x v="1926"/>
    <x v="1"/>
    <x v="2"/>
  </r>
  <r>
    <n v="3921341"/>
    <x v="5"/>
    <x v="1935"/>
    <x v="14"/>
    <x v="12"/>
    <n v="1250"/>
    <x v="0"/>
    <x v="1927"/>
    <x v="1"/>
    <x v="3"/>
  </r>
  <r>
    <n v="4598936"/>
    <x v="4"/>
    <x v="1936"/>
    <x v="0"/>
    <x v="0"/>
    <n v="1250"/>
    <x v="0"/>
    <x v="1928"/>
    <x v="1"/>
    <x v="3"/>
  </r>
  <r>
    <n v="4067795"/>
    <x v="5"/>
    <x v="1937"/>
    <x v="8"/>
    <x v="7"/>
    <n v="1250"/>
    <x v="0"/>
    <x v="1929"/>
    <x v="1"/>
    <x v="4"/>
  </r>
  <r>
    <n v="4992796"/>
    <x v="5"/>
    <x v="1938"/>
    <x v="7"/>
    <x v="6"/>
    <n v="1250"/>
    <x v="0"/>
    <x v="1930"/>
    <x v="1"/>
    <x v="5"/>
  </r>
  <r>
    <n v="4577471"/>
    <x v="2"/>
    <x v="1939"/>
    <x v="4"/>
    <x v="4"/>
    <n v="1200"/>
    <x v="4"/>
    <x v="1931"/>
    <x v="1"/>
    <x v="1"/>
  </r>
  <r>
    <n v="5259833"/>
    <x v="5"/>
    <x v="1940"/>
    <x v="5"/>
    <x v="0"/>
    <n v="1250"/>
    <x v="0"/>
    <x v="1932"/>
    <x v="1"/>
    <x v="5"/>
  </r>
  <r>
    <n v="4292454"/>
    <x v="3"/>
    <x v="1941"/>
    <x v="0"/>
    <x v="0"/>
    <n v="1000"/>
    <x v="2"/>
    <x v="1933"/>
    <x v="1"/>
    <x v="1"/>
  </r>
  <r>
    <n v="5294435"/>
    <x v="4"/>
    <x v="1942"/>
    <x v="6"/>
    <x v="5"/>
    <n v="1100"/>
    <x v="1"/>
    <x v="1934"/>
    <x v="0"/>
    <x v="2"/>
  </r>
  <r>
    <n v="5509345"/>
    <x v="3"/>
    <x v="1943"/>
    <x v="0"/>
    <x v="0"/>
    <n v="1100"/>
    <x v="1"/>
    <x v="1935"/>
    <x v="1"/>
    <x v="3"/>
  </r>
  <r>
    <n v="4628294"/>
    <x v="3"/>
    <x v="1944"/>
    <x v="0"/>
    <x v="0"/>
    <n v="1000"/>
    <x v="2"/>
    <x v="1936"/>
    <x v="0"/>
    <x v="3"/>
  </r>
  <r>
    <n v="4118750"/>
    <x v="5"/>
    <x v="1945"/>
    <x v="7"/>
    <x v="6"/>
    <n v="1250"/>
    <x v="0"/>
    <x v="1937"/>
    <x v="1"/>
    <x v="3"/>
  </r>
  <r>
    <n v="4150922"/>
    <x v="3"/>
    <x v="1946"/>
    <x v="7"/>
    <x v="6"/>
    <n v="1100"/>
    <x v="1"/>
    <x v="1938"/>
    <x v="0"/>
    <x v="6"/>
  </r>
  <r>
    <n v="5097958"/>
    <x v="2"/>
    <x v="1947"/>
    <x v="3"/>
    <x v="3"/>
    <n v="1400"/>
    <x v="3"/>
    <x v="1939"/>
    <x v="1"/>
    <x v="3"/>
  </r>
  <r>
    <n v="5194658"/>
    <x v="4"/>
    <x v="1948"/>
    <x v="3"/>
    <x v="3"/>
    <n v="1100"/>
    <x v="1"/>
    <x v="1940"/>
    <x v="1"/>
    <x v="0"/>
  </r>
  <r>
    <n v="5011252"/>
    <x v="5"/>
    <x v="1949"/>
    <x v="5"/>
    <x v="0"/>
    <n v="1250"/>
    <x v="0"/>
    <x v="1941"/>
    <x v="1"/>
    <x v="1"/>
  </r>
  <r>
    <n v="4176158"/>
    <x v="5"/>
    <x v="1950"/>
    <x v="15"/>
    <x v="11"/>
    <n v="1250"/>
    <x v="0"/>
    <x v="1942"/>
    <x v="1"/>
    <x v="1"/>
  </r>
  <r>
    <n v="5211703"/>
    <x v="3"/>
    <x v="1951"/>
    <x v="7"/>
    <x v="6"/>
    <n v="1100"/>
    <x v="1"/>
    <x v="1943"/>
    <x v="1"/>
    <x v="0"/>
  </r>
  <r>
    <n v="4406636"/>
    <x v="5"/>
    <x v="1952"/>
    <x v="7"/>
    <x v="6"/>
    <n v="1250"/>
    <x v="0"/>
    <x v="1944"/>
    <x v="1"/>
    <x v="0"/>
  </r>
  <r>
    <n v="4147922"/>
    <x v="4"/>
    <x v="1953"/>
    <x v="10"/>
    <x v="9"/>
    <n v="1250"/>
    <x v="0"/>
    <x v="1945"/>
    <x v="1"/>
    <x v="4"/>
  </r>
  <r>
    <n v="4740447"/>
    <x v="5"/>
    <x v="1954"/>
    <x v="7"/>
    <x v="6"/>
    <n v="1250"/>
    <x v="0"/>
    <x v="1946"/>
    <x v="1"/>
    <x v="3"/>
  </r>
  <r>
    <n v="3763626"/>
    <x v="5"/>
    <x v="1955"/>
    <x v="0"/>
    <x v="0"/>
    <n v="1250"/>
    <x v="0"/>
    <x v="1947"/>
    <x v="1"/>
    <x v="2"/>
  </r>
  <r>
    <n v="4380746"/>
    <x v="4"/>
    <x v="1956"/>
    <x v="0"/>
    <x v="0"/>
    <n v="1250"/>
    <x v="0"/>
    <x v="1948"/>
    <x v="0"/>
    <x v="3"/>
  </r>
  <r>
    <n v="5340773"/>
    <x v="3"/>
    <x v="1957"/>
    <x v="0"/>
    <x v="0"/>
    <n v="1400"/>
    <x v="3"/>
    <x v="1949"/>
    <x v="0"/>
    <x v="4"/>
  </r>
  <r>
    <n v="4488569"/>
    <x v="3"/>
    <x v="1958"/>
    <x v="12"/>
    <x v="11"/>
    <n v="1400"/>
    <x v="3"/>
    <x v="1950"/>
    <x v="1"/>
    <x v="6"/>
  </r>
  <r>
    <n v="4705304"/>
    <x v="3"/>
    <x v="1959"/>
    <x v="7"/>
    <x v="6"/>
    <n v="1000"/>
    <x v="2"/>
    <x v="1951"/>
    <x v="1"/>
    <x v="0"/>
  </r>
  <r>
    <n v="3554942"/>
    <x v="4"/>
    <x v="1960"/>
    <x v="8"/>
    <x v="7"/>
    <n v="1250"/>
    <x v="0"/>
    <x v="1952"/>
    <x v="1"/>
    <x v="0"/>
  </r>
  <r>
    <n v="3991910"/>
    <x v="3"/>
    <x v="1961"/>
    <x v="0"/>
    <x v="0"/>
    <n v="1000"/>
    <x v="2"/>
    <x v="1953"/>
    <x v="1"/>
    <x v="2"/>
  </r>
  <r>
    <n v="5391531"/>
    <x v="2"/>
    <x v="1962"/>
    <x v="3"/>
    <x v="3"/>
    <n v="1200"/>
    <x v="4"/>
    <x v="1954"/>
    <x v="0"/>
    <x v="3"/>
  </r>
  <r>
    <n v="4012261"/>
    <x v="5"/>
    <x v="1963"/>
    <x v="0"/>
    <x v="0"/>
    <n v="1250"/>
    <x v="0"/>
    <x v="1955"/>
    <x v="1"/>
    <x v="1"/>
  </r>
  <r>
    <n v="3248755"/>
    <x v="5"/>
    <x v="1964"/>
    <x v="6"/>
    <x v="5"/>
    <n v="1250"/>
    <x v="0"/>
    <x v="1956"/>
    <x v="1"/>
    <x v="2"/>
  </r>
  <r>
    <n v="3648452"/>
    <x v="2"/>
    <x v="1965"/>
    <x v="6"/>
    <x v="5"/>
    <n v="1400"/>
    <x v="5"/>
    <x v="1957"/>
    <x v="0"/>
    <x v="0"/>
  </r>
  <r>
    <n v="4404782"/>
    <x v="2"/>
    <x v="1966"/>
    <x v="15"/>
    <x v="11"/>
    <n v="1200"/>
    <x v="4"/>
    <x v="1958"/>
    <x v="1"/>
    <x v="2"/>
  </r>
  <r>
    <n v="5279998"/>
    <x v="3"/>
    <x v="1967"/>
    <x v="0"/>
    <x v="0"/>
    <n v="1100"/>
    <x v="1"/>
    <x v="1959"/>
    <x v="1"/>
    <x v="4"/>
  </r>
  <r>
    <n v="4099919"/>
    <x v="4"/>
    <x v="1968"/>
    <x v="15"/>
    <x v="11"/>
    <n v="1250"/>
    <x v="0"/>
    <x v="1960"/>
    <x v="1"/>
    <x v="3"/>
  </r>
  <r>
    <n v="5129421"/>
    <x v="2"/>
    <x v="1969"/>
    <x v="5"/>
    <x v="0"/>
    <n v="1200"/>
    <x v="4"/>
    <x v="1961"/>
    <x v="0"/>
    <x v="1"/>
  </r>
  <r>
    <n v="5016113"/>
    <x v="4"/>
    <x v="1970"/>
    <x v="0"/>
    <x v="0"/>
    <n v="1100"/>
    <x v="1"/>
    <x v="1962"/>
    <x v="1"/>
    <x v="6"/>
  </r>
  <r>
    <n v="4135703"/>
    <x v="4"/>
    <x v="1971"/>
    <x v="5"/>
    <x v="0"/>
    <n v="1250"/>
    <x v="0"/>
    <x v="1963"/>
    <x v="1"/>
    <x v="0"/>
  </r>
  <r>
    <n v="4893473"/>
    <x v="4"/>
    <x v="1972"/>
    <x v="0"/>
    <x v="0"/>
    <n v="1000"/>
    <x v="2"/>
    <x v="1964"/>
    <x v="0"/>
    <x v="6"/>
  </r>
  <r>
    <n v="5375353"/>
    <x v="5"/>
    <x v="1973"/>
    <x v="2"/>
    <x v="2"/>
    <n v="1250"/>
    <x v="0"/>
    <x v="1965"/>
    <x v="1"/>
    <x v="1"/>
  </r>
  <r>
    <n v="4027364"/>
    <x v="2"/>
    <x v="1974"/>
    <x v="4"/>
    <x v="4"/>
    <n v="1200"/>
    <x v="4"/>
    <x v="1966"/>
    <x v="0"/>
    <x v="4"/>
  </r>
  <r>
    <n v="3659154"/>
    <x v="5"/>
    <x v="1975"/>
    <x v="4"/>
    <x v="4"/>
    <n v="1250"/>
    <x v="0"/>
    <x v="1967"/>
    <x v="1"/>
    <x v="1"/>
  </r>
  <r>
    <n v="4629062"/>
    <x v="3"/>
    <x v="1976"/>
    <x v="7"/>
    <x v="6"/>
    <n v="1000"/>
    <x v="2"/>
    <x v="1968"/>
    <x v="1"/>
    <x v="1"/>
  </r>
  <r>
    <n v="3737199"/>
    <x v="4"/>
    <x v="1977"/>
    <x v="0"/>
    <x v="0"/>
    <n v="1100"/>
    <x v="1"/>
    <x v="1969"/>
    <x v="0"/>
    <x v="5"/>
  </r>
  <r>
    <n v="4645209"/>
    <x v="3"/>
    <x v="1978"/>
    <x v="5"/>
    <x v="0"/>
    <n v="1000"/>
    <x v="2"/>
    <x v="1970"/>
    <x v="0"/>
    <x v="1"/>
  </r>
  <r>
    <n v="4085581"/>
    <x v="1"/>
    <x v="1979"/>
    <x v="4"/>
    <x v="4"/>
    <n v="1200"/>
    <x v="4"/>
    <x v="1971"/>
    <x v="1"/>
    <x v="4"/>
  </r>
  <r>
    <n v="4975967"/>
    <x v="5"/>
    <x v="1980"/>
    <x v="12"/>
    <x v="11"/>
    <n v="1250"/>
    <x v="0"/>
    <x v="1972"/>
    <x v="1"/>
    <x v="1"/>
  </r>
  <r>
    <n v="3792416"/>
    <x v="4"/>
    <x v="1981"/>
    <x v="12"/>
    <x v="11"/>
    <n v="1250"/>
    <x v="0"/>
    <x v="1973"/>
    <x v="0"/>
    <x v="3"/>
  </r>
  <r>
    <n v="4831600"/>
    <x v="3"/>
    <x v="1982"/>
    <x v="2"/>
    <x v="2"/>
    <n v="1400"/>
    <x v="3"/>
    <x v="1974"/>
    <x v="1"/>
    <x v="2"/>
  </r>
  <r>
    <n v="3328099"/>
    <x v="5"/>
    <x v="1983"/>
    <x v="6"/>
    <x v="5"/>
    <n v="1250"/>
    <x v="0"/>
    <x v="1975"/>
    <x v="1"/>
    <x v="3"/>
  </r>
  <r>
    <n v="4588575"/>
    <x v="4"/>
    <x v="1984"/>
    <x v="1"/>
    <x v="1"/>
    <n v="1250"/>
    <x v="0"/>
    <x v="1976"/>
    <x v="0"/>
    <x v="4"/>
  </r>
  <r>
    <n v="3446466"/>
    <x v="5"/>
    <x v="1985"/>
    <x v="0"/>
    <x v="0"/>
    <n v="1250"/>
    <x v="0"/>
    <x v="1977"/>
    <x v="1"/>
    <x v="2"/>
  </r>
  <r>
    <n v="4053739"/>
    <x v="5"/>
    <x v="1986"/>
    <x v="5"/>
    <x v="0"/>
    <n v="1250"/>
    <x v="0"/>
    <x v="1978"/>
    <x v="1"/>
    <x v="3"/>
  </r>
  <r>
    <n v="3289814"/>
    <x v="2"/>
    <x v="1987"/>
    <x v="15"/>
    <x v="11"/>
    <n v="1400"/>
    <x v="5"/>
    <x v="1979"/>
    <x v="1"/>
    <x v="3"/>
  </r>
  <r>
    <n v="4129985"/>
    <x v="3"/>
    <x v="1988"/>
    <x v="0"/>
    <x v="0"/>
    <n v="1100"/>
    <x v="1"/>
    <x v="1980"/>
    <x v="1"/>
    <x v="1"/>
  </r>
  <r>
    <n v="4357286"/>
    <x v="1"/>
    <x v="1989"/>
    <x v="4"/>
    <x v="4"/>
    <n v="1200"/>
    <x v="4"/>
    <x v="1981"/>
    <x v="1"/>
    <x v="2"/>
  </r>
  <r>
    <n v="4387651"/>
    <x v="5"/>
    <x v="1990"/>
    <x v="0"/>
    <x v="0"/>
    <n v="1250"/>
    <x v="0"/>
    <x v="1982"/>
    <x v="1"/>
    <x v="0"/>
  </r>
  <r>
    <n v="3248948"/>
    <x v="3"/>
    <x v="1991"/>
    <x v="0"/>
    <x v="0"/>
    <n v="1400"/>
    <x v="3"/>
    <x v="1983"/>
    <x v="1"/>
    <x v="1"/>
  </r>
  <r>
    <n v="3580309"/>
    <x v="4"/>
    <x v="1992"/>
    <x v="7"/>
    <x v="6"/>
    <n v="1250"/>
    <x v="0"/>
    <x v="1984"/>
    <x v="0"/>
    <x v="2"/>
  </r>
  <r>
    <n v="3885002"/>
    <x v="5"/>
    <x v="1993"/>
    <x v="1"/>
    <x v="1"/>
    <n v="1250"/>
    <x v="0"/>
    <x v="1985"/>
    <x v="1"/>
    <x v="0"/>
  </r>
  <r>
    <n v="4488264"/>
    <x v="2"/>
    <x v="1994"/>
    <x v="8"/>
    <x v="7"/>
    <n v="1400"/>
    <x v="5"/>
    <x v="1986"/>
    <x v="1"/>
    <x v="2"/>
  </r>
  <r>
    <n v="3270577"/>
    <x v="3"/>
    <x v="1995"/>
    <x v="6"/>
    <x v="5"/>
    <n v="1200"/>
    <x v="4"/>
    <x v="1987"/>
    <x v="0"/>
    <x v="1"/>
  </r>
  <r>
    <n v="5210923"/>
    <x v="2"/>
    <x v="1996"/>
    <x v="14"/>
    <x v="12"/>
    <n v="1200"/>
    <x v="4"/>
    <x v="1988"/>
    <x v="1"/>
    <x v="4"/>
  </r>
  <r>
    <n v="4160269"/>
    <x v="5"/>
    <x v="1997"/>
    <x v="8"/>
    <x v="7"/>
    <n v="1250"/>
    <x v="0"/>
    <x v="1989"/>
    <x v="1"/>
    <x v="3"/>
  </r>
  <r>
    <n v="3686018"/>
    <x v="4"/>
    <x v="1998"/>
    <x v="4"/>
    <x v="4"/>
    <n v="1000"/>
    <x v="2"/>
    <x v="1990"/>
    <x v="1"/>
    <x v="0"/>
  </r>
  <r>
    <n v="4183908"/>
    <x v="4"/>
    <x v="1999"/>
    <x v="3"/>
    <x v="3"/>
    <n v="1000"/>
    <x v="2"/>
    <x v="1991"/>
    <x v="1"/>
    <x v="0"/>
  </r>
  <r>
    <n v="3998336"/>
    <x v="4"/>
    <x v="2000"/>
    <x v="0"/>
    <x v="0"/>
    <n v="1100"/>
    <x v="1"/>
    <x v="1992"/>
    <x v="1"/>
    <x v="3"/>
  </r>
  <r>
    <n v="3703714"/>
    <x v="1"/>
    <x v="2001"/>
    <x v="10"/>
    <x v="9"/>
    <n v="1200"/>
    <x v="4"/>
    <x v="1993"/>
    <x v="1"/>
    <x v="3"/>
  </r>
  <r>
    <n v="4375075"/>
    <x v="2"/>
    <x v="2002"/>
    <x v="0"/>
    <x v="0"/>
    <n v="1400"/>
    <x v="5"/>
    <x v="1994"/>
    <x v="1"/>
    <x v="3"/>
  </r>
  <r>
    <n v="3331999"/>
    <x v="4"/>
    <x v="2003"/>
    <x v="9"/>
    <x v="8"/>
    <n v="1000"/>
    <x v="2"/>
    <x v="1995"/>
    <x v="1"/>
    <x v="4"/>
  </r>
  <r>
    <n v="5006238"/>
    <x v="2"/>
    <x v="2004"/>
    <x v="7"/>
    <x v="6"/>
    <n v="1400"/>
    <x v="5"/>
    <x v="1996"/>
    <x v="1"/>
    <x v="2"/>
  </r>
  <r>
    <n v="5280428"/>
    <x v="5"/>
    <x v="2005"/>
    <x v="15"/>
    <x v="11"/>
    <n v="1250"/>
    <x v="0"/>
    <x v="1997"/>
    <x v="1"/>
    <x v="2"/>
  </r>
  <r>
    <n v="4149617"/>
    <x v="2"/>
    <x v="2006"/>
    <x v="0"/>
    <x v="0"/>
    <n v="1400"/>
    <x v="5"/>
    <x v="1998"/>
    <x v="0"/>
    <x v="6"/>
  </r>
  <r>
    <n v="5109900"/>
    <x v="2"/>
    <x v="2007"/>
    <x v="6"/>
    <x v="5"/>
    <n v="1400"/>
    <x v="5"/>
    <x v="1999"/>
    <x v="1"/>
    <x v="2"/>
  </r>
  <r>
    <n v="4759305"/>
    <x v="3"/>
    <x v="2008"/>
    <x v="0"/>
    <x v="0"/>
    <n v="1100"/>
    <x v="1"/>
    <x v="2000"/>
    <x v="1"/>
    <x v="2"/>
  </r>
  <r>
    <n v="5280137"/>
    <x v="4"/>
    <x v="2009"/>
    <x v="10"/>
    <x v="9"/>
    <n v="1250"/>
    <x v="0"/>
    <x v="200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38">
  <location ref="A128:B135" firstHeaderRow="1" firstDataRow="1" firstDataCol="1"/>
  <pivotFields count="10">
    <pivotField compact="0" outline="0" showAll="0"/>
    <pivotField axis="axisRow" compact="0" outline="0" showAll="0" sortType="ascending">
      <items count="7">
        <item x="0"/>
        <item x="1"/>
        <item x="2"/>
        <item x="3"/>
        <item x="4"/>
        <item x="5"/>
        <item t="default"/>
      </items>
    </pivotField>
    <pivotField compact="0" numFmtId="1" outline="0" showAll="0">
      <items count="2011">
        <item x="3"/>
        <item x="1"/>
        <item x="0"/>
        <item x="35"/>
        <item x="2"/>
        <item x="4"/>
        <item x="15"/>
        <item x="68"/>
        <item x="5"/>
        <item x="54"/>
        <item x="39"/>
        <item x="10"/>
        <item x="12"/>
        <item x="55"/>
        <item x="33"/>
        <item x="63"/>
        <item x="21"/>
        <item x="13"/>
        <item x="46"/>
        <item x="48"/>
        <item x="41"/>
        <item x="59"/>
        <item x="83"/>
        <item x="27"/>
        <item x="18"/>
        <item x="7"/>
        <item x="8"/>
        <item x="30"/>
        <item x="22"/>
        <item x="100"/>
        <item x="101"/>
        <item x="84"/>
        <item x="9"/>
        <item x="16"/>
        <item x="77"/>
        <item x="6"/>
        <item x="98"/>
        <item x="14"/>
        <item x="74"/>
        <item x="95"/>
        <item x="89"/>
        <item x="11"/>
        <item x="57"/>
        <item x="25"/>
        <item x="99"/>
        <item x="120"/>
        <item x="28"/>
        <item x="29"/>
        <item x="17"/>
        <item x="93"/>
        <item x="23"/>
        <item x="40"/>
        <item x="131"/>
        <item x="90"/>
        <item x="132"/>
        <item x="92"/>
        <item x="58"/>
        <item x="70"/>
        <item x="125"/>
        <item x="45"/>
        <item x="44"/>
        <item x="86"/>
        <item x="52"/>
        <item x="72"/>
        <item x="159"/>
        <item x="53"/>
        <item x="49"/>
        <item x="160"/>
        <item x="26"/>
        <item x="64"/>
        <item x="112"/>
        <item x="60"/>
        <item x="78"/>
        <item x="20"/>
        <item x="24"/>
        <item x="38"/>
        <item x="43"/>
        <item x="79"/>
        <item x="85"/>
        <item x="32"/>
        <item x="19"/>
        <item x="37"/>
        <item x="87"/>
        <item x="172"/>
        <item x="81"/>
        <item x="66"/>
        <item x="163"/>
        <item x="34"/>
        <item x="110"/>
        <item x="187"/>
        <item x="50"/>
        <item x="114"/>
        <item x="149"/>
        <item x="42"/>
        <item x="145"/>
        <item x="73"/>
        <item x="133"/>
        <item x="104"/>
        <item x="150"/>
        <item x="158"/>
        <item x="65"/>
        <item x="115"/>
        <item x="156"/>
        <item x="51"/>
        <item x="97"/>
        <item x="185"/>
        <item x="62"/>
        <item x="47"/>
        <item x="109"/>
        <item x="126"/>
        <item x="61"/>
        <item x="96"/>
        <item x="178"/>
        <item x="169"/>
        <item x="31"/>
        <item x="188"/>
        <item x="199"/>
        <item x="173"/>
        <item x="71"/>
        <item x="235"/>
        <item x="244"/>
        <item x="175"/>
        <item x="67"/>
        <item x="113"/>
        <item x="184"/>
        <item x="105"/>
        <item x="80"/>
        <item x="121"/>
        <item x="222"/>
        <item x="107"/>
        <item x="195"/>
        <item x="36"/>
        <item x="236"/>
        <item x="141"/>
        <item x="253"/>
        <item x="182"/>
        <item x="181"/>
        <item x="250"/>
        <item x="192"/>
        <item x="154"/>
        <item x="76"/>
        <item x="177"/>
        <item x="194"/>
        <item x="234"/>
        <item x="198"/>
        <item x="162"/>
        <item x="117"/>
        <item x="213"/>
        <item x="255"/>
        <item x="146"/>
        <item x="260"/>
        <item x="69"/>
        <item x="56"/>
        <item x="225"/>
        <item x="124"/>
        <item x="233"/>
        <item x="88"/>
        <item x="134"/>
        <item x="153"/>
        <item x="176"/>
        <item x="228"/>
        <item x="102"/>
        <item x="139"/>
        <item x="246"/>
        <item x="123"/>
        <item x="164"/>
        <item x="209"/>
        <item x="161"/>
        <item x="128"/>
        <item x="94"/>
        <item x="265"/>
        <item x="256"/>
        <item x="190"/>
        <item x="180"/>
        <item x="122"/>
        <item x="118"/>
        <item x="174"/>
        <item x="143"/>
        <item x="75"/>
        <item x="258"/>
        <item x="240"/>
        <item x="138"/>
        <item x="82"/>
        <item x="207"/>
        <item x="197"/>
        <item x="157"/>
        <item x="261"/>
        <item x="309"/>
        <item x="245"/>
        <item x="272"/>
        <item x="111"/>
        <item x="186"/>
        <item x="268"/>
        <item x="155"/>
        <item x="170"/>
        <item x="135"/>
        <item x="137"/>
        <item x="116"/>
        <item x="264"/>
        <item x="266"/>
        <item x="91"/>
        <item x="267"/>
        <item x="129"/>
        <item x="206"/>
        <item x="106"/>
        <item x="147"/>
        <item x="108"/>
        <item x="168"/>
        <item x="283"/>
        <item x="254"/>
        <item x="289"/>
        <item x="167"/>
        <item x="166"/>
        <item x="103"/>
        <item x="127"/>
        <item x="296"/>
        <item x="219"/>
        <item x="119"/>
        <item x="231"/>
        <item x="237"/>
        <item x="300"/>
        <item x="140"/>
        <item x="274"/>
        <item x="220"/>
        <item x="247"/>
        <item x="262"/>
        <item x="343"/>
        <item x="218"/>
        <item x="211"/>
        <item x="239"/>
        <item x="257"/>
        <item x="316"/>
        <item x="130"/>
        <item x="179"/>
        <item x="286"/>
        <item x="243"/>
        <item x="354"/>
        <item x="203"/>
        <item x="212"/>
        <item x="336"/>
        <item x="238"/>
        <item x="299"/>
        <item x="142"/>
        <item x="398"/>
        <item x="363"/>
        <item x="383"/>
        <item x="290"/>
        <item x="330"/>
        <item x="183"/>
        <item x="223"/>
        <item x="136"/>
        <item x="320"/>
        <item x="382"/>
        <item x="288"/>
        <item x="353"/>
        <item x="151"/>
        <item x="171"/>
        <item x="144"/>
        <item x="327"/>
        <item x="331"/>
        <item x="201"/>
        <item x="315"/>
        <item x="273"/>
        <item x="152"/>
        <item x="196"/>
        <item x="202"/>
        <item x="200"/>
        <item x="275"/>
        <item x="298"/>
        <item x="369"/>
        <item x="410"/>
        <item x="329"/>
        <item x="221"/>
        <item x="352"/>
        <item x="339"/>
        <item x="317"/>
        <item x="148"/>
        <item x="374"/>
        <item x="165"/>
        <item x="312"/>
        <item x="277"/>
        <item x="204"/>
        <item x="361"/>
        <item x="230"/>
        <item x="193"/>
        <item x="189"/>
        <item x="229"/>
        <item x="216"/>
        <item x="388"/>
        <item x="297"/>
        <item x="443"/>
        <item x="418"/>
        <item x="391"/>
        <item x="210"/>
        <item x="470"/>
        <item x="476"/>
        <item x="416"/>
        <item x="205"/>
        <item x="440"/>
        <item x="338"/>
        <item x="431"/>
        <item x="323"/>
        <item x="281"/>
        <item x="392"/>
        <item x="480"/>
        <item x="345"/>
        <item x="466"/>
        <item x="384"/>
        <item x="358"/>
        <item x="488"/>
        <item x="285"/>
        <item x="475"/>
        <item x="411"/>
        <item x="214"/>
        <item x="332"/>
        <item x="318"/>
        <item x="420"/>
        <item x="226"/>
        <item x="325"/>
        <item x="270"/>
        <item x="335"/>
        <item x="292"/>
        <item x="365"/>
        <item x="310"/>
        <item x="241"/>
        <item x="491"/>
        <item x="439"/>
        <item x="371"/>
        <item x="506"/>
        <item x="191"/>
        <item x="284"/>
        <item x="278"/>
        <item x="468"/>
        <item x="324"/>
        <item x="252"/>
        <item x="452"/>
        <item x="362"/>
        <item x="215"/>
        <item x="402"/>
        <item x="208"/>
        <item x="419"/>
        <item x="515"/>
        <item x="486"/>
        <item x="401"/>
        <item x="302"/>
        <item x="280"/>
        <item x="269"/>
        <item x="380"/>
        <item x="492"/>
        <item x="457"/>
        <item x="461"/>
        <item x="322"/>
        <item x="423"/>
        <item x="263"/>
        <item x="424"/>
        <item x="389"/>
        <item x="227"/>
        <item x="397"/>
        <item x="287"/>
        <item x="519"/>
        <item x="540"/>
        <item x="438"/>
        <item x="313"/>
        <item x="356"/>
        <item x="293"/>
        <item x="217"/>
        <item x="456"/>
        <item x="232"/>
        <item x="407"/>
        <item x="271"/>
        <item x="427"/>
        <item x="513"/>
        <item x="279"/>
        <item x="342"/>
        <item x="460"/>
        <item x="242"/>
        <item x="333"/>
        <item x="497"/>
        <item x="334"/>
        <item x="543"/>
        <item x="413"/>
        <item x="451"/>
        <item x="501"/>
        <item x="536"/>
        <item x="478"/>
        <item x="251"/>
        <item x="549"/>
        <item x="249"/>
        <item x="373"/>
        <item x="224"/>
        <item x="355"/>
        <item x="562"/>
        <item x="585"/>
        <item x="328"/>
        <item x="378"/>
        <item x="437"/>
        <item x="393"/>
        <item x="429"/>
        <item x="435"/>
        <item x="311"/>
        <item x="523"/>
        <item x="248"/>
        <item x="350"/>
        <item x="571"/>
        <item x="471"/>
        <item x="412"/>
        <item x="529"/>
        <item x="425"/>
        <item x="567"/>
        <item x="294"/>
        <item x="259"/>
        <item x="406"/>
        <item x="276"/>
        <item x="366"/>
        <item x="500"/>
        <item x="404"/>
        <item x="577"/>
        <item x="390"/>
        <item x="509"/>
        <item x="364"/>
        <item x="306"/>
        <item x="301"/>
        <item x="535"/>
        <item x="346"/>
        <item x="546"/>
        <item x="308"/>
        <item x="547"/>
        <item x="541"/>
        <item x="560"/>
        <item x="465"/>
        <item x="422"/>
        <item x="485"/>
        <item x="611"/>
        <item x="548"/>
        <item x="305"/>
        <item x="428"/>
        <item x="314"/>
        <item x="359"/>
        <item x="386"/>
        <item x="303"/>
        <item x="593"/>
        <item x="375"/>
        <item x="291"/>
        <item x="304"/>
        <item x="340"/>
        <item x="602"/>
        <item x="517"/>
        <item x="441"/>
        <item x="432"/>
        <item x="626"/>
        <item x="520"/>
        <item x="596"/>
        <item x="463"/>
        <item x="448"/>
        <item x="603"/>
        <item x="576"/>
        <item x="434"/>
        <item x="394"/>
        <item x="387"/>
        <item x="444"/>
        <item x="544"/>
        <item x="531"/>
        <item x="583"/>
        <item x="295"/>
        <item x="474"/>
        <item x="479"/>
        <item x="508"/>
        <item x="321"/>
        <item x="588"/>
        <item x="454"/>
        <item x="282"/>
        <item x="674"/>
        <item x="639"/>
        <item x="433"/>
        <item x="505"/>
        <item x="566"/>
        <item x="341"/>
        <item x="348"/>
        <item x="507"/>
        <item x="608"/>
        <item x="641"/>
        <item x="493"/>
        <item x="349"/>
        <item x="381"/>
        <item x="396"/>
        <item x="442"/>
        <item x="684"/>
        <item x="489"/>
        <item x="490"/>
        <item x="307"/>
        <item x="640"/>
        <item x="579"/>
        <item x="594"/>
        <item x="447"/>
        <item x="521"/>
        <item x="552"/>
        <item x="326"/>
        <item x="590"/>
        <item x="633"/>
        <item x="704"/>
        <item x="494"/>
        <item x="556"/>
        <item x="592"/>
        <item x="372"/>
        <item x="477"/>
        <item x="495"/>
        <item x="400"/>
        <item x="347"/>
        <item x="467"/>
        <item x="462"/>
        <item x="459"/>
        <item x="385"/>
        <item x="351"/>
        <item x="534"/>
        <item x="635"/>
        <item x="337"/>
        <item x="430"/>
        <item x="367"/>
        <item x="565"/>
        <item x="665"/>
        <item x="319"/>
        <item x="379"/>
        <item x="733"/>
        <item x="586"/>
        <item x="621"/>
        <item x="450"/>
        <item x="370"/>
        <item x="408"/>
        <item x="376"/>
        <item x="612"/>
        <item x="421"/>
        <item x="609"/>
        <item x="582"/>
        <item x="617"/>
        <item x="417"/>
        <item x="414"/>
        <item x="710"/>
        <item x="532"/>
        <item x="655"/>
        <item x="522"/>
        <item x="707"/>
        <item x="699"/>
        <item x="630"/>
        <item x="360"/>
        <item x="504"/>
        <item x="619"/>
        <item x="746"/>
        <item x="601"/>
        <item x="403"/>
        <item x="615"/>
        <item x="700"/>
        <item x="681"/>
        <item x="589"/>
        <item x="344"/>
        <item x="464"/>
        <item x="559"/>
        <item x="357"/>
        <item x="503"/>
        <item x="613"/>
        <item x="653"/>
        <item x="368"/>
        <item x="499"/>
        <item x="512"/>
        <item x="667"/>
        <item x="469"/>
        <item x="723"/>
        <item x="473"/>
        <item x="745"/>
        <item x="740"/>
        <item x="755"/>
        <item x="472"/>
        <item x="598"/>
        <item x="449"/>
        <item x="550"/>
        <item x="538"/>
        <item x="445"/>
        <item x="518"/>
        <item x="511"/>
        <item x="648"/>
        <item x="647"/>
        <item x="564"/>
        <item x="785"/>
        <item x="557"/>
        <item x="730"/>
        <item x="574"/>
        <item x="395"/>
        <item x="426"/>
        <item x="484"/>
        <item x="702"/>
        <item x="595"/>
        <item x="773"/>
        <item x="664"/>
        <item x="399"/>
        <item x="498"/>
        <item x="377"/>
        <item x="455"/>
        <item x="481"/>
        <item x="802"/>
        <item x="483"/>
        <item x="561"/>
        <item x="677"/>
        <item x="760"/>
        <item x="660"/>
        <item x="458"/>
        <item x="776"/>
        <item x="539"/>
        <item x="514"/>
        <item x="625"/>
        <item x="530"/>
        <item x="672"/>
        <item x="767"/>
        <item x="813"/>
        <item x="666"/>
        <item x="756"/>
        <item x="752"/>
        <item x="524"/>
        <item x="610"/>
        <item x="645"/>
        <item x="616"/>
        <item x="701"/>
        <item x="570"/>
        <item x="516"/>
        <item x="715"/>
        <item x="675"/>
        <item x="409"/>
        <item x="446"/>
        <item x="487"/>
        <item x="415"/>
        <item x="792"/>
        <item x="811"/>
        <item x="721"/>
        <item x="405"/>
        <item x="759"/>
        <item x="436"/>
        <item x="742"/>
        <item x="829"/>
        <item x="775"/>
        <item x="581"/>
        <item x="575"/>
        <item x="822"/>
        <item x="496"/>
        <item x="558"/>
        <item x="706"/>
        <item x="568"/>
        <item x="754"/>
        <item x="604"/>
        <item x="646"/>
        <item x="732"/>
        <item x="787"/>
        <item x="627"/>
        <item x="832"/>
        <item x="636"/>
        <item x="762"/>
        <item x="482"/>
        <item x="659"/>
        <item x="670"/>
        <item x="563"/>
        <item x="874"/>
        <item x="638"/>
        <item x="885"/>
        <item x="696"/>
        <item x="600"/>
        <item x="453"/>
        <item x="620"/>
        <item x="862"/>
        <item x="569"/>
        <item x="784"/>
        <item x="879"/>
        <item x="837"/>
        <item x="661"/>
        <item x="587"/>
        <item x="929"/>
        <item x="669"/>
        <item x="528"/>
        <item x="525"/>
        <item x="526"/>
        <item x="657"/>
        <item x="606"/>
        <item x="847"/>
        <item x="794"/>
        <item x="719"/>
        <item x="724"/>
        <item x="747"/>
        <item x="662"/>
        <item x="831"/>
        <item x="722"/>
        <item x="654"/>
        <item x="910"/>
        <item x="805"/>
        <item x="766"/>
        <item x="863"/>
        <item x="693"/>
        <item x="806"/>
        <item x="510"/>
        <item x="502"/>
        <item x="770"/>
        <item x="727"/>
        <item x="632"/>
        <item x="527"/>
        <item x="761"/>
        <item x="716"/>
        <item x="717"/>
        <item x="815"/>
        <item x="712"/>
        <item x="959"/>
        <item x="864"/>
        <item x="753"/>
        <item x="800"/>
        <item x="823"/>
        <item x="880"/>
        <item x="551"/>
        <item x="542"/>
        <item x="859"/>
        <item x="599"/>
        <item x="643"/>
        <item x="726"/>
        <item x="788"/>
        <item x="779"/>
        <item x="845"/>
        <item x="584"/>
        <item x="975"/>
        <item x="953"/>
        <item x="591"/>
        <item x="572"/>
        <item x="923"/>
        <item x="819"/>
        <item x="941"/>
        <item x="624"/>
        <item x="926"/>
        <item x="533"/>
        <item x="623"/>
        <item x="911"/>
        <item x="954"/>
        <item x="980"/>
        <item x="554"/>
        <item x="738"/>
        <item x="868"/>
        <item x="694"/>
        <item x="865"/>
        <item x="1006"/>
        <item x="673"/>
        <item x="553"/>
        <item x="825"/>
        <item x="545"/>
        <item x="537"/>
        <item x="801"/>
        <item x="783"/>
        <item x="981"/>
        <item x="663"/>
        <item x="637"/>
        <item x="912"/>
        <item x="607"/>
        <item x="1008"/>
        <item x="906"/>
        <item x="889"/>
        <item x="902"/>
        <item x="809"/>
        <item x="897"/>
        <item x="731"/>
        <item x="890"/>
        <item x="925"/>
        <item x="748"/>
        <item x="803"/>
        <item x="875"/>
        <item x="631"/>
        <item x="618"/>
        <item x="555"/>
        <item x="1021"/>
        <item x="668"/>
        <item x="735"/>
        <item x="814"/>
        <item x="984"/>
        <item x="713"/>
        <item x="970"/>
        <item x="676"/>
        <item x="758"/>
        <item x="703"/>
        <item x="1030"/>
        <item x="826"/>
        <item x="652"/>
        <item x="795"/>
        <item x="1002"/>
        <item x="679"/>
        <item x="763"/>
        <item x="1037"/>
        <item x="741"/>
        <item x="848"/>
        <item x="678"/>
        <item x="720"/>
        <item x="900"/>
        <item x="780"/>
        <item x="870"/>
        <item x="855"/>
        <item x="749"/>
        <item x="807"/>
        <item x="797"/>
        <item x="945"/>
        <item x="580"/>
        <item x="820"/>
        <item x="898"/>
        <item x="573"/>
        <item x="896"/>
        <item x="728"/>
        <item x="578"/>
        <item x="963"/>
        <item x="871"/>
        <item x="933"/>
        <item x="1031"/>
        <item x="1055"/>
        <item x="883"/>
        <item x="634"/>
        <item x="629"/>
        <item x="771"/>
        <item x="750"/>
        <item x="744"/>
        <item x="605"/>
        <item x="1017"/>
        <item x="695"/>
        <item x="913"/>
        <item x="597"/>
        <item x="698"/>
        <item x="891"/>
        <item x="999"/>
        <item x="711"/>
        <item x="671"/>
        <item x="843"/>
        <item x="729"/>
        <item x="904"/>
        <item x="1081"/>
        <item x="1061"/>
        <item x="812"/>
        <item x="688"/>
        <item x="888"/>
        <item x="1082"/>
        <item x="622"/>
        <item x="692"/>
        <item x="869"/>
        <item x="689"/>
        <item x="853"/>
        <item x="1051"/>
        <item x="943"/>
        <item x="971"/>
        <item x="691"/>
        <item x="769"/>
        <item x="1007"/>
        <item x="614"/>
        <item x="642"/>
        <item x="683"/>
        <item x="644"/>
        <item x="841"/>
        <item x="786"/>
        <item x="686"/>
        <item x="682"/>
        <item x="1060"/>
        <item x="1108"/>
        <item x="828"/>
        <item x="842"/>
        <item x="915"/>
        <item x="930"/>
        <item x="920"/>
        <item x="628"/>
        <item x="846"/>
        <item x="1126"/>
        <item x="651"/>
        <item x="1028"/>
        <item x="818"/>
        <item x="658"/>
        <item x="736"/>
        <item x="1104"/>
        <item x="1087"/>
        <item x="1078"/>
        <item x="860"/>
        <item x="772"/>
        <item x="1015"/>
        <item x="950"/>
        <item x="986"/>
        <item x="1041"/>
        <item x="876"/>
        <item x="895"/>
        <item x="709"/>
        <item x="796"/>
        <item x="649"/>
        <item x="705"/>
        <item x="793"/>
        <item x="690"/>
        <item x="1102"/>
        <item x="650"/>
        <item x="687"/>
        <item x="1086"/>
        <item x="804"/>
        <item x="656"/>
        <item x="1149"/>
        <item x="961"/>
        <item x="893"/>
        <item x="1068"/>
        <item x="685"/>
        <item x="1071"/>
        <item x="708"/>
        <item x="777"/>
        <item x="1024"/>
        <item x="979"/>
        <item x="1101"/>
        <item x="914"/>
        <item x="996"/>
        <item x="919"/>
        <item x="1010"/>
        <item x="816"/>
        <item x="778"/>
        <item x="834"/>
        <item x="821"/>
        <item x="680"/>
        <item x="1036"/>
        <item x="934"/>
        <item x="725"/>
        <item x="1142"/>
        <item x="997"/>
        <item x="1118"/>
        <item x="844"/>
        <item x="751"/>
        <item x="790"/>
        <item x="1106"/>
        <item x="1161"/>
        <item x="810"/>
        <item x="764"/>
        <item x="838"/>
        <item x="1124"/>
        <item x="967"/>
        <item x="1162"/>
        <item x="697"/>
        <item x="928"/>
        <item x="824"/>
        <item x="901"/>
        <item x="1012"/>
        <item x="939"/>
        <item x="1079"/>
        <item x="1110"/>
        <item x="857"/>
        <item x="1138"/>
        <item x="714"/>
        <item x="1070"/>
        <item x="951"/>
        <item x="937"/>
        <item x="935"/>
        <item x="850"/>
        <item x="1000"/>
        <item x="878"/>
        <item x="718"/>
        <item x="995"/>
        <item x="757"/>
        <item x="927"/>
        <item x="1147"/>
        <item x="936"/>
        <item x="858"/>
        <item x="799"/>
        <item x="1092"/>
        <item x="1073"/>
        <item x="989"/>
        <item x="916"/>
        <item x="1026"/>
        <item x="737"/>
        <item x="931"/>
        <item x="840"/>
        <item x="965"/>
        <item x="765"/>
        <item x="886"/>
        <item x="739"/>
        <item x="918"/>
        <item x="782"/>
        <item x="1034"/>
        <item x="1196"/>
        <item x="894"/>
        <item x="835"/>
        <item x="1035"/>
        <item x="861"/>
        <item x="907"/>
        <item x="1083"/>
        <item x="1123"/>
        <item x="932"/>
        <item x="827"/>
        <item x="952"/>
        <item x="1023"/>
        <item x="781"/>
        <item x="791"/>
        <item x="734"/>
        <item x="1038"/>
        <item x="774"/>
        <item x="1042"/>
        <item x="905"/>
        <item x="1040"/>
        <item x="836"/>
        <item x="1211"/>
        <item x="899"/>
        <item x="743"/>
        <item x="1025"/>
        <item x="958"/>
        <item x="1120"/>
        <item x="1268"/>
        <item x="1122"/>
        <item x="1218"/>
        <item x="942"/>
        <item x="768"/>
        <item x="983"/>
        <item x="877"/>
        <item x="1112"/>
        <item x="867"/>
        <item x="817"/>
        <item x="1158"/>
        <item x="903"/>
        <item x="968"/>
        <item x="962"/>
        <item x="839"/>
        <item x="854"/>
        <item x="1228"/>
        <item x="856"/>
        <item x="1129"/>
        <item x="1226"/>
        <item x="1067"/>
        <item x="969"/>
        <item x="917"/>
        <item x="852"/>
        <item x="1261"/>
        <item x="1286"/>
        <item x="1065"/>
        <item x="1130"/>
        <item x="1269"/>
        <item x="976"/>
        <item x="887"/>
        <item x="1001"/>
        <item x="808"/>
        <item x="1098"/>
        <item x="1159"/>
        <item x="1131"/>
        <item x="789"/>
        <item x="1308"/>
        <item x="866"/>
        <item x="1005"/>
        <item x="833"/>
        <item x="1094"/>
        <item x="1296"/>
        <item x="1322"/>
        <item x="1175"/>
        <item x="1195"/>
        <item x="1165"/>
        <item x="798"/>
        <item x="1295"/>
        <item x="1013"/>
        <item x="1317"/>
        <item x="1224"/>
        <item x="921"/>
        <item x="949"/>
        <item x="881"/>
        <item x="985"/>
        <item x="991"/>
        <item x="947"/>
        <item x="1242"/>
        <item x="909"/>
        <item x="1230"/>
        <item x="994"/>
        <item x="1200"/>
        <item x="892"/>
        <item x="1072"/>
        <item x="955"/>
        <item x="1137"/>
        <item x="1278"/>
        <item x="1125"/>
        <item x="1145"/>
        <item x="1003"/>
        <item x="1215"/>
        <item x="1046"/>
        <item x="1279"/>
        <item x="851"/>
        <item x="1139"/>
        <item x="1018"/>
        <item x="1004"/>
        <item x="1019"/>
        <item x="1058"/>
        <item x="946"/>
        <item x="944"/>
        <item x="1084"/>
        <item x="1373"/>
        <item x="924"/>
        <item x="1047"/>
        <item x="1119"/>
        <item x="1116"/>
        <item x="1171"/>
        <item x="938"/>
        <item x="978"/>
        <item x="1156"/>
        <item x="1270"/>
        <item x="1016"/>
        <item x="1176"/>
        <item x="1392"/>
        <item x="830"/>
        <item x="1325"/>
        <item x="1222"/>
        <item x="1251"/>
        <item x="956"/>
        <item x="1354"/>
        <item x="1284"/>
        <item x="908"/>
        <item x="1238"/>
        <item x="1111"/>
        <item x="1093"/>
        <item x="1183"/>
        <item x="990"/>
        <item x="1014"/>
        <item x="849"/>
        <item x="1181"/>
        <item x="1115"/>
        <item x="998"/>
        <item x="1346"/>
        <item x="872"/>
        <item x="977"/>
        <item x="1009"/>
        <item x="1032"/>
        <item x="973"/>
        <item x="992"/>
        <item x="1394"/>
        <item x="1220"/>
        <item x="1062"/>
        <item x="1345"/>
        <item x="1355"/>
        <item x="873"/>
        <item x="982"/>
        <item x="957"/>
        <item x="1312"/>
        <item x="1411"/>
        <item x="1281"/>
        <item x="1409"/>
        <item x="1063"/>
        <item x="1163"/>
        <item x="966"/>
        <item x="1267"/>
        <item x="1052"/>
        <item x="1144"/>
        <item x="1188"/>
        <item x="1136"/>
        <item x="884"/>
        <item x="1332"/>
        <item x="1423"/>
        <item x="1260"/>
        <item x="1430"/>
        <item x="960"/>
        <item x="1302"/>
        <item x="1020"/>
        <item x="1117"/>
        <item x="882"/>
        <item x="1227"/>
        <item x="1113"/>
        <item x="1184"/>
        <item x="993"/>
        <item x="1490"/>
        <item x="1160"/>
        <item x="1105"/>
        <item x="1077"/>
        <item x="1050"/>
        <item x="1275"/>
        <item x="1069"/>
        <item x="1148"/>
        <item x="1100"/>
        <item x="1385"/>
        <item x="1363"/>
        <item x="1339"/>
        <item x="1401"/>
        <item x="1048"/>
        <item x="1367"/>
        <item x="988"/>
        <item x="1213"/>
        <item x="1153"/>
        <item x="1193"/>
        <item x="1177"/>
        <item x="922"/>
        <item x="1053"/>
        <item x="1329"/>
        <item x="1277"/>
        <item x="972"/>
        <item x="1437"/>
        <item x="1316"/>
        <item x="940"/>
        <item x="1033"/>
        <item x="1310"/>
        <item x="1172"/>
        <item x="1064"/>
        <item x="964"/>
        <item x="1219"/>
        <item x="1523"/>
        <item x="1090"/>
        <item x="1150"/>
        <item x="1480"/>
        <item x="1280"/>
        <item x="1185"/>
        <item x="1449"/>
        <item x="1370"/>
        <item x="1221"/>
        <item x="1045"/>
        <item x="1520"/>
        <item x="1344"/>
        <item x="1320"/>
        <item x="1232"/>
        <item x="948"/>
        <item x="1066"/>
        <item x="1415"/>
        <item x="1089"/>
        <item x="1400"/>
        <item x="1505"/>
        <item x="1157"/>
        <item x="1451"/>
        <item x="1565"/>
        <item x="1245"/>
        <item x="1550"/>
        <item x="1207"/>
        <item x="1303"/>
        <item x="1299"/>
        <item x="1169"/>
        <item x="1186"/>
        <item x="1444"/>
        <item x="1057"/>
        <item x="1254"/>
        <item x="1049"/>
        <item x="1155"/>
        <item x="1164"/>
        <item x="1498"/>
        <item x="974"/>
        <item x="1496"/>
        <item x="1143"/>
        <item x="1466"/>
        <item x="1292"/>
        <item x="1264"/>
        <item x="1535"/>
        <item x="1361"/>
        <item x="1076"/>
        <item x="1180"/>
        <item x="1262"/>
        <item x="1341"/>
        <item x="1192"/>
        <item x="1465"/>
        <item x="1396"/>
        <item x="1141"/>
        <item x="1109"/>
        <item x="1445"/>
        <item x="1202"/>
        <item x="1414"/>
        <item x="1085"/>
        <item x="1121"/>
        <item x="1381"/>
        <item x="1342"/>
        <item x="1216"/>
        <item x="1056"/>
        <item x="1462"/>
        <item x="1187"/>
        <item x="1476"/>
        <item x="1043"/>
        <item x="1054"/>
        <item x="1199"/>
        <item x="1257"/>
        <item x="1140"/>
        <item x="1540"/>
        <item x="987"/>
        <item x="1376"/>
        <item x="1304"/>
        <item x="1561"/>
        <item x="1229"/>
        <item x="1422"/>
        <item x="1091"/>
        <item x="1481"/>
        <item x="1487"/>
        <item x="1266"/>
        <item x="1559"/>
        <item x="1568"/>
        <item x="1633"/>
        <item x="1239"/>
        <item x="1235"/>
        <item x="1473"/>
        <item x="1179"/>
        <item x="1103"/>
        <item x="1457"/>
        <item x="1509"/>
        <item x="1306"/>
        <item x="1011"/>
        <item x="1022"/>
        <item x="1276"/>
        <item x="1255"/>
        <item x="1027"/>
        <item x="1210"/>
        <item x="1459"/>
        <item x="1250"/>
        <item x="1433"/>
        <item x="1097"/>
        <item x="1198"/>
        <item x="1497"/>
        <item x="1383"/>
        <item x="1402"/>
        <item x="1173"/>
        <item x="1336"/>
        <item x="1517"/>
        <item x="1080"/>
        <item x="1656"/>
        <item x="1095"/>
        <item x="1029"/>
        <item x="1334"/>
        <item x="1174"/>
        <item x="1044"/>
        <item x="1603"/>
        <item x="1154"/>
        <item x="1382"/>
        <item x="1589"/>
        <item x="1151"/>
        <item x="1315"/>
        <item x="1340"/>
        <item x="1637"/>
        <item x="1234"/>
        <item x="1152"/>
        <item x="1617"/>
        <item x="1460"/>
        <item x="1212"/>
        <item x="1375"/>
        <item x="1039"/>
        <item x="1398"/>
        <item x="1614"/>
        <item x="1300"/>
        <item x="1326"/>
        <item x="1601"/>
        <item x="1357"/>
        <item x="1298"/>
        <item x="1075"/>
        <item x="1059"/>
        <item x="1333"/>
        <item x="1483"/>
        <item x="1240"/>
        <item x="1132"/>
        <item x="1563"/>
        <item x="1243"/>
        <item x="1609"/>
        <item x="1246"/>
        <item x="1475"/>
        <item x="1491"/>
        <item x="1558"/>
        <item x="1410"/>
        <item x="1197"/>
        <item x="1397"/>
        <item x="1380"/>
        <item x="1557"/>
        <item x="1359"/>
        <item x="1711"/>
        <item x="1074"/>
        <item x="1305"/>
        <item x="1452"/>
        <item x="1107"/>
        <item x="1258"/>
        <item x="1590"/>
        <item x="1488"/>
        <item x="1706"/>
        <item x="1578"/>
        <item x="1646"/>
        <item x="1249"/>
        <item x="1088"/>
        <item x="1593"/>
        <item x="1189"/>
        <item x="1328"/>
        <item x="1214"/>
        <item x="1704"/>
        <item x="1352"/>
        <item x="1241"/>
        <item x="1347"/>
        <item x="1272"/>
        <item x="1096"/>
        <item x="1413"/>
        <item x="1714"/>
        <item x="1225"/>
        <item x="1293"/>
        <item x="1640"/>
        <item x="1684"/>
        <item x="1127"/>
        <item x="1691"/>
        <item x="1236"/>
        <item x="1478"/>
        <item x="1542"/>
        <item x="1387"/>
        <item x="1619"/>
        <item x="1201"/>
        <item x="1689"/>
        <item x="1217"/>
        <item x="1248"/>
        <item x="1513"/>
        <item x="1732"/>
        <item x="1552"/>
        <item x="1167"/>
        <item x="1667"/>
        <item x="1419"/>
        <item x="1099"/>
        <item x="1759"/>
        <item x="1515"/>
        <item x="1721"/>
        <item x="1573"/>
        <item x="1114"/>
        <item x="1479"/>
        <item x="1362"/>
        <item x="1330"/>
        <item x="1391"/>
        <item x="1528"/>
        <item x="1699"/>
        <item x="1592"/>
        <item x="1233"/>
        <item x="1767"/>
        <item x="1365"/>
        <item x="1443"/>
        <item x="1499"/>
        <item x="1600"/>
        <item x="1205"/>
        <item x="1405"/>
        <item x="1508"/>
        <item x="1775"/>
        <item x="1378"/>
        <item x="1146"/>
        <item x="1765"/>
        <item x="1366"/>
        <item x="1657"/>
        <item x="1504"/>
        <item x="1532"/>
        <item x="1683"/>
        <item x="1350"/>
        <item x="1769"/>
        <item x="1450"/>
        <item x="1606"/>
        <item x="1337"/>
        <item x="1692"/>
        <item x="1500"/>
        <item x="1625"/>
        <item x="1393"/>
        <item x="1420"/>
        <item x="1388"/>
        <item x="1247"/>
        <item x="1128"/>
        <item x="1231"/>
        <item x="1134"/>
        <item x="1223"/>
        <item x="1529"/>
        <item x="1256"/>
        <item x="1781"/>
        <item x="1301"/>
        <item x="1672"/>
        <item x="1521"/>
        <item x="1486"/>
        <item x="1576"/>
        <item x="1237"/>
        <item x="1470"/>
        <item x="1482"/>
        <item x="1290"/>
        <item x="1351"/>
        <item x="1575"/>
        <item x="1662"/>
        <item x="1135"/>
        <item x="1133"/>
        <item x="1297"/>
        <item x="1265"/>
        <item x="1512"/>
        <item x="1288"/>
        <item x="1700"/>
        <item x="1477"/>
        <item x="1204"/>
        <item x="1610"/>
        <item x="1708"/>
        <item x="1353"/>
        <item x="1209"/>
        <item x="1819"/>
        <item x="1360"/>
        <item x="1203"/>
        <item x="1790"/>
        <item x="1471"/>
        <item x="1191"/>
        <item x="1586"/>
        <item x="1616"/>
        <item x="1338"/>
        <item x="1426"/>
        <item x="1390"/>
        <item x="1291"/>
        <item x="1584"/>
        <item x="1580"/>
        <item x="1263"/>
        <item x="1474"/>
        <item x="1208"/>
        <item x="1803"/>
        <item x="1651"/>
        <item x="1820"/>
        <item x="1839"/>
        <item x="1816"/>
        <item x="1736"/>
        <item x="1418"/>
        <item x="1685"/>
        <item x="1464"/>
        <item x="1170"/>
        <item x="1178"/>
        <item x="1862"/>
        <item x="1545"/>
        <item x="1569"/>
        <item x="1166"/>
        <item x="1432"/>
        <item x="1825"/>
        <item x="1749"/>
        <item x="1168"/>
        <item x="1274"/>
        <item x="1252"/>
        <item x="1750"/>
        <item x="1599"/>
        <item x="1327"/>
        <item x="1690"/>
        <item x="1676"/>
        <item x="1348"/>
        <item x="1694"/>
        <item x="1493"/>
        <item x="1810"/>
        <item x="1282"/>
        <item x="1665"/>
        <item x="1741"/>
        <item x="1384"/>
        <item x="1612"/>
        <item x="1588"/>
        <item x="1574"/>
        <item x="1182"/>
        <item x="1285"/>
        <item x="1403"/>
        <item x="1551"/>
        <item x="1395"/>
        <item x="1283"/>
        <item x="1715"/>
        <item x="1289"/>
        <item x="1458"/>
        <item x="1190"/>
        <item x="1707"/>
        <item x="1622"/>
        <item x="1623"/>
        <item x="1501"/>
        <item x="1408"/>
        <item x="1194"/>
        <item x="1879"/>
        <item x="1416"/>
        <item x="1594"/>
        <item x="1374"/>
        <item x="1335"/>
        <item x="1307"/>
        <item x="1244"/>
        <item x="1572"/>
        <item x="1854"/>
        <item x="1728"/>
        <item x="1539"/>
        <item x="1556"/>
        <item x="1635"/>
        <item x="1271"/>
        <item x="1891"/>
        <item x="1570"/>
        <item x="1319"/>
        <item x="1774"/>
        <item x="1253"/>
        <item x="1544"/>
        <item x="1206"/>
        <item x="1324"/>
        <item x="1358"/>
        <item x="1802"/>
        <item x="1744"/>
        <item x="1364"/>
        <item x="1629"/>
        <item x="1763"/>
        <item x="1745"/>
        <item x="1645"/>
        <item x="1723"/>
        <item x="1294"/>
        <item x="1368"/>
        <item x="1525"/>
        <item x="1356"/>
        <item x="1331"/>
        <item x="1842"/>
        <item x="1608"/>
        <item x="1852"/>
        <item x="1461"/>
        <item x="1896"/>
        <item x="1442"/>
        <item x="1463"/>
        <item x="1524"/>
        <item x="1733"/>
        <item x="1404"/>
        <item x="1343"/>
        <item x="1743"/>
        <item x="1349"/>
        <item x="1321"/>
        <item x="1440"/>
        <item x="1313"/>
        <item x="1314"/>
        <item x="1379"/>
        <item x="1259"/>
        <item x="1406"/>
        <item x="1927"/>
        <item x="1273"/>
        <item x="1546"/>
        <item x="1910"/>
        <item x="1722"/>
        <item x="1785"/>
        <item x="1947"/>
        <item x="1859"/>
        <item x="1447"/>
        <item x="1815"/>
        <item x="1944"/>
        <item x="1318"/>
        <item x="1536"/>
        <item x="1516"/>
        <item x="1439"/>
        <item x="1696"/>
        <item x="1788"/>
        <item x="1469"/>
        <item x="1485"/>
        <item x="1687"/>
        <item x="1971"/>
        <item x="1577"/>
        <item x="1309"/>
        <item x="1688"/>
        <item x="1838"/>
        <item x="1489"/>
        <item x="1799"/>
        <item x="1740"/>
        <item x="1680"/>
        <item x="1858"/>
        <item x="1421"/>
        <item x="1372"/>
        <item x="1753"/>
        <item x="1951"/>
        <item x="1596"/>
        <item x="1427"/>
        <item x="1438"/>
        <item x="1992"/>
        <item x="1906"/>
        <item x="1800"/>
        <item x="1754"/>
        <item x="1582"/>
        <item x="1632"/>
        <item x="1795"/>
        <item x="1369"/>
        <item x="1735"/>
        <item x="1549"/>
        <item x="1323"/>
        <item x="1917"/>
        <item x="1709"/>
        <item x="1377"/>
        <item x="1960"/>
        <item x="1981"/>
        <item x="1787"/>
        <item x="1287"/>
        <item x="1467"/>
        <item x="1587"/>
        <item x="1510"/>
        <item x="1846"/>
        <item x="1701"/>
        <item x="1534"/>
        <item x="1407"/>
        <item x="1621"/>
        <item x="1494"/>
        <item x="1930"/>
        <item x="1605"/>
        <item x="1638"/>
        <item x="1506"/>
        <item x="1604"/>
        <item x="1311"/>
        <item x="1503"/>
        <item x="1675"/>
        <item x="1453"/>
        <item x="1431"/>
        <item x="1861"/>
        <item x="1492"/>
        <item x="1762"/>
        <item x="1837"/>
        <item x="1725"/>
        <item x="1863"/>
        <item x="1658"/>
        <item x="1731"/>
        <item x="1424"/>
        <item x="1371"/>
        <item x="2001"/>
        <item x="1962"/>
        <item x="1664"/>
        <item x="1720"/>
        <item x="1968"/>
        <item x="1429"/>
        <item x="1666"/>
        <item x="1922"/>
        <item x="1455"/>
        <item x="1738"/>
        <item x="1602"/>
        <item x="1530"/>
        <item x="1698"/>
        <item x="1527"/>
        <item x="1428"/>
        <item x="1434"/>
        <item x="1870"/>
        <item x="1956"/>
        <item x="1827"/>
        <item x="1878"/>
        <item x="1925"/>
        <item x="1647"/>
        <item x="1887"/>
        <item x="1702"/>
        <item x="1547"/>
        <item x="1770"/>
        <item x="1389"/>
        <item x="1780"/>
        <item x="1924"/>
        <item x="1915"/>
        <item x="1583"/>
        <item x="1448"/>
        <item x="1436"/>
        <item x="1620"/>
        <item x="1756"/>
        <item x="1518"/>
        <item x="1786"/>
        <item x="1726"/>
        <item x="1758"/>
        <item x="1533"/>
        <item x="1717"/>
        <item x="1909"/>
        <item x="1514"/>
        <item x="1659"/>
        <item x="1716"/>
        <item x="1581"/>
        <item x="1808"/>
        <item x="1627"/>
        <item x="1869"/>
        <item x="1412"/>
        <item x="1900"/>
        <item x="1564"/>
        <item x="1571"/>
        <item x="1507"/>
        <item x="1456"/>
        <item x="1441"/>
        <item x="1817"/>
        <item x="1828"/>
        <item x="1386"/>
        <item x="1655"/>
        <item x="1836"/>
        <item x="1468"/>
        <item x="1988"/>
        <item x="1538"/>
        <item x="1868"/>
        <item x="1660"/>
        <item x="1624"/>
        <item x="1554"/>
        <item x="1425"/>
        <item x="1446"/>
        <item x="1764"/>
        <item x="1812"/>
        <item x="1631"/>
        <item x="1806"/>
        <item x="1399"/>
        <item x="2008"/>
        <item x="1813"/>
        <item x="1673"/>
        <item x="1929"/>
        <item x="1782"/>
        <item x="1639"/>
        <item x="1941"/>
        <item x="1643"/>
        <item x="1454"/>
        <item x="1653"/>
        <item x="1989"/>
        <item x="1886"/>
        <item x="1978"/>
        <item x="1772"/>
        <item x="1976"/>
        <item x="1784"/>
        <item x="1776"/>
        <item x="1994"/>
        <item x="1417"/>
        <item x="1526"/>
        <item x="1537"/>
        <item x="1953"/>
        <item x="1661"/>
        <item x="1472"/>
        <item x="1742"/>
        <item x="1511"/>
        <item x="1435"/>
        <item x="1484"/>
        <item x="1718"/>
        <item x="1712"/>
        <item x="1794"/>
        <item x="1562"/>
        <item x="1705"/>
        <item x="1636"/>
        <item x="1548"/>
        <item x="1881"/>
        <item x="1654"/>
        <item x="1747"/>
        <item x="1755"/>
        <item x="1727"/>
        <item x="1607"/>
        <item x="1630"/>
        <item x="1652"/>
        <item x="1872"/>
        <item x="1519"/>
        <item x="1531"/>
        <item x="1840"/>
        <item x="1796"/>
        <item x="1560"/>
        <item x="1663"/>
        <item x="1979"/>
        <item x="1567"/>
        <item x="1822"/>
        <item x="1595"/>
        <item x="1760"/>
        <item x="1791"/>
        <item x="1495"/>
        <item x="1959"/>
        <item x="1779"/>
        <item x="1984"/>
        <item x="1990"/>
        <item x="1818"/>
        <item x="1502"/>
        <item x="1611"/>
        <item x="1543"/>
        <item x="1553"/>
        <item x="1890"/>
        <item x="1893"/>
        <item x="1597"/>
        <item x="1974"/>
        <item x="1522"/>
        <item x="1998"/>
        <item x="1626"/>
        <item x="1650"/>
        <item x="1566"/>
        <item x="1937"/>
        <item x="1598"/>
        <item x="1987"/>
        <item x="1681"/>
        <item x="1679"/>
        <item x="1693"/>
        <item x="1855"/>
        <item x="1671"/>
        <item x="1792"/>
        <item x="1954"/>
        <item x="1719"/>
        <item x="1579"/>
        <item x="2009"/>
        <item x="1628"/>
        <item x="1983"/>
        <item x="1648"/>
        <item x="1833"/>
        <item x="1880"/>
        <item x="1907"/>
        <item x="1649"/>
        <item x="1641"/>
        <item x="1832"/>
        <item x="1955"/>
        <item x="1634"/>
        <item x="1949"/>
        <item x="1848"/>
        <item x="1928"/>
        <item x="1883"/>
        <item x="1897"/>
        <item x="1541"/>
        <item x="1677"/>
        <item x="1965"/>
        <item x="1902"/>
        <item x="1555"/>
        <item x="1874"/>
        <item x="1585"/>
        <item x="1805"/>
        <item x="1908"/>
        <item x="1973"/>
        <item x="1936"/>
        <item x="1865"/>
        <item x="1894"/>
        <item x="1618"/>
        <item x="1860"/>
        <item x="1901"/>
        <item x="1748"/>
        <item x="1591"/>
        <item x="1768"/>
        <item x="1823"/>
        <item x="1912"/>
        <item x="1771"/>
        <item x="1668"/>
        <item x="1798"/>
        <item x="1737"/>
        <item x="1669"/>
        <item x="1961"/>
        <item x="1644"/>
        <item x="1734"/>
        <item x="1950"/>
        <item x="1876"/>
        <item x="1945"/>
        <item x="1686"/>
        <item x="1931"/>
        <item x="1866"/>
        <item x="1946"/>
        <item x="1985"/>
        <item x="1613"/>
        <item x="1751"/>
        <item x="1821"/>
        <item x="1674"/>
        <item x="1615"/>
        <item x="1851"/>
        <item x="1642"/>
        <item x="1830"/>
        <item x="1678"/>
        <item x="1783"/>
        <item x="1933"/>
        <item x="1977"/>
        <item x="1695"/>
        <item x="1913"/>
        <item x="1850"/>
        <item x="1801"/>
        <item x="1849"/>
        <item x="1682"/>
        <item x="1777"/>
        <item x="1867"/>
        <item x="1853"/>
        <item x="1697"/>
        <item x="1804"/>
        <item x="1940"/>
        <item x="1920"/>
        <item x="1811"/>
        <item x="1752"/>
        <item x="1919"/>
        <item x="1670"/>
        <item x="1885"/>
        <item x="1729"/>
        <item x="1967"/>
        <item x="1903"/>
        <item x="1898"/>
        <item x="1713"/>
        <item x="1938"/>
        <item x="1970"/>
        <item x="1814"/>
        <item x="1773"/>
        <item x="2005"/>
        <item x="1730"/>
        <item x="1957"/>
        <item x="1884"/>
        <item x="1939"/>
        <item x="1831"/>
        <item x="1871"/>
        <item x="1766"/>
        <item x="1847"/>
        <item x="1793"/>
        <item x="1875"/>
        <item x="1739"/>
        <item x="1873"/>
        <item x="1857"/>
        <item x="1724"/>
        <item x="1746"/>
        <item x="1969"/>
        <item x="1703"/>
        <item x="1921"/>
        <item x="1972"/>
        <item x="1877"/>
        <item x="2002"/>
        <item x="1710"/>
        <item x="1963"/>
        <item x="1895"/>
        <item x="1809"/>
        <item x="1948"/>
        <item x="1911"/>
        <item x="1892"/>
        <item x="1757"/>
        <item x="1797"/>
        <item x="1943"/>
        <item x="1904"/>
        <item x="1761"/>
        <item x="1934"/>
        <item x="1952"/>
        <item x="1778"/>
        <item x="1834"/>
        <item x="1918"/>
        <item x="1856"/>
        <item x="1835"/>
        <item x="2004"/>
        <item x="1843"/>
        <item x="1923"/>
        <item x="1991"/>
        <item x="1975"/>
        <item x="1841"/>
        <item x="1999"/>
        <item x="1789"/>
        <item x="1826"/>
        <item x="1889"/>
        <item x="1888"/>
        <item x="1942"/>
        <item x="1966"/>
        <item x="1845"/>
        <item x="1829"/>
        <item x="1807"/>
        <item x="1916"/>
        <item x="1993"/>
        <item x="1824"/>
        <item x="1844"/>
        <item x="1980"/>
        <item x="1864"/>
        <item x="1986"/>
        <item x="1882"/>
        <item x="2006"/>
        <item x="1899"/>
        <item x="2007"/>
        <item x="1905"/>
        <item x="1932"/>
        <item x="1995"/>
        <item x="1958"/>
        <item x="2003"/>
        <item x="1935"/>
        <item x="1997"/>
        <item x="1926"/>
        <item x="1914"/>
        <item x="1982"/>
        <item x="2000"/>
        <item x="1996"/>
        <item x="196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" outline="0" showAll="0">
      <items count="2003">
        <item x="1"/>
        <item x="2"/>
        <item x="3"/>
        <item x="4"/>
        <item x="5"/>
        <item x="7"/>
        <item x="8"/>
        <item x="9"/>
        <item x="10"/>
        <item x="12"/>
        <item x="13"/>
        <item x="14"/>
        <item x="15"/>
        <item x="16"/>
        <item x="19"/>
        <item x="22"/>
        <item x="17"/>
        <item x="21"/>
        <item x="601"/>
        <item x="600"/>
        <item x="610"/>
        <item x="611"/>
        <item x="604"/>
        <item x="625"/>
        <item x="609"/>
        <item x="619"/>
        <item x="624"/>
        <item x="627"/>
        <item x="623"/>
        <item x="613"/>
        <item x="0"/>
        <item x="608"/>
        <item x="622"/>
        <item x="616"/>
        <item x="615"/>
        <item x="24"/>
        <item x="605"/>
        <item x="23"/>
        <item x="643"/>
        <item x="120"/>
        <item x="640"/>
        <item x="644"/>
        <item x="617"/>
        <item x="38"/>
        <item x="647"/>
        <item x="626"/>
        <item x="607"/>
        <item x="632"/>
        <item x="629"/>
        <item x="599"/>
        <item x="612"/>
        <item x="602"/>
        <item x="630"/>
        <item x="618"/>
        <item x="621"/>
        <item x="635"/>
        <item x="603"/>
        <item x="634"/>
        <item x="598"/>
        <item x="641"/>
        <item x="654"/>
        <item x="656"/>
        <item x="614"/>
        <item x="650"/>
        <item x="606"/>
        <item x="649"/>
        <item x="620"/>
        <item x="661"/>
        <item x="639"/>
        <item x="651"/>
        <item x="663"/>
        <item x="653"/>
        <item x="645"/>
        <item x="636"/>
        <item x="681"/>
        <item x="659"/>
        <item x="628"/>
        <item x="682"/>
        <item x="655"/>
        <item x="631"/>
        <item x="660"/>
        <item x="642"/>
        <item x="658"/>
        <item x="686"/>
        <item x="669"/>
        <item x="690"/>
        <item x="666"/>
        <item x="676"/>
        <item x="44"/>
        <item x="633"/>
        <item x="646"/>
        <item x="638"/>
        <item x="637"/>
        <item x="648"/>
        <item x="696"/>
        <item x="665"/>
        <item x="657"/>
        <item x="652"/>
        <item x="693"/>
        <item x="688"/>
        <item x="683"/>
        <item x="675"/>
        <item x="672"/>
        <item x="702"/>
        <item x="670"/>
        <item x="677"/>
        <item x="695"/>
        <item x="671"/>
        <item x="664"/>
        <item x="673"/>
        <item x="718"/>
        <item x="714"/>
        <item x="662"/>
        <item x="716"/>
        <item x="684"/>
        <item x="674"/>
        <item x="709"/>
        <item x="703"/>
        <item x="667"/>
        <item x="711"/>
        <item x="680"/>
        <item x="127"/>
        <item x="706"/>
        <item x="704"/>
        <item x="668"/>
        <item x="723"/>
        <item x="699"/>
        <item x="707"/>
        <item x="700"/>
        <item x="692"/>
        <item x="722"/>
        <item x="708"/>
        <item x="713"/>
        <item x="687"/>
        <item x="710"/>
        <item x="678"/>
        <item x="6"/>
        <item x="715"/>
        <item x="115"/>
        <item x="698"/>
        <item x="733"/>
        <item x="679"/>
        <item x="685"/>
        <item x="726"/>
        <item x="724"/>
        <item x="720"/>
        <item x="689"/>
        <item x="725"/>
        <item x="11"/>
        <item x="719"/>
        <item x="712"/>
        <item x="728"/>
        <item x="735"/>
        <item x="694"/>
        <item x="697"/>
        <item x="691"/>
        <item x="18"/>
        <item x="705"/>
        <item x="20"/>
        <item x="731"/>
        <item x="96"/>
        <item x="740"/>
        <item x="717"/>
        <item x="751"/>
        <item x="721"/>
        <item x="729"/>
        <item x="748"/>
        <item x="754"/>
        <item x="757"/>
        <item x="743"/>
        <item x="57"/>
        <item x="727"/>
        <item x="737"/>
        <item x="759"/>
        <item x="738"/>
        <item x="760"/>
        <item x="741"/>
        <item x="730"/>
        <item x="742"/>
        <item x="734"/>
        <item x="758"/>
        <item x="747"/>
        <item x="1192"/>
        <item x="736"/>
        <item x="1193"/>
        <item x="1194"/>
        <item x="1195"/>
        <item x="1196"/>
        <item x="749"/>
        <item x="1197"/>
        <item x="1198"/>
        <item x="1199"/>
        <item x="770"/>
        <item x="1200"/>
        <item x="762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763"/>
        <item x="768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756"/>
        <item x="1235"/>
        <item x="750"/>
        <item x="1236"/>
        <item x="1237"/>
        <item x="1238"/>
        <item x="1239"/>
        <item x="1240"/>
        <item x="1241"/>
        <item x="1242"/>
        <item x="739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767"/>
        <item x="1265"/>
        <item x="1266"/>
        <item x="1267"/>
        <item x="745"/>
        <item x="1268"/>
        <item x="1269"/>
        <item x="1270"/>
        <item x="769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753"/>
        <item x="1284"/>
        <item x="1285"/>
        <item x="1286"/>
        <item x="1287"/>
        <item x="755"/>
        <item x="1288"/>
        <item x="1289"/>
        <item x="766"/>
        <item x="1290"/>
        <item x="1291"/>
        <item x="752"/>
        <item x="1292"/>
        <item x="1293"/>
        <item x="77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765"/>
        <item x="1334"/>
        <item x="764"/>
        <item x="788"/>
        <item x="1335"/>
        <item x="1336"/>
        <item x="1337"/>
        <item x="1338"/>
        <item x="1339"/>
        <item x="1340"/>
        <item x="1341"/>
        <item x="778"/>
        <item x="1342"/>
        <item x="1343"/>
        <item x="1344"/>
        <item x="782"/>
        <item x="1345"/>
        <item x="771"/>
        <item x="1346"/>
        <item x="1347"/>
        <item x="1348"/>
        <item x="1349"/>
        <item x="1350"/>
        <item x="1190"/>
        <item x="1351"/>
        <item x="1352"/>
        <item x="1353"/>
        <item x="1354"/>
        <item x="1355"/>
        <item x="1356"/>
        <item x="777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790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761"/>
        <item x="1387"/>
        <item x="1388"/>
        <item x="1389"/>
        <item x="1390"/>
        <item x="772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774"/>
        <item x="1404"/>
        <item x="1405"/>
        <item x="1406"/>
        <item x="1407"/>
        <item x="1408"/>
        <item x="1409"/>
        <item x="1410"/>
        <item x="1411"/>
        <item x="1412"/>
        <item x="775"/>
        <item x="1413"/>
        <item x="1414"/>
        <item x="791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793"/>
        <item x="1456"/>
        <item x="1457"/>
        <item x="783"/>
        <item x="1458"/>
        <item x="1459"/>
        <item x="77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794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786"/>
        <item x="1499"/>
        <item x="1500"/>
        <item x="776"/>
        <item x="1501"/>
        <item x="1502"/>
        <item x="1503"/>
        <item x="1504"/>
        <item x="1505"/>
        <item x="1506"/>
        <item x="802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799"/>
        <item x="1551"/>
        <item x="1552"/>
        <item x="1553"/>
        <item x="1554"/>
        <item x="1555"/>
        <item x="1556"/>
        <item x="1557"/>
        <item x="797"/>
        <item x="1558"/>
        <item x="1559"/>
        <item x="1560"/>
        <item x="780"/>
        <item x="1561"/>
        <item x="807"/>
        <item x="1562"/>
        <item x="1563"/>
        <item x="1564"/>
        <item x="789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784"/>
        <item x="1580"/>
        <item x="1581"/>
        <item x="1582"/>
        <item x="796"/>
        <item x="1583"/>
        <item x="1584"/>
        <item x="1585"/>
        <item x="781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33"/>
        <item x="809"/>
        <item x="1600"/>
        <item x="1601"/>
        <item x="1602"/>
        <item x="1603"/>
        <item x="785"/>
        <item x="1604"/>
        <item x="1605"/>
        <item x="1606"/>
        <item x="801"/>
        <item x="1607"/>
        <item x="1608"/>
        <item x="1609"/>
        <item x="1610"/>
        <item x="1611"/>
        <item x="1612"/>
        <item x="1613"/>
        <item x="1614"/>
        <item x="787"/>
        <item x="1615"/>
        <item x="1616"/>
        <item x="1617"/>
        <item x="1618"/>
        <item x="818"/>
        <item x="1619"/>
        <item x="1620"/>
        <item x="1621"/>
        <item x="1622"/>
        <item x="1623"/>
        <item x="1624"/>
        <item x="1625"/>
        <item x="1626"/>
        <item x="1627"/>
        <item x="1628"/>
        <item x="1630"/>
        <item x="1631"/>
        <item x="1632"/>
        <item x="1633"/>
        <item x="1634"/>
        <item x="806"/>
        <item x="1635"/>
        <item x="1636"/>
        <item x="1637"/>
        <item x="1638"/>
        <item x="1639"/>
        <item x="1640"/>
        <item x="1641"/>
        <item x="1642"/>
        <item x="811"/>
        <item x="1644"/>
        <item x="1645"/>
        <item x="1646"/>
        <item x="1647"/>
        <item x="1648"/>
        <item x="1650"/>
        <item x="1651"/>
        <item x="1652"/>
        <item x="1653"/>
        <item x="792"/>
        <item x="1654"/>
        <item x="795"/>
        <item x="1655"/>
        <item x="823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2"/>
        <item x="1673"/>
        <item x="1674"/>
        <item x="798"/>
        <item x="1675"/>
        <item x="803"/>
        <item x="1676"/>
        <item x="1677"/>
        <item x="1678"/>
        <item x="1679"/>
        <item x="1680"/>
        <item x="1681"/>
        <item x="1682"/>
        <item x="1683"/>
        <item x="1684"/>
        <item x="1685"/>
        <item x="810"/>
        <item x="1686"/>
        <item x="1687"/>
        <item x="1688"/>
        <item x="1689"/>
        <item x="1690"/>
        <item x="1691"/>
        <item x="1692"/>
        <item x="1693"/>
        <item x="1694"/>
        <item x="1695"/>
        <item x="805"/>
        <item x="1696"/>
        <item x="1697"/>
        <item x="1698"/>
        <item x="1699"/>
        <item x="1700"/>
        <item x="800"/>
        <item x="1701"/>
        <item x="817"/>
        <item x="1702"/>
        <item x="1703"/>
        <item x="808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825"/>
        <item x="1726"/>
        <item x="813"/>
        <item x="830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5"/>
        <item x="1746"/>
        <item x="1747"/>
        <item x="1748"/>
        <item x="822"/>
        <item x="1749"/>
        <item x="815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278"/>
        <item x="828"/>
        <item x="1778"/>
        <item x="90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821"/>
        <item x="1792"/>
        <item x="1793"/>
        <item x="804"/>
        <item x="1794"/>
        <item x="1795"/>
        <item x="1796"/>
        <item x="1797"/>
        <item x="1798"/>
        <item x="1799"/>
        <item x="1800"/>
        <item x="1801"/>
        <item x="1802"/>
        <item x="838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833"/>
        <item x="1816"/>
        <item x="1817"/>
        <item x="1818"/>
        <item x="1819"/>
        <item x="816"/>
        <item x="1820"/>
        <item x="1821"/>
        <item x="1822"/>
        <item x="1823"/>
        <item x="1824"/>
        <item x="1825"/>
        <item x="1826"/>
        <item x="1827"/>
        <item x="1828"/>
        <item x="1829"/>
        <item x="99"/>
        <item x="812"/>
        <item x="1831"/>
        <item x="1832"/>
        <item x="95"/>
        <item x="1834"/>
        <item x="814"/>
        <item x="1835"/>
        <item x="1836"/>
        <item x="1837"/>
        <item x="1838"/>
        <item x="1839"/>
        <item x="1840"/>
        <item x="1841"/>
        <item x="1842"/>
        <item x="1843"/>
        <item x="835"/>
        <item x="1845"/>
        <item x="842"/>
        <item x="1846"/>
        <item x="1847"/>
        <item x="1848"/>
        <item x="1849"/>
        <item x="1850"/>
        <item x="1851"/>
        <item x="1852"/>
        <item x="1853"/>
        <item x="1854"/>
        <item x="1855"/>
        <item x="1857"/>
        <item x="1858"/>
        <item x="1859"/>
        <item x="1861"/>
        <item x="1862"/>
        <item x="1863"/>
        <item x="1864"/>
        <item x="1866"/>
        <item x="1867"/>
        <item x="1868"/>
        <item x="92"/>
        <item x="1870"/>
        <item x="1871"/>
        <item x="1872"/>
        <item x="819"/>
        <item x="1873"/>
        <item x="1874"/>
        <item x="1875"/>
        <item x="1876"/>
        <item x="91"/>
        <item x="93"/>
        <item x="1877"/>
        <item x="1878"/>
        <item x="826"/>
        <item x="1879"/>
        <item x="1880"/>
        <item x="831"/>
        <item x="1881"/>
        <item x="1882"/>
        <item x="1883"/>
        <item x="1884"/>
        <item x="1885"/>
        <item x="1886"/>
        <item x="1887"/>
        <item x="1888"/>
        <item x="1889"/>
        <item x="855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824"/>
        <item x="1902"/>
        <item x="836"/>
        <item x="839"/>
        <item x="820"/>
        <item x="1903"/>
        <item x="1904"/>
        <item x="1905"/>
        <item x="848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847"/>
        <item x="1921"/>
        <item x="1923"/>
        <item x="1924"/>
        <item x="1925"/>
        <item x="1926"/>
        <item x="844"/>
        <item x="858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98"/>
        <item x="1950"/>
        <item x="1951"/>
        <item x="1952"/>
        <item x="1953"/>
        <item x="1954"/>
        <item x="1955"/>
        <item x="1956"/>
        <item x="1957"/>
        <item x="859"/>
        <item x="1958"/>
        <item x="1959"/>
        <item x="829"/>
        <item x="1960"/>
        <item x="1961"/>
        <item x="1962"/>
        <item x="1963"/>
        <item x="1964"/>
        <item x="1965"/>
        <item x="1966"/>
        <item x="843"/>
        <item x="1967"/>
        <item x="94"/>
        <item x="1968"/>
        <item x="1969"/>
        <item x="1970"/>
        <item x="1971"/>
        <item x="827"/>
        <item x="1972"/>
        <item x="1973"/>
        <item x="1974"/>
        <item x="1975"/>
        <item x="109"/>
        <item x="1976"/>
        <item x="108"/>
        <item x="1977"/>
        <item x="1978"/>
        <item x="1979"/>
        <item x="1980"/>
        <item x="832"/>
        <item x="1981"/>
        <item x="1982"/>
        <item x="1983"/>
        <item x="834"/>
        <item x="1984"/>
        <item x="1985"/>
        <item x="840"/>
        <item x="1986"/>
        <item x="1987"/>
        <item x="1988"/>
        <item x="1989"/>
        <item x="1990"/>
        <item x="849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851"/>
        <item x="865"/>
        <item x="845"/>
        <item x="107"/>
        <item x="846"/>
        <item x="867"/>
        <item x="853"/>
        <item x="870"/>
        <item x="113"/>
        <item x="864"/>
        <item x="119"/>
        <item x="837"/>
        <item x="283"/>
        <item x="106"/>
        <item x="105"/>
        <item x="132"/>
        <item x="873"/>
        <item x="861"/>
        <item x="854"/>
        <item x="878"/>
        <item x="841"/>
        <item x="863"/>
        <item x="850"/>
        <item x="852"/>
        <item x="26"/>
        <item x="860"/>
        <item x="869"/>
        <item x="868"/>
        <item x="112"/>
        <item x="101"/>
        <item x="882"/>
        <item x="124"/>
        <item x="856"/>
        <item x="97"/>
        <item x="884"/>
        <item x="103"/>
        <item x="100"/>
        <item x="862"/>
        <item x="857"/>
        <item x="875"/>
        <item x="111"/>
        <item x="877"/>
        <item x="104"/>
        <item x="887"/>
        <item x="118"/>
        <item x="122"/>
        <item x="123"/>
        <item x="871"/>
        <item x="883"/>
        <item x="116"/>
        <item x="889"/>
        <item x="890"/>
        <item x="114"/>
        <item x="894"/>
        <item x="874"/>
        <item x="131"/>
        <item x="110"/>
        <item x="872"/>
        <item x="876"/>
        <item x="866"/>
        <item x="886"/>
        <item x="102"/>
        <item x="130"/>
        <item x="125"/>
        <item x="133"/>
        <item x="891"/>
        <item x="879"/>
        <item x="880"/>
        <item x="121"/>
        <item x="893"/>
        <item x="117"/>
        <item x="897"/>
        <item x="128"/>
        <item x="28"/>
        <item x="136"/>
        <item x="881"/>
        <item x="25"/>
        <item x="137"/>
        <item x="907"/>
        <item x="885"/>
        <item x="134"/>
        <item x="905"/>
        <item x="911"/>
        <item x="895"/>
        <item x="139"/>
        <item x="892"/>
        <item x="896"/>
        <item x="888"/>
        <item x="126"/>
        <item x="129"/>
        <item x="906"/>
        <item x="900"/>
        <item x="135"/>
        <item x="899"/>
        <item x="154"/>
        <item x="146"/>
        <item x="901"/>
        <item x="916"/>
        <item x="898"/>
        <item x="921"/>
        <item x="140"/>
        <item x="904"/>
        <item x="902"/>
        <item x="910"/>
        <item x="29"/>
        <item x="150"/>
        <item x="27"/>
        <item x="903"/>
        <item x="909"/>
        <item x="908"/>
        <item x="919"/>
        <item x="926"/>
        <item x="917"/>
        <item x="156"/>
        <item x="78"/>
        <item x="923"/>
        <item x="924"/>
        <item x="913"/>
        <item x="157"/>
        <item x="918"/>
        <item x="160"/>
        <item x="155"/>
        <item x="144"/>
        <item x="138"/>
        <item x="153"/>
        <item x="912"/>
        <item x="168"/>
        <item x="320"/>
        <item x="142"/>
        <item x="744"/>
        <item x="920"/>
        <item x="915"/>
        <item x="151"/>
        <item x="46"/>
        <item x="149"/>
        <item x="925"/>
        <item x="77"/>
        <item x="147"/>
        <item x="173"/>
        <item x="922"/>
        <item x="170"/>
        <item x="746"/>
        <item x="163"/>
        <item x="930"/>
        <item x="172"/>
        <item x="171"/>
        <item x="65"/>
        <item x="30"/>
        <item x="965"/>
        <item x="148"/>
        <item x="143"/>
        <item x="1643"/>
        <item x="486"/>
        <item x="158"/>
        <item x="152"/>
        <item x="176"/>
        <item x="169"/>
        <item x="928"/>
        <item x="180"/>
        <item x="174"/>
        <item x="159"/>
        <item x="162"/>
        <item x="927"/>
        <item x="161"/>
        <item x="182"/>
        <item x="933"/>
        <item x="165"/>
        <item x="189"/>
        <item x="931"/>
        <item x="181"/>
        <item x="929"/>
        <item x="52"/>
        <item x="177"/>
        <item x="1671"/>
        <item x="187"/>
        <item x="935"/>
        <item x="934"/>
        <item x="938"/>
        <item x="179"/>
        <item x="164"/>
        <item x="166"/>
        <item x="200"/>
        <item x="701"/>
        <item x="183"/>
        <item x="167"/>
        <item x="939"/>
        <item x="202"/>
        <item x="185"/>
        <item x="175"/>
        <item x="351"/>
        <item x="195"/>
        <item x="184"/>
        <item x="932"/>
        <item x="204"/>
        <item x="188"/>
        <item x="192"/>
        <item x="937"/>
        <item x="209"/>
        <item x="936"/>
        <item x="941"/>
        <item x="194"/>
        <item x="940"/>
        <item x="178"/>
        <item x="206"/>
        <item x="943"/>
        <item x="203"/>
        <item x="221"/>
        <item x="196"/>
        <item x="942"/>
        <item x="208"/>
        <item x="191"/>
        <item x="211"/>
        <item x="186"/>
        <item x="217"/>
        <item x="225"/>
        <item x="215"/>
        <item x="732"/>
        <item x="199"/>
        <item x="32"/>
        <item x="944"/>
        <item x="197"/>
        <item x="207"/>
        <item x="190"/>
        <item x="230"/>
        <item x="214"/>
        <item x="31"/>
        <item x="490"/>
        <item x="1920"/>
        <item x="232"/>
        <item x="193"/>
        <item x="201"/>
        <item x="227"/>
        <item x="205"/>
        <item x="198"/>
        <item x="210"/>
        <item x="226"/>
        <item x="914"/>
        <item x="237"/>
        <item x="235"/>
        <item x="216"/>
        <item x="233"/>
        <item x="1949"/>
        <item x="213"/>
        <item x="219"/>
        <item x="245"/>
        <item x="50"/>
        <item x="81"/>
        <item x="228"/>
        <item x="229"/>
        <item x="250"/>
        <item x="212"/>
        <item x="503"/>
        <item x="82"/>
        <item x="223"/>
        <item x="945"/>
        <item x="218"/>
        <item x="36"/>
        <item x="224"/>
        <item x="246"/>
        <item x="231"/>
        <item x="1649"/>
        <item x="222"/>
        <item x="220"/>
        <item x="1922"/>
        <item x="334"/>
        <item x="39"/>
        <item x="244"/>
        <item x="37"/>
        <item x="252"/>
        <item x="234"/>
        <item x="265"/>
        <item x="236"/>
        <item x="1629"/>
        <item x="35"/>
        <item x="61"/>
        <item x="483"/>
        <item x="259"/>
        <item x="251"/>
        <item x="275"/>
        <item x="263"/>
        <item x="249"/>
        <item x="482"/>
        <item x="274"/>
        <item x="481"/>
        <item x="260"/>
        <item x="255"/>
        <item x="248"/>
        <item x="268"/>
        <item x="266"/>
        <item x="509"/>
        <item x="264"/>
        <item x="247"/>
        <item x="273"/>
        <item x="238"/>
        <item x="242"/>
        <item x="279"/>
        <item x="240"/>
        <item x="241"/>
        <item x="256"/>
        <item x="1656"/>
        <item x="254"/>
        <item x="261"/>
        <item x="284"/>
        <item x="277"/>
        <item x="243"/>
        <item x="271"/>
        <item x="1744"/>
        <item x="282"/>
        <item x="280"/>
        <item x="253"/>
        <item x="289"/>
        <item x="269"/>
        <item x="1791"/>
        <item x="292"/>
        <item x="40"/>
        <item x="293"/>
        <item x="286"/>
        <item x="258"/>
        <item x="34"/>
        <item x="1830"/>
        <item x="285"/>
        <item x="1833"/>
        <item x="1844"/>
        <item x="291"/>
        <item x="267"/>
        <item x="257"/>
        <item x="1856"/>
        <item x="270"/>
        <item x="1860"/>
        <item x="51"/>
        <item x="1865"/>
        <item x="1869"/>
        <item x="296"/>
        <item x="262"/>
        <item x="298"/>
        <item x="287"/>
        <item x="290"/>
        <item x="276"/>
        <item x="485"/>
        <item x="484"/>
        <item x="281"/>
        <item x="294"/>
        <item x="306"/>
        <item x="308"/>
        <item x="145"/>
        <item x="488"/>
        <item x="42"/>
        <item x="307"/>
        <item x="304"/>
        <item x="311"/>
        <item x="295"/>
        <item x="303"/>
        <item x="301"/>
        <item x="299"/>
        <item x="494"/>
        <item x="305"/>
        <item x="309"/>
        <item x="317"/>
        <item x="950"/>
        <item x="41"/>
        <item x="318"/>
        <item x="315"/>
        <item x="63"/>
        <item x="297"/>
        <item x="310"/>
        <item x="300"/>
        <item x="302"/>
        <item x="319"/>
        <item x="313"/>
        <item x="990"/>
        <item x="141"/>
        <item x="312"/>
        <item x="47"/>
        <item x="322"/>
        <item x="45"/>
        <item x="43"/>
        <item x="314"/>
        <item x="487"/>
        <item x="489"/>
        <item x="323"/>
        <item x="324"/>
        <item x="316"/>
        <item x="272"/>
        <item x="321"/>
        <item x="491"/>
        <item x="325"/>
        <item x="49"/>
        <item x="328"/>
        <item x="67"/>
        <item x="288"/>
        <item x="327"/>
        <item x="329"/>
        <item x="331"/>
        <item x="330"/>
        <item x="62"/>
        <item x="497"/>
        <item x="335"/>
        <item x="326"/>
        <item x="492"/>
        <item x="338"/>
        <item x="344"/>
        <item x="332"/>
        <item x="343"/>
        <item x="946"/>
        <item x="493"/>
        <item x="352"/>
        <item x="345"/>
        <item x="346"/>
        <item x="341"/>
        <item x="499"/>
        <item x="339"/>
        <item x="349"/>
        <item x="947"/>
        <item x="496"/>
        <item x="340"/>
        <item x="333"/>
        <item x="1050"/>
        <item x="357"/>
        <item x="948"/>
        <item x="347"/>
        <item x="53"/>
        <item x="337"/>
        <item x="336"/>
        <item x="350"/>
        <item x="498"/>
        <item x="55"/>
        <item x="364"/>
        <item x="354"/>
        <item x="342"/>
        <item x="363"/>
        <item x="500"/>
        <item x="58"/>
        <item x="495"/>
        <item x="353"/>
        <item x="952"/>
        <item x="348"/>
        <item x="362"/>
        <item x="361"/>
        <item x="365"/>
        <item x="366"/>
        <item x="56"/>
        <item x="358"/>
        <item x="369"/>
        <item x="504"/>
        <item x="501"/>
        <item x="356"/>
        <item x="951"/>
        <item x="502"/>
        <item x="359"/>
        <item x="355"/>
        <item x="373"/>
        <item x="953"/>
        <item x="949"/>
        <item x="431"/>
        <item x="958"/>
        <item x="954"/>
        <item x="360"/>
        <item x="374"/>
        <item x="54"/>
        <item x="955"/>
        <item x="508"/>
        <item x="506"/>
        <item x="381"/>
        <item x="368"/>
        <item x="379"/>
        <item x="370"/>
        <item x="384"/>
        <item x="376"/>
        <item x="367"/>
        <item x="371"/>
        <item x="962"/>
        <item x="510"/>
        <item x="957"/>
        <item x="960"/>
        <item x="956"/>
        <item x="959"/>
        <item x="385"/>
        <item x="505"/>
        <item x="386"/>
        <item x="378"/>
        <item x="375"/>
        <item x="961"/>
        <item x="372"/>
        <item x="964"/>
        <item x="1906"/>
        <item x="59"/>
        <item x="391"/>
        <item x="380"/>
        <item x="963"/>
        <item x="383"/>
        <item x="390"/>
        <item x="389"/>
        <item x="968"/>
        <item x="511"/>
        <item x="967"/>
        <item x="395"/>
        <item x="512"/>
        <item x="377"/>
        <item x="83"/>
        <item x="392"/>
        <item x="382"/>
        <item x="966"/>
        <item x="394"/>
        <item x="969"/>
        <item x="396"/>
        <item x="393"/>
        <item x="507"/>
        <item x="976"/>
        <item x="971"/>
        <item x="388"/>
        <item x="972"/>
        <item x="387"/>
        <item x="398"/>
        <item x="514"/>
        <item x="973"/>
        <item x="970"/>
        <item x="979"/>
        <item x="981"/>
        <item x="399"/>
        <item x="978"/>
        <item x="513"/>
        <item x="983"/>
        <item x="974"/>
        <item x="397"/>
        <item x="452"/>
        <item x="60"/>
        <item x="64"/>
        <item x="985"/>
        <item x="975"/>
        <item x="977"/>
        <item x="406"/>
        <item x="407"/>
        <item x="400"/>
        <item x="982"/>
        <item x="986"/>
        <item x="980"/>
        <item x="984"/>
        <item x="515"/>
        <item x="401"/>
        <item x="402"/>
        <item x="991"/>
        <item x="405"/>
        <item x="988"/>
        <item x="987"/>
        <item x="518"/>
        <item x="403"/>
        <item x="409"/>
        <item x="992"/>
        <item x="408"/>
        <item x="516"/>
        <item x="994"/>
        <item x="445"/>
        <item x="996"/>
        <item x="989"/>
        <item x="520"/>
        <item x="999"/>
        <item x="413"/>
        <item x="404"/>
        <item x="416"/>
        <item x="993"/>
        <item x="1002"/>
        <item x="1001"/>
        <item x="412"/>
        <item x="995"/>
        <item x="417"/>
        <item x="418"/>
        <item x="410"/>
        <item x="997"/>
        <item x="414"/>
        <item x="1003"/>
        <item x="1000"/>
        <item x="411"/>
        <item x="517"/>
        <item x="998"/>
        <item x="68"/>
        <item x="519"/>
        <item x="1008"/>
        <item x="523"/>
        <item x="415"/>
        <item x="1005"/>
        <item x="525"/>
        <item x="72"/>
        <item x="1009"/>
        <item x="1010"/>
        <item x="521"/>
        <item x="422"/>
        <item x="1007"/>
        <item x="1006"/>
        <item x="1004"/>
        <item x="421"/>
        <item x="73"/>
        <item x="420"/>
        <item x="239"/>
        <item x="71"/>
        <item x="66"/>
        <item x="69"/>
        <item x="419"/>
        <item x="424"/>
        <item x="524"/>
        <item x="1015"/>
        <item x="426"/>
        <item x="1012"/>
        <item x="530"/>
        <item x="1011"/>
        <item x="526"/>
        <item x="522"/>
        <item x="531"/>
        <item x="1017"/>
        <item x="1022"/>
        <item x="428"/>
        <item x="1013"/>
        <item x="1018"/>
        <item x="430"/>
        <item x="1014"/>
        <item x="1016"/>
        <item x="528"/>
        <item x="1028"/>
        <item x="1027"/>
        <item x="1019"/>
        <item x="1025"/>
        <item x="429"/>
        <item x="423"/>
        <item x="1024"/>
        <item x="1020"/>
        <item x="1030"/>
        <item x="1021"/>
        <item x="427"/>
        <item x="425"/>
        <item x="1026"/>
        <item x="527"/>
        <item x="70"/>
        <item x="1031"/>
        <item x="76"/>
        <item x="1023"/>
        <item x="1029"/>
        <item x="575"/>
        <item x="432"/>
        <item x="74"/>
        <item x="434"/>
        <item x="1037"/>
        <item x="1035"/>
        <item x="1032"/>
        <item x="433"/>
        <item x="1033"/>
        <item x="1036"/>
        <item x="1039"/>
        <item x="1041"/>
        <item x="1043"/>
        <item x="1044"/>
        <item x="1034"/>
        <item x="529"/>
        <item x="1040"/>
        <item x="1042"/>
        <item x="1038"/>
        <item x="75"/>
        <item x="1046"/>
        <item x="532"/>
        <item x="437"/>
        <item x="79"/>
        <item x="435"/>
        <item x="1047"/>
        <item x="1048"/>
        <item x="1049"/>
        <item x="441"/>
        <item x="1045"/>
        <item x="1051"/>
        <item x="436"/>
        <item x="439"/>
        <item x="1058"/>
        <item x="1053"/>
        <item x="1056"/>
        <item x="1052"/>
        <item x="1057"/>
        <item x="438"/>
        <item x="1059"/>
        <item x="440"/>
        <item x="1060"/>
        <item x="533"/>
        <item x="443"/>
        <item x="1054"/>
        <item x="1055"/>
        <item x="1061"/>
        <item x="80"/>
        <item x="577"/>
        <item x="1062"/>
        <item x="1066"/>
        <item x="1064"/>
        <item x="534"/>
        <item x="581"/>
        <item x="535"/>
        <item x="442"/>
        <item x="1063"/>
        <item x="1065"/>
        <item x="1068"/>
        <item x="1067"/>
        <item x="1069"/>
        <item x="536"/>
        <item x="558"/>
        <item x="444"/>
        <item x="458"/>
        <item x="545"/>
        <item x="1070"/>
        <item x="1074"/>
        <item x="1071"/>
        <item x="1072"/>
        <item x="1073"/>
        <item x="1075"/>
        <item x="446"/>
        <item x="447"/>
        <item x="1079"/>
        <item x="1077"/>
        <item x="1078"/>
        <item x="1076"/>
        <item x="448"/>
        <item x="559"/>
        <item x="563"/>
        <item x="1080"/>
        <item x="572"/>
        <item x="538"/>
        <item x="1082"/>
        <item x="537"/>
        <item x="449"/>
        <item x="450"/>
        <item x="451"/>
        <item x="539"/>
        <item x="564"/>
        <item x="1083"/>
        <item x="1085"/>
        <item x="571"/>
        <item x="1084"/>
        <item x="593"/>
        <item x="569"/>
        <item x="455"/>
        <item x="540"/>
        <item x="1086"/>
        <item x="553"/>
        <item x="456"/>
        <item x="1081"/>
        <item x="1087"/>
        <item x="541"/>
        <item x="453"/>
        <item x="459"/>
        <item x="454"/>
        <item x="1091"/>
        <item x="1089"/>
        <item x="460"/>
        <item x="457"/>
        <item x="1088"/>
        <item x="542"/>
        <item x="543"/>
        <item x="1090"/>
        <item x="1092"/>
        <item x="461"/>
        <item x="544"/>
        <item x="465"/>
        <item x="464"/>
        <item x="462"/>
        <item x="463"/>
        <item x="1093"/>
        <item x="546"/>
        <item x="1094"/>
        <item x="1096"/>
        <item x="573"/>
        <item x="547"/>
        <item x="1095"/>
        <item x="480"/>
        <item x="468"/>
        <item x="466"/>
        <item x="1098"/>
        <item x="1097"/>
        <item x="467"/>
        <item x="469"/>
        <item x="588"/>
        <item x="549"/>
        <item x="548"/>
        <item x="470"/>
        <item x="1100"/>
        <item x="552"/>
        <item x="477"/>
        <item x="1101"/>
        <item x="1102"/>
        <item x="472"/>
        <item x="554"/>
        <item x="1103"/>
        <item x="551"/>
        <item x="471"/>
        <item x="1162"/>
        <item x="550"/>
        <item x="555"/>
        <item x="473"/>
        <item x="475"/>
        <item x="1104"/>
        <item x="474"/>
        <item x="476"/>
        <item x="1105"/>
        <item x="556"/>
        <item x="557"/>
        <item x="1106"/>
        <item x="1107"/>
        <item x="587"/>
        <item x="562"/>
        <item x="560"/>
        <item x="565"/>
        <item x="567"/>
        <item x="568"/>
        <item x="566"/>
        <item x="570"/>
        <item x="84"/>
        <item x="1099"/>
        <item x="583"/>
        <item x="561"/>
        <item x="85"/>
        <item x="574"/>
        <item x="86"/>
        <item x="87"/>
        <item x="478"/>
        <item x="479"/>
        <item x="576"/>
        <item x="578"/>
        <item x="1126"/>
        <item x="579"/>
        <item x="1127"/>
        <item x="1129"/>
        <item x="580"/>
        <item x="88"/>
        <item x="1130"/>
        <item x="1125"/>
        <item x="582"/>
        <item x="1128"/>
        <item x="1133"/>
        <item x="1132"/>
        <item x="1136"/>
        <item x="1131"/>
        <item x="1137"/>
        <item x="1140"/>
        <item x="1134"/>
        <item x="1141"/>
        <item x="1135"/>
        <item x="1138"/>
        <item x="1142"/>
        <item x="1139"/>
        <item x="1143"/>
        <item x="1144"/>
        <item x="584"/>
        <item x="1147"/>
        <item x="1145"/>
        <item x="1108"/>
        <item x="1149"/>
        <item x="1151"/>
        <item x="1152"/>
        <item x="1148"/>
        <item x="1150"/>
        <item x="1109"/>
        <item x="1155"/>
        <item x="1110"/>
        <item x="1153"/>
        <item x="1156"/>
        <item x="586"/>
        <item x="585"/>
        <item x="1154"/>
        <item x="1112"/>
        <item x="589"/>
        <item x="1111"/>
        <item x="1113"/>
        <item x="1115"/>
        <item x="1114"/>
        <item x="1157"/>
        <item x="590"/>
        <item x="1158"/>
        <item x="1159"/>
        <item x="1161"/>
        <item x="591"/>
        <item x="1116"/>
        <item x="1166"/>
        <item x="1165"/>
        <item x="1167"/>
        <item x="1164"/>
        <item x="1117"/>
        <item x="1118"/>
        <item x="1168"/>
        <item x="1119"/>
        <item x="1120"/>
        <item x="1146"/>
        <item x="1121"/>
        <item x="1169"/>
        <item x="592"/>
        <item x="89"/>
        <item x="1163"/>
        <item x="1122"/>
        <item x="1123"/>
        <item x="1170"/>
        <item x="1124"/>
        <item x="1172"/>
        <item x="1171"/>
        <item x="1173"/>
        <item x="1174"/>
        <item x="1160"/>
        <item x="1175"/>
        <item x="1176"/>
        <item x="1177"/>
        <item x="594"/>
        <item x="595"/>
        <item x="1189"/>
        <item x="1178"/>
        <item x="1179"/>
        <item x="1180"/>
        <item x="596"/>
        <item x="1181"/>
        <item x="1182"/>
        <item x="1183"/>
        <item x="1184"/>
        <item x="1185"/>
        <item x="597"/>
        <item x="1186"/>
        <item x="1187"/>
        <item x="1188"/>
        <item x="1191"/>
        <item x="48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emium" fld="7" baseField="0" baseItem="0"/>
  </dataFields>
  <formats count="34">
    <format dxfId="103">
      <pivotArea outline="0" collapsedLevelsAreSubtotals="1" fieldPosition="0"/>
    </format>
    <format dxfId="104">
      <pivotArea field="9" type="button" dataOnly="0" labelOnly="1" outline="0"/>
    </format>
    <format dxfId="105">
      <pivotArea dataOnly="0" labelOnly="1" grandRow="1" outline="0" fieldPosition="0"/>
    </format>
    <format dxfId="106">
      <pivotArea dataOnly="0" labelOnly="1" grandCol="1" outline="0" fieldPosition="0"/>
    </format>
    <format dxfId="107">
      <pivotArea outline="0" collapsedLevelsAreSubtotals="1" fieldPosition="0"/>
    </format>
    <format dxfId="108">
      <pivotArea field="9" type="button" dataOnly="0" labelOnly="1" outline="0"/>
    </format>
    <format dxfId="109">
      <pivotArea dataOnly="0" labelOnly="1" grandRow="1" outline="0" fieldPosition="0"/>
    </format>
    <format dxfId="110">
      <pivotArea dataOnly="0" labelOnly="1" grandCol="1" outline="0" fieldPosition="0"/>
    </format>
    <format dxfId="111">
      <pivotArea outline="0" collapsedLevelsAreSubtotals="1" fieldPosition="0"/>
    </format>
    <format dxfId="112">
      <pivotArea field="9" type="button" dataOnly="0" labelOnly="1" outline="0"/>
    </format>
    <format dxfId="113">
      <pivotArea dataOnly="0" labelOnly="1" grandRow="1" outline="0" fieldPosition="0"/>
    </format>
    <format dxfId="114">
      <pivotArea dataOnly="0" labelOnly="1" grandCol="1" outline="0" fieldPosition="0"/>
    </format>
    <format dxfId="115">
      <pivotArea type="all" dataOnly="0" outline="0" fieldPosition="0"/>
    </format>
    <format dxfId="116">
      <pivotArea type="all" dataOnly="0" outline="0" fieldPosition="0"/>
    </format>
    <format dxfId="117">
      <pivotArea type="all" dataOnly="0" outline="0" fieldPosition="0"/>
    </format>
    <format dxfId="118">
      <pivotArea outline="0" collapsedLevelsAreSubtotals="1" fieldPosition="0"/>
    </format>
    <format dxfId="119">
      <pivotArea field="9" type="button" dataOnly="0" labelOnly="1" outline="0"/>
    </format>
    <format dxfId="120">
      <pivotArea dataOnly="0" labelOnly="1" grandRow="1" outline="0" fieldPosition="0"/>
    </format>
    <format dxfId="121">
      <pivotArea dataOnly="0" labelOnly="1" grandCol="1" outline="0" fieldPosition="0"/>
    </format>
    <format dxfId="122">
      <pivotArea outline="0" collapsedLevelsAreSubtotals="1" fieldPosition="0"/>
    </format>
    <format dxfId="123">
      <pivotArea field="9" type="button" dataOnly="0" labelOnly="1" outline="0"/>
    </format>
    <format dxfId="124">
      <pivotArea type="origin" dataOnly="0" labelOnly="1" outline="0" fieldPosition="0"/>
    </format>
    <format dxfId="125">
      <pivotArea field="8" type="button" dataOnly="0" labelOnly="1" outline="0"/>
    </format>
    <format dxfId="102">
      <pivotArea outline="0" collapsedLevelsAreSubtotals="1" fieldPosition="0"/>
    </format>
    <format dxfId="101">
      <pivotArea field="1" type="button" dataOnly="0" labelOnly="1" outline="0" axis="axisRow" fieldPosition="0"/>
    </format>
    <format dxfId="100">
      <pivotArea dataOnly="0" labelOnly="1" outline="0" fieldPosition="0">
        <references count="1">
          <reference field="1" count="0"/>
        </references>
      </pivotArea>
    </format>
    <format dxfId="99">
      <pivotArea dataOnly="0" labelOnly="1" grandRow="1" outline="0" fieldPosition="0"/>
    </format>
    <format dxfId="98">
      <pivotArea dataOnly="0" labelOnly="1" grandCol="1" outline="0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1" type="button" dataOnly="0" labelOnly="1" outline="0" axis="axisRow" fieldPosition="0"/>
    </format>
    <format dxfId="37">
      <pivotArea dataOnly="0" labelOnly="1" outline="0" fieldPosition="0">
        <references count="1">
          <reference field="1" count="0"/>
        </references>
      </pivotArea>
    </format>
    <format dxfId="36">
      <pivotArea dataOnly="0" labelOnly="1" grandRow="1" outline="0" fieldPosition="0"/>
    </format>
    <format dxfId="3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40">
  <location ref="A85:H93" firstHeaderRow="1" firstDataRow="2" firstDataCol="1"/>
  <pivotFields count="10">
    <pivotField compact="0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numFmtId="1" outline="0" showAll="0">
      <items count="2011">
        <item x="3"/>
        <item x="1"/>
        <item x="0"/>
        <item x="35"/>
        <item x="2"/>
        <item x="4"/>
        <item x="15"/>
        <item x="68"/>
        <item x="5"/>
        <item x="54"/>
        <item x="39"/>
        <item x="10"/>
        <item x="12"/>
        <item x="55"/>
        <item x="33"/>
        <item x="63"/>
        <item x="21"/>
        <item x="13"/>
        <item x="46"/>
        <item x="48"/>
        <item x="41"/>
        <item x="59"/>
        <item x="83"/>
        <item x="27"/>
        <item x="18"/>
        <item x="7"/>
        <item x="8"/>
        <item x="30"/>
        <item x="22"/>
        <item x="100"/>
        <item x="101"/>
        <item x="84"/>
        <item x="9"/>
        <item x="16"/>
        <item x="77"/>
        <item x="6"/>
        <item x="98"/>
        <item x="14"/>
        <item x="74"/>
        <item x="95"/>
        <item x="89"/>
        <item x="11"/>
        <item x="57"/>
        <item x="25"/>
        <item x="99"/>
        <item x="120"/>
        <item x="28"/>
        <item x="29"/>
        <item x="17"/>
        <item x="93"/>
        <item x="23"/>
        <item x="40"/>
        <item x="131"/>
        <item x="90"/>
        <item x="132"/>
        <item x="92"/>
        <item x="58"/>
        <item x="70"/>
        <item x="125"/>
        <item x="45"/>
        <item x="44"/>
        <item x="86"/>
        <item x="52"/>
        <item x="72"/>
        <item x="159"/>
        <item x="53"/>
        <item x="49"/>
        <item x="160"/>
        <item x="26"/>
        <item x="64"/>
        <item x="112"/>
        <item x="60"/>
        <item x="78"/>
        <item x="20"/>
        <item x="24"/>
        <item x="38"/>
        <item x="43"/>
        <item x="79"/>
        <item x="85"/>
        <item x="32"/>
        <item x="19"/>
        <item x="37"/>
        <item x="87"/>
        <item x="172"/>
        <item x="81"/>
        <item x="66"/>
        <item x="163"/>
        <item x="34"/>
        <item x="110"/>
        <item x="187"/>
        <item x="50"/>
        <item x="114"/>
        <item x="149"/>
        <item x="42"/>
        <item x="145"/>
        <item x="73"/>
        <item x="133"/>
        <item x="104"/>
        <item x="150"/>
        <item x="158"/>
        <item x="65"/>
        <item x="115"/>
        <item x="156"/>
        <item x="51"/>
        <item x="97"/>
        <item x="185"/>
        <item x="62"/>
        <item x="47"/>
        <item x="109"/>
        <item x="126"/>
        <item x="61"/>
        <item x="96"/>
        <item x="178"/>
        <item x="169"/>
        <item x="31"/>
        <item x="188"/>
        <item x="199"/>
        <item x="173"/>
        <item x="71"/>
        <item x="235"/>
        <item x="244"/>
        <item x="175"/>
        <item x="67"/>
        <item x="113"/>
        <item x="184"/>
        <item x="105"/>
        <item x="80"/>
        <item x="121"/>
        <item x="222"/>
        <item x="107"/>
        <item x="195"/>
        <item x="36"/>
        <item x="236"/>
        <item x="141"/>
        <item x="253"/>
        <item x="182"/>
        <item x="181"/>
        <item x="250"/>
        <item x="192"/>
        <item x="154"/>
        <item x="76"/>
        <item x="177"/>
        <item x="194"/>
        <item x="234"/>
        <item x="198"/>
        <item x="162"/>
        <item x="117"/>
        <item x="213"/>
        <item x="255"/>
        <item x="146"/>
        <item x="260"/>
        <item x="69"/>
        <item x="56"/>
        <item x="225"/>
        <item x="124"/>
        <item x="233"/>
        <item x="88"/>
        <item x="134"/>
        <item x="153"/>
        <item x="176"/>
        <item x="228"/>
        <item x="102"/>
        <item x="139"/>
        <item x="246"/>
        <item x="123"/>
        <item x="164"/>
        <item x="209"/>
        <item x="161"/>
        <item x="128"/>
        <item x="94"/>
        <item x="265"/>
        <item x="256"/>
        <item x="190"/>
        <item x="180"/>
        <item x="122"/>
        <item x="118"/>
        <item x="174"/>
        <item x="143"/>
        <item x="75"/>
        <item x="258"/>
        <item x="240"/>
        <item x="138"/>
        <item x="82"/>
        <item x="207"/>
        <item x="197"/>
        <item x="157"/>
        <item x="261"/>
        <item x="309"/>
        <item x="245"/>
        <item x="272"/>
        <item x="111"/>
        <item x="186"/>
        <item x="268"/>
        <item x="155"/>
        <item x="170"/>
        <item x="135"/>
        <item x="137"/>
        <item x="116"/>
        <item x="264"/>
        <item x="266"/>
        <item x="91"/>
        <item x="267"/>
        <item x="129"/>
        <item x="206"/>
        <item x="106"/>
        <item x="147"/>
        <item x="108"/>
        <item x="168"/>
        <item x="283"/>
        <item x="254"/>
        <item x="289"/>
        <item x="167"/>
        <item x="166"/>
        <item x="103"/>
        <item x="127"/>
        <item x="296"/>
        <item x="219"/>
        <item x="119"/>
        <item x="231"/>
        <item x="237"/>
        <item x="300"/>
        <item x="140"/>
        <item x="274"/>
        <item x="220"/>
        <item x="247"/>
        <item x="262"/>
        <item x="343"/>
        <item x="218"/>
        <item x="211"/>
        <item x="239"/>
        <item x="257"/>
        <item x="316"/>
        <item x="130"/>
        <item x="179"/>
        <item x="286"/>
        <item x="243"/>
        <item x="354"/>
        <item x="203"/>
        <item x="212"/>
        <item x="336"/>
        <item x="238"/>
        <item x="299"/>
        <item x="142"/>
        <item x="398"/>
        <item x="363"/>
        <item x="383"/>
        <item x="290"/>
        <item x="330"/>
        <item x="183"/>
        <item x="223"/>
        <item x="136"/>
        <item x="320"/>
        <item x="382"/>
        <item x="288"/>
        <item x="353"/>
        <item x="151"/>
        <item x="171"/>
        <item x="144"/>
        <item x="327"/>
        <item x="331"/>
        <item x="201"/>
        <item x="315"/>
        <item x="273"/>
        <item x="152"/>
        <item x="196"/>
        <item x="202"/>
        <item x="200"/>
        <item x="275"/>
        <item x="298"/>
        <item x="369"/>
        <item x="410"/>
        <item x="329"/>
        <item x="221"/>
        <item x="352"/>
        <item x="339"/>
        <item x="317"/>
        <item x="148"/>
        <item x="374"/>
        <item x="165"/>
        <item x="312"/>
        <item x="277"/>
        <item x="204"/>
        <item x="361"/>
        <item x="230"/>
        <item x="193"/>
        <item x="189"/>
        <item x="229"/>
        <item x="216"/>
        <item x="388"/>
        <item x="297"/>
        <item x="443"/>
        <item x="418"/>
        <item x="391"/>
        <item x="210"/>
        <item x="470"/>
        <item x="476"/>
        <item x="416"/>
        <item x="205"/>
        <item x="440"/>
        <item x="338"/>
        <item x="431"/>
        <item x="323"/>
        <item x="281"/>
        <item x="392"/>
        <item x="480"/>
        <item x="345"/>
        <item x="466"/>
        <item x="384"/>
        <item x="358"/>
        <item x="488"/>
        <item x="285"/>
        <item x="475"/>
        <item x="411"/>
        <item x="214"/>
        <item x="332"/>
        <item x="318"/>
        <item x="420"/>
        <item x="226"/>
        <item x="325"/>
        <item x="270"/>
        <item x="335"/>
        <item x="292"/>
        <item x="365"/>
        <item x="310"/>
        <item x="241"/>
        <item x="491"/>
        <item x="439"/>
        <item x="371"/>
        <item x="506"/>
        <item x="191"/>
        <item x="284"/>
        <item x="278"/>
        <item x="468"/>
        <item x="324"/>
        <item x="252"/>
        <item x="452"/>
        <item x="362"/>
        <item x="215"/>
        <item x="402"/>
        <item x="208"/>
        <item x="419"/>
        <item x="515"/>
        <item x="486"/>
        <item x="401"/>
        <item x="302"/>
        <item x="280"/>
        <item x="269"/>
        <item x="380"/>
        <item x="492"/>
        <item x="457"/>
        <item x="461"/>
        <item x="322"/>
        <item x="423"/>
        <item x="263"/>
        <item x="424"/>
        <item x="389"/>
        <item x="227"/>
        <item x="397"/>
        <item x="287"/>
        <item x="519"/>
        <item x="540"/>
        <item x="438"/>
        <item x="313"/>
        <item x="356"/>
        <item x="293"/>
        <item x="217"/>
        <item x="456"/>
        <item x="232"/>
        <item x="407"/>
        <item x="271"/>
        <item x="427"/>
        <item x="513"/>
        <item x="279"/>
        <item x="342"/>
        <item x="460"/>
        <item x="242"/>
        <item x="333"/>
        <item x="497"/>
        <item x="334"/>
        <item x="543"/>
        <item x="413"/>
        <item x="451"/>
        <item x="501"/>
        <item x="536"/>
        <item x="478"/>
        <item x="251"/>
        <item x="549"/>
        <item x="249"/>
        <item x="373"/>
        <item x="224"/>
        <item x="355"/>
        <item x="562"/>
        <item x="585"/>
        <item x="328"/>
        <item x="378"/>
        <item x="437"/>
        <item x="393"/>
        <item x="429"/>
        <item x="435"/>
        <item x="311"/>
        <item x="523"/>
        <item x="248"/>
        <item x="350"/>
        <item x="571"/>
        <item x="471"/>
        <item x="412"/>
        <item x="529"/>
        <item x="425"/>
        <item x="567"/>
        <item x="294"/>
        <item x="259"/>
        <item x="406"/>
        <item x="276"/>
        <item x="366"/>
        <item x="500"/>
        <item x="404"/>
        <item x="577"/>
        <item x="390"/>
        <item x="509"/>
        <item x="364"/>
        <item x="306"/>
        <item x="301"/>
        <item x="535"/>
        <item x="346"/>
        <item x="546"/>
        <item x="308"/>
        <item x="547"/>
        <item x="541"/>
        <item x="560"/>
        <item x="465"/>
        <item x="422"/>
        <item x="485"/>
        <item x="611"/>
        <item x="548"/>
        <item x="305"/>
        <item x="428"/>
        <item x="314"/>
        <item x="359"/>
        <item x="386"/>
        <item x="303"/>
        <item x="593"/>
        <item x="375"/>
        <item x="291"/>
        <item x="304"/>
        <item x="340"/>
        <item x="602"/>
        <item x="517"/>
        <item x="441"/>
        <item x="432"/>
        <item x="626"/>
        <item x="520"/>
        <item x="596"/>
        <item x="463"/>
        <item x="448"/>
        <item x="603"/>
        <item x="576"/>
        <item x="434"/>
        <item x="394"/>
        <item x="387"/>
        <item x="444"/>
        <item x="544"/>
        <item x="531"/>
        <item x="583"/>
        <item x="295"/>
        <item x="474"/>
        <item x="479"/>
        <item x="508"/>
        <item x="321"/>
        <item x="588"/>
        <item x="454"/>
        <item x="282"/>
        <item x="674"/>
        <item x="639"/>
        <item x="433"/>
        <item x="505"/>
        <item x="566"/>
        <item x="341"/>
        <item x="348"/>
        <item x="507"/>
        <item x="608"/>
        <item x="641"/>
        <item x="493"/>
        <item x="349"/>
        <item x="381"/>
        <item x="396"/>
        <item x="442"/>
        <item x="684"/>
        <item x="489"/>
        <item x="490"/>
        <item x="307"/>
        <item x="640"/>
        <item x="579"/>
        <item x="594"/>
        <item x="447"/>
        <item x="521"/>
        <item x="552"/>
        <item x="326"/>
        <item x="590"/>
        <item x="633"/>
        <item x="704"/>
        <item x="494"/>
        <item x="556"/>
        <item x="592"/>
        <item x="372"/>
        <item x="477"/>
        <item x="495"/>
        <item x="400"/>
        <item x="347"/>
        <item x="467"/>
        <item x="462"/>
        <item x="459"/>
        <item x="385"/>
        <item x="351"/>
        <item x="534"/>
        <item x="635"/>
        <item x="337"/>
        <item x="430"/>
        <item x="367"/>
        <item x="565"/>
        <item x="665"/>
        <item x="319"/>
        <item x="379"/>
        <item x="733"/>
        <item x="586"/>
        <item x="621"/>
        <item x="450"/>
        <item x="370"/>
        <item x="408"/>
        <item x="376"/>
        <item x="612"/>
        <item x="421"/>
        <item x="609"/>
        <item x="582"/>
        <item x="617"/>
        <item x="417"/>
        <item x="414"/>
        <item x="710"/>
        <item x="532"/>
        <item x="655"/>
        <item x="522"/>
        <item x="707"/>
        <item x="699"/>
        <item x="630"/>
        <item x="360"/>
        <item x="504"/>
        <item x="619"/>
        <item x="746"/>
        <item x="601"/>
        <item x="403"/>
        <item x="615"/>
        <item x="700"/>
        <item x="681"/>
        <item x="589"/>
        <item x="344"/>
        <item x="464"/>
        <item x="559"/>
        <item x="357"/>
        <item x="503"/>
        <item x="613"/>
        <item x="653"/>
        <item x="368"/>
        <item x="499"/>
        <item x="512"/>
        <item x="667"/>
        <item x="469"/>
        <item x="723"/>
        <item x="473"/>
        <item x="745"/>
        <item x="740"/>
        <item x="755"/>
        <item x="472"/>
        <item x="598"/>
        <item x="449"/>
        <item x="550"/>
        <item x="538"/>
        <item x="445"/>
        <item x="518"/>
        <item x="511"/>
        <item x="648"/>
        <item x="647"/>
        <item x="564"/>
        <item x="785"/>
        <item x="557"/>
        <item x="730"/>
        <item x="574"/>
        <item x="395"/>
        <item x="426"/>
        <item x="484"/>
        <item x="702"/>
        <item x="595"/>
        <item x="773"/>
        <item x="664"/>
        <item x="399"/>
        <item x="498"/>
        <item x="377"/>
        <item x="455"/>
        <item x="481"/>
        <item x="802"/>
        <item x="483"/>
        <item x="561"/>
        <item x="677"/>
        <item x="760"/>
        <item x="660"/>
        <item x="458"/>
        <item x="776"/>
        <item x="539"/>
        <item x="514"/>
        <item x="625"/>
        <item x="530"/>
        <item x="672"/>
        <item x="767"/>
        <item x="813"/>
        <item x="666"/>
        <item x="756"/>
        <item x="752"/>
        <item x="524"/>
        <item x="610"/>
        <item x="645"/>
        <item x="616"/>
        <item x="701"/>
        <item x="570"/>
        <item x="516"/>
        <item x="715"/>
        <item x="675"/>
        <item x="409"/>
        <item x="446"/>
        <item x="487"/>
        <item x="415"/>
        <item x="792"/>
        <item x="811"/>
        <item x="721"/>
        <item x="405"/>
        <item x="759"/>
        <item x="436"/>
        <item x="742"/>
        <item x="829"/>
        <item x="775"/>
        <item x="581"/>
        <item x="575"/>
        <item x="822"/>
        <item x="496"/>
        <item x="558"/>
        <item x="706"/>
        <item x="568"/>
        <item x="754"/>
        <item x="604"/>
        <item x="646"/>
        <item x="732"/>
        <item x="787"/>
        <item x="627"/>
        <item x="832"/>
        <item x="636"/>
        <item x="762"/>
        <item x="482"/>
        <item x="659"/>
        <item x="670"/>
        <item x="563"/>
        <item x="874"/>
        <item x="638"/>
        <item x="885"/>
        <item x="696"/>
        <item x="600"/>
        <item x="453"/>
        <item x="620"/>
        <item x="862"/>
        <item x="569"/>
        <item x="784"/>
        <item x="879"/>
        <item x="837"/>
        <item x="661"/>
        <item x="587"/>
        <item x="929"/>
        <item x="669"/>
        <item x="528"/>
        <item x="525"/>
        <item x="526"/>
        <item x="657"/>
        <item x="606"/>
        <item x="847"/>
        <item x="794"/>
        <item x="719"/>
        <item x="724"/>
        <item x="747"/>
        <item x="662"/>
        <item x="831"/>
        <item x="722"/>
        <item x="654"/>
        <item x="910"/>
        <item x="805"/>
        <item x="766"/>
        <item x="863"/>
        <item x="693"/>
        <item x="806"/>
        <item x="510"/>
        <item x="502"/>
        <item x="770"/>
        <item x="727"/>
        <item x="632"/>
        <item x="527"/>
        <item x="761"/>
        <item x="716"/>
        <item x="717"/>
        <item x="815"/>
        <item x="712"/>
        <item x="959"/>
        <item x="864"/>
        <item x="753"/>
        <item x="800"/>
        <item x="823"/>
        <item x="880"/>
        <item x="551"/>
        <item x="542"/>
        <item x="859"/>
        <item x="599"/>
        <item x="643"/>
        <item x="726"/>
        <item x="788"/>
        <item x="779"/>
        <item x="845"/>
        <item x="584"/>
        <item x="975"/>
        <item x="953"/>
        <item x="591"/>
        <item x="572"/>
        <item x="923"/>
        <item x="819"/>
        <item x="941"/>
        <item x="624"/>
        <item x="926"/>
        <item x="533"/>
        <item x="623"/>
        <item x="911"/>
        <item x="954"/>
        <item x="980"/>
        <item x="554"/>
        <item x="738"/>
        <item x="868"/>
        <item x="694"/>
        <item x="865"/>
        <item x="1006"/>
        <item x="673"/>
        <item x="553"/>
        <item x="825"/>
        <item x="545"/>
        <item x="537"/>
        <item x="801"/>
        <item x="783"/>
        <item x="981"/>
        <item x="663"/>
        <item x="637"/>
        <item x="912"/>
        <item x="607"/>
        <item x="1008"/>
        <item x="906"/>
        <item x="889"/>
        <item x="902"/>
        <item x="809"/>
        <item x="897"/>
        <item x="731"/>
        <item x="890"/>
        <item x="925"/>
        <item x="748"/>
        <item x="803"/>
        <item x="875"/>
        <item x="631"/>
        <item x="618"/>
        <item x="555"/>
        <item x="1021"/>
        <item x="668"/>
        <item x="735"/>
        <item x="814"/>
        <item x="984"/>
        <item x="713"/>
        <item x="970"/>
        <item x="676"/>
        <item x="758"/>
        <item x="703"/>
        <item x="1030"/>
        <item x="826"/>
        <item x="652"/>
        <item x="795"/>
        <item x="1002"/>
        <item x="679"/>
        <item x="763"/>
        <item x="1037"/>
        <item x="741"/>
        <item x="848"/>
        <item x="678"/>
        <item x="720"/>
        <item x="900"/>
        <item x="780"/>
        <item x="870"/>
        <item x="855"/>
        <item x="749"/>
        <item x="807"/>
        <item x="797"/>
        <item x="945"/>
        <item x="580"/>
        <item x="820"/>
        <item x="898"/>
        <item x="573"/>
        <item x="896"/>
        <item x="728"/>
        <item x="578"/>
        <item x="963"/>
        <item x="871"/>
        <item x="933"/>
        <item x="1031"/>
        <item x="1055"/>
        <item x="883"/>
        <item x="634"/>
        <item x="629"/>
        <item x="771"/>
        <item x="750"/>
        <item x="744"/>
        <item x="605"/>
        <item x="1017"/>
        <item x="695"/>
        <item x="913"/>
        <item x="597"/>
        <item x="698"/>
        <item x="891"/>
        <item x="999"/>
        <item x="711"/>
        <item x="671"/>
        <item x="843"/>
        <item x="729"/>
        <item x="904"/>
        <item x="1081"/>
        <item x="1061"/>
        <item x="812"/>
        <item x="688"/>
        <item x="888"/>
        <item x="1082"/>
        <item x="622"/>
        <item x="692"/>
        <item x="869"/>
        <item x="689"/>
        <item x="853"/>
        <item x="1051"/>
        <item x="943"/>
        <item x="971"/>
        <item x="691"/>
        <item x="769"/>
        <item x="1007"/>
        <item x="614"/>
        <item x="642"/>
        <item x="683"/>
        <item x="644"/>
        <item x="841"/>
        <item x="786"/>
        <item x="686"/>
        <item x="682"/>
        <item x="1060"/>
        <item x="1108"/>
        <item x="828"/>
        <item x="842"/>
        <item x="915"/>
        <item x="930"/>
        <item x="920"/>
        <item x="628"/>
        <item x="846"/>
        <item x="1126"/>
        <item x="651"/>
        <item x="1028"/>
        <item x="818"/>
        <item x="658"/>
        <item x="736"/>
        <item x="1104"/>
        <item x="1087"/>
        <item x="1078"/>
        <item x="860"/>
        <item x="772"/>
        <item x="1015"/>
        <item x="950"/>
        <item x="986"/>
        <item x="1041"/>
        <item x="876"/>
        <item x="895"/>
        <item x="709"/>
        <item x="796"/>
        <item x="649"/>
        <item x="705"/>
        <item x="793"/>
        <item x="690"/>
        <item x="1102"/>
        <item x="650"/>
        <item x="687"/>
        <item x="1086"/>
        <item x="804"/>
        <item x="656"/>
        <item x="1149"/>
        <item x="961"/>
        <item x="893"/>
        <item x="1068"/>
        <item x="685"/>
        <item x="1071"/>
        <item x="708"/>
        <item x="777"/>
        <item x="1024"/>
        <item x="979"/>
        <item x="1101"/>
        <item x="914"/>
        <item x="996"/>
        <item x="919"/>
        <item x="1010"/>
        <item x="816"/>
        <item x="778"/>
        <item x="834"/>
        <item x="821"/>
        <item x="680"/>
        <item x="1036"/>
        <item x="934"/>
        <item x="725"/>
        <item x="1142"/>
        <item x="997"/>
        <item x="1118"/>
        <item x="844"/>
        <item x="751"/>
        <item x="790"/>
        <item x="1106"/>
        <item x="1161"/>
        <item x="810"/>
        <item x="764"/>
        <item x="838"/>
        <item x="1124"/>
        <item x="967"/>
        <item x="1162"/>
        <item x="697"/>
        <item x="928"/>
        <item x="824"/>
        <item x="901"/>
        <item x="1012"/>
        <item x="939"/>
        <item x="1079"/>
        <item x="1110"/>
        <item x="857"/>
        <item x="1138"/>
        <item x="714"/>
        <item x="1070"/>
        <item x="951"/>
        <item x="937"/>
        <item x="935"/>
        <item x="850"/>
        <item x="1000"/>
        <item x="878"/>
        <item x="718"/>
        <item x="995"/>
        <item x="757"/>
        <item x="927"/>
        <item x="1147"/>
        <item x="936"/>
        <item x="858"/>
        <item x="799"/>
        <item x="1092"/>
        <item x="1073"/>
        <item x="989"/>
        <item x="916"/>
        <item x="1026"/>
        <item x="737"/>
        <item x="931"/>
        <item x="840"/>
        <item x="965"/>
        <item x="765"/>
        <item x="886"/>
        <item x="739"/>
        <item x="918"/>
        <item x="782"/>
        <item x="1034"/>
        <item x="1196"/>
        <item x="894"/>
        <item x="835"/>
        <item x="1035"/>
        <item x="861"/>
        <item x="907"/>
        <item x="1083"/>
        <item x="1123"/>
        <item x="932"/>
        <item x="827"/>
        <item x="952"/>
        <item x="1023"/>
        <item x="781"/>
        <item x="791"/>
        <item x="734"/>
        <item x="1038"/>
        <item x="774"/>
        <item x="1042"/>
        <item x="905"/>
        <item x="1040"/>
        <item x="836"/>
        <item x="1211"/>
        <item x="899"/>
        <item x="743"/>
        <item x="1025"/>
        <item x="958"/>
        <item x="1120"/>
        <item x="1268"/>
        <item x="1122"/>
        <item x="1218"/>
        <item x="942"/>
        <item x="768"/>
        <item x="983"/>
        <item x="877"/>
        <item x="1112"/>
        <item x="867"/>
        <item x="817"/>
        <item x="1158"/>
        <item x="903"/>
        <item x="968"/>
        <item x="962"/>
        <item x="839"/>
        <item x="854"/>
        <item x="1228"/>
        <item x="856"/>
        <item x="1129"/>
        <item x="1226"/>
        <item x="1067"/>
        <item x="969"/>
        <item x="917"/>
        <item x="852"/>
        <item x="1261"/>
        <item x="1286"/>
        <item x="1065"/>
        <item x="1130"/>
        <item x="1269"/>
        <item x="976"/>
        <item x="887"/>
        <item x="1001"/>
        <item x="808"/>
        <item x="1098"/>
        <item x="1159"/>
        <item x="1131"/>
        <item x="789"/>
        <item x="1308"/>
        <item x="866"/>
        <item x="1005"/>
        <item x="833"/>
        <item x="1094"/>
        <item x="1296"/>
        <item x="1322"/>
        <item x="1175"/>
        <item x="1195"/>
        <item x="1165"/>
        <item x="798"/>
        <item x="1295"/>
        <item x="1013"/>
        <item x="1317"/>
        <item x="1224"/>
        <item x="921"/>
        <item x="949"/>
        <item x="881"/>
        <item x="985"/>
        <item x="991"/>
        <item x="947"/>
        <item x="1242"/>
        <item x="909"/>
        <item x="1230"/>
        <item x="994"/>
        <item x="1200"/>
        <item x="892"/>
        <item x="1072"/>
        <item x="955"/>
        <item x="1137"/>
        <item x="1278"/>
        <item x="1125"/>
        <item x="1145"/>
        <item x="1003"/>
        <item x="1215"/>
        <item x="1046"/>
        <item x="1279"/>
        <item x="851"/>
        <item x="1139"/>
        <item x="1018"/>
        <item x="1004"/>
        <item x="1019"/>
        <item x="1058"/>
        <item x="946"/>
        <item x="944"/>
        <item x="1084"/>
        <item x="1373"/>
        <item x="924"/>
        <item x="1047"/>
        <item x="1119"/>
        <item x="1116"/>
        <item x="1171"/>
        <item x="938"/>
        <item x="978"/>
        <item x="1156"/>
        <item x="1270"/>
        <item x="1016"/>
        <item x="1176"/>
        <item x="1392"/>
        <item x="830"/>
        <item x="1325"/>
        <item x="1222"/>
        <item x="1251"/>
        <item x="956"/>
        <item x="1354"/>
        <item x="1284"/>
        <item x="908"/>
        <item x="1238"/>
        <item x="1111"/>
        <item x="1093"/>
        <item x="1183"/>
        <item x="990"/>
        <item x="1014"/>
        <item x="849"/>
        <item x="1181"/>
        <item x="1115"/>
        <item x="998"/>
        <item x="1346"/>
        <item x="872"/>
        <item x="977"/>
        <item x="1009"/>
        <item x="1032"/>
        <item x="973"/>
        <item x="992"/>
        <item x="1394"/>
        <item x="1220"/>
        <item x="1062"/>
        <item x="1345"/>
        <item x="1355"/>
        <item x="873"/>
        <item x="982"/>
        <item x="957"/>
        <item x="1312"/>
        <item x="1411"/>
        <item x="1281"/>
        <item x="1409"/>
        <item x="1063"/>
        <item x="1163"/>
        <item x="966"/>
        <item x="1267"/>
        <item x="1052"/>
        <item x="1144"/>
        <item x="1188"/>
        <item x="1136"/>
        <item x="884"/>
        <item x="1332"/>
        <item x="1423"/>
        <item x="1260"/>
        <item x="1430"/>
        <item x="960"/>
        <item x="1302"/>
        <item x="1020"/>
        <item x="1117"/>
        <item x="882"/>
        <item x="1227"/>
        <item x="1113"/>
        <item x="1184"/>
        <item x="993"/>
        <item x="1490"/>
        <item x="1160"/>
        <item x="1105"/>
        <item x="1077"/>
        <item x="1050"/>
        <item x="1275"/>
        <item x="1069"/>
        <item x="1148"/>
        <item x="1100"/>
        <item x="1385"/>
        <item x="1363"/>
        <item x="1339"/>
        <item x="1401"/>
        <item x="1048"/>
        <item x="1367"/>
        <item x="988"/>
        <item x="1213"/>
        <item x="1153"/>
        <item x="1193"/>
        <item x="1177"/>
        <item x="922"/>
        <item x="1053"/>
        <item x="1329"/>
        <item x="1277"/>
        <item x="972"/>
        <item x="1437"/>
        <item x="1316"/>
        <item x="940"/>
        <item x="1033"/>
        <item x="1310"/>
        <item x="1172"/>
        <item x="1064"/>
        <item x="964"/>
        <item x="1219"/>
        <item x="1523"/>
        <item x="1090"/>
        <item x="1150"/>
        <item x="1480"/>
        <item x="1280"/>
        <item x="1185"/>
        <item x="1449"/>
        <item x="1370"/>
        <item x="1221"/>
        <item x="1045"/>
        <item x="1520"/>
        <item x="1344"/>
        <item x="1320"/>
        <item x="1232"/>
        <item x="948"/>
        <item x="1066"/>
        <item x="1415"/>
        <item x="1089"/>
        <item x="1400"/>
        <item x="1505"/>
        <item x="1157"/>
        <item x="1451"/>
        <item x="1565"/>
        <item x="1245"/>
        <item x="1550"/>
        <item x="1207"/>
        <item x="1303"/>
        <item x="1299"/>
        <item x="1169"/>
        <item x="1186"/>
        <item x="1444"/>
        <item x="1057"/>
        <item x="1254"/>
        <item x="1049"/>
        <item x="1155"/>
        <item x="1164"/>
        <item x="1498"/>
        <item x="974"/>
        <item x="1496"/>
        <item x="1143"/>
        <item x="1466"/>
        <item x="1292"/>
        <item x="1264"/>
        <item x="1535"/>
        <item x="1361"/>
        <item x="1076"/>
        <item x="1180"/>
        <item x="1262"/>
        <item x="1341"/>
        <item x="1192"/>
        <item x="1465"/>
        <item x="1396"/>
        <item x="1141"/>
        <item x="1109"/>
        <item x="1445"/>
        <item x="1202"/>
        <item x="1414"/>
        <item x="1085"/>
        <item x="1121"/>
        <item x="1381"/>
        <item x="1342"/>
        <item x="1216"/>
        <item x="1056"/>
        <item x="1462"/>
        <item x="1187"/>
        <item x="1476"/>
        <item x="1043"/>
        <item x="1054"/>
        <item x="1199"/>
        <item x="1257"/>
        <item x="1140"/>
        <item x="1540"/>
        <item x="987"/>
        <item x="1376"/>
        <item x="1304"/>
        <item x="1561"/>
        <item x="1229"/>
        <item x="1422"/>
        <item x="1091"/>
        <item x="1481"/>
        <item x="1487"/>
        <item x="1266"/>
        <item x="1559"/>
        <item x="1568"/>
        <item x="1633"/>
        <item x="1239"/>
        <item x="1235"/>
        <item x="1473"/>
        <item x="1179"/>
        <item x="1103"/>
        <item x="1457"/>
        <item x="1509"/>
        <item x="1306"/>
        <item x="1011"/>
        <item x="1022"/>
        <item x="1276"/>
        <item x="1255"/>
        <item x="1027"/>
        <item x="1210"/>
        <item x="1459"/>
        <item x="1250"/>
        <item x="1433"/>
        <item x="1097"/>
        <item x="1198"/>
        <item x="1497"/>
        <item x="1383"/>
        <item x="1402"/>
        <item x="1173"/>
        <item x="1336"/>
        <item x="1517"/>
        <item x="1080"/>
        <item x="1656"/>
        <item x="1095"/>
        <item x="1029"/>
        <item x="1334"/>
        <item x="1174"/>
        <item x="1044"/>
        <item x="1603"/>
        <item x="1154"/>
        <item x="1382"/>
        <item x="1589"/>
        <item x="1151"/>
        <item x="1315"/>
        <item x="1340"/>
        <item x="1637"/>
        <item x="1234"/>
        <item x="1152"/>
        <item x="1617"/>
        <item x="1460"/>
        <item x="1212"/>
        <item x="1375"/>
        <item x="1039"/>
        <item x="1398"/>
        <item x="1614"/>
        <item x="1300"/>
        <item x="1326"/>
        <item x="1601"/>
        <item x="1357"/>
        <item x="1298"/>
        <item x="1075"/>
        <item x="1059"/>
        <item x="1333"/>
        <item x="1483"/>
        <item x="1240"/>
        <item x="1132"/>
        <item x="1563"/>
        <item x="1243"/>
        <item x="1609"/>
        <item x="1246"/>
        <item x="1475"/>
        <item x="1491"/>
        <item x="1558"/>
        <item x="1410"/>
        <item x="1197"/>
        <item x="1397"/>
        <item x="1380"/>
        <item x="1557"/>
        <item x="1359"/>
        <item x="1711"/>
        <item x="1074"/>
        <item x="1305"/>
        <item x="1452"/>
        <item x="1107"/>
        <item x="1258"/>
        <item x="1590"/>
        <item x="1488"/>
        <item x="1706"/>
        <item x="1578"/>
        <item x="1646"/>
        <item x="1249"/>
        <item x="1088"/>
        <item x="1593"/>
        <item x="1189"/>
        <item x="1328"/>
        <item x="1214"/>
        <item x="1704"/>
        <item x="1352"/>
        <item x="1241"/>
        <item x="1347"/>
        <item x="1272"/>
        <item x="1096"/>
        <item x="1413"/>
        <item x="1714"/>
        <item x="1225"/>
        <item x="1293"/>
        <item x="1640"/>
        <item x="1684"/>
        <item x="1127"/>
        <item x="1691"/>
        <item x="1236"/>
        <item x="1478"/>
        <item x="1542"/>
        <item x="1387"/>
        <item x="1619"/>
        <item x="1201"/>
        <item x="1689"/>
        <item x="1217"/>
        <item x="1248"/>
        <item x="1513"/>
        <item x="1732"/>
        <item x="1552"/>
        <item x="1167"/>
        <item x="1667"/>
        <item x="1419"/>
        <item x="1099"/>
        <item x="1759"/>
        <item x="1515"/>
        <item x="1721"/>
        <item x="1573"/>
        <item x="1114"/>
        <item x="1479"/>
        <item x="1362"/>
        <item x="1330"/>
        <item x="1391"/>
        <item x="1528"/>
        <item x="1699"/>
        <item x="1592"/>
        <item x="1233"/>
        <item x="1767"/>
        <item x="1365"/>
        <item x="1443"/>
        <item x="1499"/>
        <item x="1600"/>
        <item x="1205"/>
        <item x="1405"/>
        <item x="1508"/>
        <item x="1775"/>
        <item x="1378"/>
        <item x="1146"/>
        <item x="1765"/>
        <item x="1366"/>
        <item x="1657"/>
        <item x="1504"/>
        <item x="1532"/>
        <item x="1683"/>
        <item x="1350"/>
        <item x="1769"/>
        <item x="1450"/>
        <item x="1606"/>
        <item x="1337"/>
        <item x="1692"/>
        <item x="1500"/>
        <item x="1625"/>
        <item x="1393"/>
        <item x="1420"/>
        <item x="1388"/>
        <item x="1247"/>
        <item x="1128"/>
        <item x="1231"/>
        <item x="1134"/>
        <item x="1223"/>
        <item x="1529"/>
        <item x="1256"/>
        <item x="1781"/>
        <item x="1301"/>
        <item x="1672"/>
        <item x="1521"/>
        <item x="1486"/>
        <item x="1576"/>
        <item x="1237"/>
        <item x="1470"/>
        <item x="1482"/>
        <item x="1290"/>
        <item x="1351"/>
        <item x="1575"/>
        <item x="1662"/>
        <item x="1135"/>
        <item x="1133"/>
        <item x="1297"/>
        <item x="1265"/>
        <item x="1512"/>
        <item x="1288"/>
        <item x="1700"/>
        <item x="1477"/>
        <item x="1204"/>
        <item x="1610"/>
        <item x="1708"/>
        <item x="1353"/>
        <item x="1209"/>
        <item x="1819"/>
        <item x="1360"/>
        <item x="1203"/>
        <item x="1790"/>
        <item x="1471"/>
        <item x="1191"/>
        <item x="1586"/>
        <item x="1616"/>
        <item x="1338"/>
        <item x="1426"/>
        <item x="1390"/>
        <item x="1291"/>
        <item x="1584"/>
        <item x="1580"/>
        <item x="1263"/>
        <item x="1474"/>
        <item x="1208"/>
        <item x="1803"/>
        <item x="1651"/>
        <item x="1820"/>
        <item x="1839"/>
        <item x="1816"/>
        <item x="1736"/>
        <item x="1418"/>
        <item x="1685"/>
        <item x="1464"/>
        <item x="1170"/>
        <item x="1178"/>
        <item x="1862"/>
        <item x="1545"/>
        <item x="1569"/>
        <item x="1166"/>
        <item x="1432"/>
        <item x="1825"/>
        <item x="1749"/>
        <item x="1168"/>
        <item x="1274"/>
        <item x="1252"/>
        <item x="1750"/>
        <item x="1599"/>
        <item x="1327"/>
        <item x="1690"/>
        <item x="1676"/>
        <item x="1348"/>
        <item x="1694"/>
        <item x="1493"/>
        <item x="1810"/>
        <item x="1282"/>
        <item x="1665"/>
        <item x="1741"/>
        <item x="1384"/>
        <item x="1612"/>
        <item x="1588"/>
        <item x="1574"/>
        <item x="1182"/>
        <item x="1285"/>
        <item x="1403"/>
        <item x="1551"/>
        <item x="1395"/>
        <item x="1283"/>
        <item x="1715"/>
        <item x="1289"/>
        <item x="1458"/>
        <item x="1190"/>
        <item x="1707"/>
        <item x="1622"/>
        <item x="1623"/>
        <item x="1501"/>
        <item x="1408"/>
        <item x="1194"/>
        <item x="1879"/>
        <item x="1416"/>
        <item x="1594"/>
        <item x="1374"/>
        <item x="1335"/>
        <item x="1307"/>
        <item x="1244"/>
        <item x="1572"/>
        <item x="1854"/>
        <item x="1728"/>
        <item x="1539"/>
        <item x="1556"/>
        <item x="1635"/>
        <item x="1271"/>
        <item x="1891"/>
        <item x="1570"/>
        <item x="1319"/>
        <item x="1774"/>
        <item x="1253"/>
        <item x="1544"/>
        <item x="1206"/>
        <item x="1324"/>
        <item x="1358"/>
        <item x="1802"/>
        <item x="1744"/>
        <item x="1364"/>
        <item x="1629"/>
        <item x="1763"/>
        <item x="1745"/>
        <item x="1645"/>
        <item x="1723"/>
        <item x="1294"/>
        <item x="1368"/>
        <item x="1525"/>
        <item x="1356"/>
        <item x="1331"/>
        <item x="1842"/>
        <item x="1608"/>
        <item x="1852"/>
        <item x="1461"/>
        <item x="1896"/>
        <item x="1442"/>
        <item x="1463"/>
        <item x="1524"/>
        <item x="1733"/>
        <item x="1404"/>
        <item x="1343"/>
        <item x="1743"/>
        <item x="1349"/>
        <item x="1321"/>
        <item x="1440"/>
        <item x="1313"/>
        <item x="1314"/>
        <item x="1379"/>
        <item x="1259"/>
        <item x="1406"/>
        <item x="1927"/>
        <item x="1273"/>
        <item x="1546"/>
        <item x="1910"/>
        <item x="1722"/>
        <item x="1785"/>
        <item x="1947"/>
        <item x="1859"/>
        <item x="1447"/>
        <item x="1815"/>
        <item x="1944"/>
        <item x="1318"/>
        <item x="1536"/>
        <item x="1516"/>
        <item x="1439"/>
        <item x="1696"/>
        <item x="1788"/>
        <item x="1469"/>
        <item x="1485"/>
        <item x="1687"/>
        <item x="1971"/>
        <item x="1577"/>
        <item x="1309"/>
        <item x="1688"/>
        <item x="1838"/>
        <item x="1489"/>
        <item x="1799"/>
        <item x="1740"/>
        <item x="1680"/>
        <item x="1858"/>
        <item x="1421"/>
        <item x="1372"/>
        <item x="1753"/>
        <item x="1951"/>
        <item x="1596"/>
        <item x="1427"/>
        <item x="1438"/>
        <item x="1992"/>
        <item x="1906"/>
        <item x="1800"/>
        <item x="1754"/>
        <item x="1582"/>
        <item x="1632"/>
        <item x="1795"/>
        <item x="1369"/>
        <item x="1735"/>
        <item x="1549"/>
        <item x="1323"/>
        <item x="1917"/>
        <item x="1709"/>
        <item x="1377"/>
        <item x="1960"/>
        <item x="1981"/>
        <item x="1787"/>
        <item x="1287"/>
        <item x="1467"/>
        <item x="1587"/>
        <item x="1510"/>
        <item x="1846"/>
        <item x="1701"/>
        <item x="1534"/>
        <item x="1407"/>
        <item x="1621"/>
        <item x="1494"/>
        <item x="1930"/>
        <item x="1605"/>
        <item x="1638"/>
        <item x="1506"/>
        <item x="1604"/>
        <item x="1311"/>
        <item x="1503"/>
        <item x="1675"/>
        <item x="1453"/>
        <item x="1431"/>
        <item x="1861"/>
        <item x="1492"/>
        <item x="1762"/>
        <item x="1837"/>
        <item x="1725"/>
        <item x="1863"/>
        <item x="1658"/>
        <item x="1731"/>
        <item x="1424"/>
        <item x="1371"/>
        <item x="2001"/>
        <item x="1962"/>
        <item x="1664"/>
        <item x="1720"/>
        <item x="1968"/>
        <item x="1429"/>
        <item x="1666"/>
        <item x="1922"/>
        <item x="1455"/>
        <item x="1738"/>
        <item x="1602"/>
        <item x="1530"/>
        <item x="1698"/>
        <item x="1527"/>
        <item x="1428"/>
        <item x="1434"/>
        <item x="1870"/>
        <item x="1956"/>
        <item x="1827"/>
        <item x="1878"/>
        <item x="1925"/>
        <item x="1647"/>
        <item x="1887"/>
        <item x="1702"/>
        <item x="1547"/>
        <item x="1770"/>
        <item x="1389"/>
        <item x="1780"/>
        <item x="1924"/>
        <item x="1915"/>
        <item x="1583"/>
        <item x="1448"/>
        <item x="1436"/>
        <item x="1620"/>
        <item x="1756"/>
        <item x="1518"/>
        <item x="1786"/>
        <item x="1726"/>
        <item x="1758"/>
        <item x="1533"/>
        <item x="1717"/>
        <item x="1909"/>
        <item x="1514"/>
        <item x="1659"/>
        <item x="1716"/>
        <item x="1581"/>
        <item x="1808"/>
        <item x="1627"/>
        <item x="1869"/>
        <item x="1412"/>
        <item x="1900"/>
        <item x="1564"/>
        <item x="1571"/>
        <item x="1507"/>
        <item x="1456"/>
        <item x="1441"/>
        <item x="1817"/>
        <item x="1828"/>
        <item x="1386"/>
        <item x="1655"/>
        <item x="1836"/>
        <item x="1468"/>
        <item x="1988"/>
        <item x="1538"/>
        <item x="1868"/>
        <item x="1660"/>
        <item x="1624"/>
        <item x="1554"/>
        <item x="1425"/>
        <item x="1446"/>
        <item x="1764"/>
        <item x="1812"/>
        <item x="1631"/>
        <item x="1806"/>
        <item x="1399"/>
        <item x="2008"/>
        <item x="1813"/>
        <item x="1673"/>
        <item x="1929"/>
        <item x="1782"/>
        <item x="1639"/>
        <item x="1941"/>
        <item x="1643"/>
        <item x="1454"/>
        <item x="1653"/>
        <item x="1989"/>
        <item x="1886"/>
        <item x="1978"/>
        <item x="1772"/>
        <item x="1976"/>
        <item x="1784"/>
        <item x="1776"/>
        <item x="1994"/>
        <item x="1417"/>
        <item x="1526"/>
        <item x="1537"/>
        <item x="1953"/>
        <item x="1661"/>
        <item x="1472"/>
        <item x="1742"/>
        <item x="1511"/>
        <item x="1435"/>
        <item x="1484"/>
        <item x="1718"/>
        <item x="1712"/>
        <item x="1794"/>
        <item x="1562"/>
        <item x="1705"/>
        <item x="1636"/>
        <item x="1548"/>
        <item x="1881"/>
        <item x="1654"/>
        <item x="1747"/>
        <item x="1755"/>
        <item x="1727"/>
        <item x="1607"/>
        <item x="1630"/>
        <item x="1652"/>
        <item x="1872"/>
        <item x="1519"/>
        <item x="1531"/>
        <item x="1840"/>
        <item x="1796"/>
        <item x="1560"/>
        <item x="1663"/>
        <item x="1979"/>
        <item x="1567"/>
        <item x="1822"/>
        <item x="1595"/>
        <item x="1760"/>
        <item x="1791"/>
        <item x="1495"/>
        <item x="1959"/>
        <item x="1779"/>
        <item x="1984"/>
        <item x="1990"/>
        <item x="1818"/>
        <item x="1502"/>
        <item x="1611"/>
        <item x="1543"/>
        <item x="1553"/>
        <item x="1890"/>
        <item x="1893"/>
        <item x="1597"/>
        <item x="1974"/>
        <item x="1522"/>
        <item x="1998"/>
        <item x="1626"/>
        <item x="1650"/>
        <item x="1566"/>
        <item x="1937"/>
        <item x="1598"/>
        <item x="1987"/>
        <item x="1681"/>
        <item x="1679"/>
        <item x="1693"/>
        <item x="1855"/>
        <item x="1671"/>
        <item x="1792"/>
        <item x="1954"/>
        <item x="1719"/>
        <item x="1579"/>
        <item x="2009"/>
        <item x="1628"/>
        <item x="1983"/>
        <item x="1648"/>
        <item x="1833"/>
        <item x="1880"/>
        <item x="1907"/>
        <item x="1649"/>
        <item x="1641"/>
        <item x="1832"/>
        <item x="1955"/>
        <item x="1634"/>
        <item x="1949"/>
        <item x="1848"/>
        <item x="1928"/>
        <item x="1883"/>
        <item x="1897"/>
        <item x="1541"/>
        <item x="1677"/>
        <item x="1965"/>
        <item x="1902"/>
        <item x="1555"/>
        <item x="1874"/>
        <item x="1585"/>
        <item x="1805"/>
        <item x="1908"/>
        <item x="1973"/>
        <item x="1936"/>
        <item x="1865"/>
        <item x="1894"/>
        <item x="1618"/>
        <item x="1860"/>
        <item x="1901"/>
        <item x="1748"/>
        <item x="1591"/>
        <item x="1768"/>
        <item x="1823"/>
        <item x="1912"/>
        <item x="1771"/>
        <item x="1668"/>
        <item x="1798"/>
        <item x="1737"/>
        <item x="1669"/>
        <item x="1961"/>
        <item x="1644"/>
        <item x="1734"/>
        <item x="1950"/>
        <item x="1876"/>
        <item x="1945"/>
        <item x="1686"/>
        <item x="1931"/>
        <item x="1866"/>
        <item x="1946"/>
        <item x="1985"/>
        <item x="1613"/>
        <item x="1751"/>
        <item x="1821"/>
        <item x="1674"/>
        <item x="1615"/>
        <item x="1851"/>
        <item x="1642"/>
        <item x="1830"/>
        <item x="1678"/>
        <item x="1783"/>
        <item x="1933"/>
        <item x="1977"/>
        <item x="1695"/>
        <item x="1913"/>
        <item x="1850"/>
        <item x="1801"/>
        <item x="1849"/>
        <item x="1682"/>
        <item x="1777"/>
        <item x="1867"/>
        <item x="1853"/>
        <item x="1697"/>
        <item x="1804"/>
        <item x="1940"/>
        <item x="1920"/>
        <item x="1811"/>
        <item x="1752"/>
        <item x="1919"/>
        <item x="1670"/>
        <item x="1885"/>
        <item x="1729"/>
        <item x="1967"/>
        <item x="1903"/>
        <item x="1898"/>
        <item x="1713"/>
        <item x="1938"/>
        <item x="1970"/>
        <item x="1814"/>
        <item x="1773"/>
        <item x="2005"/>
        <item x="1730"/>
        <item x="1957"/>
        <item x="1884"/>
        <item x="1939"/>
        <item x="1831"/>
        <item x="1871"/>
        <item x="1766"/>
        <item x="1847"/>
        <item x="1793"/>
        <item x="1875"/>
        <item x="1739"/>
        <item x="1873"/>
        <item x="1857"/>
        <item x="1724"/>
        <item x="1746"/>
        <item x="1969"/>
        <item x="1703"/>
        <item x="1921"/>
        <item x="1972"/>
        <item x="1877"/>
        <item x="2002"/>
        <item x="1710"/>
        <item x="1963"/>
        <item x="1895"/>
        <item x="1809"/>
        <item x="1948"/>
        <item x="1911"/>
        <item x="1892"/>
        <item x="1757"/>
        <item x="1797"/>
        <item x="1943"/>
        <item x="1904"/>
        <item x="1761"/>
        <item x="1934"/>
        <item x="1952"/>
        <item x="1778"/>
        <item x="1834"/>
        <item x="1918"/>
        <item x="1856"/>
        <item x="1835"/>
        <item x="2004"/>
        <item x="1843"/>
        <item x="1923"/>
        <item x="1991"/>
        <item x="1975"/>
        <item x="1841"/>
        <item x="1999"/>
        <item x="1789"/>
        <item x="1826"/>
        <item x="1889"/>
        <item x="1888"/>
        <item x="1942"/>
        <item x="1966"/>
        <item x="1845"/>
        <item x="1829"/>
        <item x="1807"/>
        <item x="1916"/>
        <item x="1993"/>
        <item x="1824"/>
        <item x="1844"/>
        <item x="1980"/>
        <item x="1864"/>
        <item x="1986"/>
        <item x="1882"/>
        <item x="2006"/>
        <item x="1899"/>
        <item x="2007"/>
        <item x="1905"/>
        <item x="1932"/>
        <item x="1995"/>
        <item x="1958"/>
        <item x="2003"/>
        <item x="1935"/>
        <item x="1997"/>
        <item x="1926"/>
        <item x="1914"/>
        <item x="1982"/>
        <item x="2000"/>
        <item x="1996"/>
        <item x="1964"/>
        <item t="default"/>
      </items>
    </pivotField>
    <pivotField compact="0" outline="0" showAll="0">
      <items count="17">
        <item x="1"/>
        <item x="7"/>
        <item x="9"/>
        <item x="14"/>
        <item x="8"/>
        <item x="4"/>
        <item x="10"/>
        <item x="2"/>
        <item x="13"/>
        <item x="11"/>
        <item x="3"/>
        <item x="6"/>
        <item x="15"/>
        <item x="0"/>
        <item x="5"/>
        <item x="12"/>
        <item t="default"/>
      </items>
    </pivotField>
    <pivotField compact="0" outline="0" showAll="0">
      <items count="14">
        <item x="9"/>
        <item x="1"/>
        <item x="4"/>
        <item x="6"/>
        <item x="12"/>
        <item x="8"/>
        <item x="2"/>
        <item x="10"/>
        <item x="0"/>
        <item x="5"/>
        <item x="7"/>
        <item x="11"/>
        <item x="3"/>
        <item t="default"/>
      </items>
    </pivotField>
    <pivotField compact="0" outline="0" showAll="0"/>
    <pivotField axis="axisRow" compact="0" outline="0" showAll="0" sortType="descending">
      <items count="7">
        <item x="5"/>
        <item x="0"/>
        <item x="2"/>
        <item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outline="0" showAll="0">
      <items count="2003">
        <item x="1"/>
        <item x="2"/>
        <item x="3"/>
        <item x="4"/>
        <item x="5"/>
        <item x="7"/>
        <item x="8"/>
        <item x="9"/>
        <item x="10"/>
        <item x="12"/>
        <item x="13"/>
        <item x="14"/>
        <item x="15"/>
        <item x="16"/>
        <item x="19"/>
        <item x="22"/>
        <item x="17"/>
        <item x="21"/>
        <item x="601"/>
        <item x="600"/>
        <item x="610"/>
        <item x="611"/>
        <item x="604"/>
        <item x="625"/>
        <item x="609"/>
        <item x="619"/>
        <item x="624"/>
        <item x="627"/>
        <item x="623"/>
        <item x="613"/>
        <item x="0"/>
        <item x="608"/>
        <item x="622"/>
        <item x="616"/>
        <item x="615"/>
        <item x="24"/>
        <item x="605"/>
        <item x="23"/>
        <item x="643"/>
        <item x="120"/>
        <item x="640"/>
        <item x="644"/>
        <item x="617"/>
        <item x="38"/>
        <item x="647"/>
        <item x="626"/>
        <item x="607"/>
        <item x="632"/>
        <item x="629"/>
        <item x="599"/>
        <item x="612"/>
        <item x="602"/>
        <item x="630"/>
        <item x="618"/>
        <item x="621"/>
        <item x="635"/>
        <item x="603"/>
        <item x="634"/>
        <item x="598"/>
        <item x="641"/>
        <item x="654"/>
        <item x="656"/>
        <item x="614"/>
        <item x="650"/>
        <item x="606"/>
        <item x="649"/>
        <item x="620"/>
        <item x="661"/>
        <item x="639"/>
        <item x="651"/>
        <item x="663"/>
        <item x="653"/>
        <item x="645"/>
        <item x="636"/>
        <item x="681"/>
        <item x="659"/>
        <item x="628"/>
        <item x="682"/>
        <item x="655"/>
        <item x="631"/>
        <item x="660"/>
        <item x="642"/>
        <item x="658"/>
        <item x="686"/>
        <item x="669"/>
        <item x="690"/>
        <item x="666"/>
        <item x="676"/>
        <item x="44"/>
        <item x="633"/>
        <item x="646"/>
        <item x="638"/>
        <item x="637"/>
        <item x="648"/>
        <item x="696"/>
        <item x="665"/>
        <item x="657"/>
        <item x="652"/>
        <item x="693"/>
        <item x="688"/>
        <item x="683"/>
        <item x="675"/>
        <item x="672"/>
        <item x="702"/>
        <item x="670"/>
        <item x="677"/>
        <item x="695"/>
        <item x="671"/>
        <item x="664"/>
        <item x="673"/>
        <item x="718"/>
        <item x="714"/>
        <item x="662"/>
        <item x="716"/>
        <item x="684"/>
        <item x="674"/>
        <item x="709"/>
        <item x="703"/>
        <item x="667"/>
        <item x="711"/>
        <item x="680"/>
        <item x="127"/>
        <item x="706"/>
        <item x="704"/>
        <item x="668"/>
        <item x="723"/>
        <item x="699"/>
        <item x="707"/>
        <item x="700"/>
        <item x="692"/>
        <item x="722"/>
        <item x="708"/>
        <item x="713"/>
        <item x="687"/>
        <item x="710"/>
        <item x="678"/>
        <item x="6"/>
        <item x="715"/>
        <item x="115"/>
        <item x="698"/>
        <item x="733"/>
        <item x="679"/>
        <item x="685"/>
        <item x="726"/>
        <item x="724"/>
        <item x="720"/>
        <item x="689"/>
        <item x="725"/>
        <item x="11"/>
        <item x="719"/>
        <item x="712"/>
        <item x="728"/>
        <item x="735"/>
        <item x="694"/>
        <item x="697"/>
        <item x="691"/>
        <item x="18"/>
        <item x="705"/>
        <item x="20"/>
        <item x="731"/>
        <item x="96"/>
        <item x="740"/>
        <item x="717"/>
        <item x="751"/>
        <item x="721"/>
        <item x="729"/>
        <item x="748"/>
        <item x="754"/>
        <item x="757"/>
        <item x="743"/>
        <item x="57"/>
        <item x="727"/>
        <item x="737"/>
        <item x="759"/>
        <item x="738"/>
        <item x="760"/>
        <item x="741"/>
        <item x="730"/>
        <item x="742"/>
        <item x="734"/>
        <item x="758"/>
        <item x="747"/>
        <item x="1192"/>
        <item x="736"/>
        <item x="1193"/>
        <item x="1194"/>
        <item x="1195"/>
        <item x="1196"/>
        <item x="749"/>
        <item x="1197"/>
        <item x="1198"/>
        <item x="1199"/>
        <item x="770"/>
        <item x="1200"/>
        <item x="762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763"/>
        <item x="768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756"/>
        <item x="1235"/>
        <item x="750"/>
        <item x="1236"/>
        <item x="1237"/>
        <item x="1238"/>
        <item x="1239"/>
        <item x="1240"/>
        <item x="1241"/>
        <item x="1242"/>
        <item x="739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767"/>
        <item x="1265"/>
        <item x="1266"/>
        <item x="1267"/>
        <item x="745"/>
        <item x="1268"/>
        <item x="1269"/>
        <item x="1270"/>
        <item x="769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753"/>
        <item x="1284"/>
        <item x="1285"/>
        <item x="1286"/>
        <item x="1287"/>
        <item x="755"/>
        <item x="1288"/>
        <item x="1289"/>
        <item x="766"/>
        <item x="1290"/>
        <item x="1291"/>
        <item x="752"/>
        <item x="1292"/>
        <item x="1293"/>
        <item x="77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765"/>
        <item x="1334"/>
        <item x="764"/>
        <item x="788"/>
        <item x="1335"/>
        <item x="1336"/>
        <item x="1337"/>
        <item x="1338"/>
        <item x="1339"/>
        <item x="1340"/>
        <item x="1341"/>
        <item x="778"/>
        <item x="1342"/>
        <item x="1343"/>
        <item x="1344"/>
        <item x="782"/>
        <item x="1345"/>
        <item x="771"/>
        <item x="1346"/>
        <item x="1347"/>
        <item x="1348"/>
        <item x="1349"/>
        <item x="1350"/>
        <item x="1190"/>
        <item x="1351"/>
        <item x="1352"/>
        <item x="1353"/>
        <item x="1354"/>
        <item x="1355"/>
        <item x="1356"/>
        <item x="777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790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761"/>
        <item x="1387"/>
        <item x="1388"/>
        <item x="1389"/>
        <item x="1390"/>
        <item x="772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774"/>
        <item x="1404"/>
        <item x="1405"/>
        <item x="1406"/>
        <item x="1407"/>
        <item x="1408"/>
        <item x="1409"/>
        <item x="1410"/>
        <item x="1411"/>
        <item x="1412"/>
        <item x="775"/>
        <item x="1413"/>
        <item x="1414"/>
        <item x="791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793"/>
        <item x="1456"/>
        <item x="1457"/>
        <item x="783"/>
        <item x="1458"/>
        <item x="1459"/>
        <item x="77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794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786"/>
        <item x="1499"/>
        <item x="1500"/>
        <item x="776"/>
        <item x="1501"/>
        <item x="1502"/>
        <item x="1503"/>
        <item x="1504"/>
        <item x="1505"/>
        <item x="1506"/>
        <item x="802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799"/>
        <item x="1551"/>
        <item x="1552"/>
        <item x="1553"/>
        <item x="1554"/>
        <item x="1555"/>
        <item x="1556"/>
        <item x="1557"/>
        <item x="797"/>
        <item x="1558"/>
        <item x="1559"/>
        <item x="1560"/>
        <item x="780"/>
        <item x="1561"/>
        <item x="807"/>
        <item x="1562"/>
        <item x="1563"/>
        <item x="1564"/>
        <item x="789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784"/>
        <item x="1580"/>
        <item x="1581"/>
        <item x="1582"/>
        <item x="796"/>
        <item x="1583"/>
        <item x="1584"/>
        <item x="1585"/>
        <item x="781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33"/>
        <item x="809"/>
        <item x="1600"/>
        <item x="1601"/>
        <item x="1602"/>
        <item x="1603"/>
        <item x="785"/>
        <item x="1604"/>
        <item x="1605"/>
        <item x="1606"/>
        <item x="801"/>
        <item x="1607"/>
        <item x="1608"/>
        <item x="1609"/>
        <item x="1610"/>
        <item x="1611"/>
        <item x="1612"/>
        <item x="1613"/>
        <item x="1614"/>
        <item x="787"/>
        <item x="1615"/>
        <item x="1616"/>
        <item x="1617"/>
        <item x="1618"/>
        <item x="818"/>
        <item x="1619"/>
        <item x="1620"/>
        <item x="1621"/>
        <item x="1622"/>
        <item x="1623"/>
        <item x="1624"/>
        <item x="1625"/>
        <item x="1626"/>
        <item x="1627"/>
        <item x="1628"/>
        <item x="1630"/>
        <item x="1631"/>
        <item x="1632"/>
        <item x="1633"/>
        <item x="1634"/>
        <item x="806"/>
        <item x="1635"/>
        <item x="1636"/>
        <item x="1637"/>
        <item x="1638"/>
        <item x="1639"/>
        <item x="1640"/>
        <item x="1641"/>
        <item x="1642"/>
        <item x="811"/>
        <item x="1644"/>
        <item x="1645"/>
        <item x="1646"/>
        <item x="1647"/>
        <item x="1648"/>
        <item x="1650"/>
        <item x="1651"/>
        <item x="1652"/>
        <item x="1653"/>
        <item x="792"/>
        <item x="1654"/>
        <item x="795"/>
        <item x="1655"/>
        <item x="823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2"/>
        <item x="1673"/>
        <item x="1674"/>
        <item x="798"/>
        <item x="1675"/>
        <item x="803"/>
        <item x="1676"/>
        <item x="1677"/>
        <item x="1678"/>
        <item x="1679"/>
        <item x="1680"/>
        <item x="1681"/>
        <item x="1682"/>
        <item x="1683"/>
        <item x="1684"/>
        <item x="1685"/>
        <item x="810"/>
        <item x="1686"/>
        <item x="1687"/>
        <item x="1688"/>
        <item x="1689"/>
        <item x="1690"/>
        <item x="1691"/>
        <item x="1692"/>
        <item x="1693"/>
        <item x="1694"/>
        <item x="1695"/>
        <item x="805"/>
        <item x="1696"/>
        <item x="1697"/>
        <item x="1698"/>
        <item x="1699"/>
        <item x="1700"/>
        <item x="800"/>
        <item x="1701"/>
        <item x="817"/>
        <item x="1702"/>
        <item x="1703"/>
        <item x="808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825"/>
        <item x="1726"/>
        <item x="813"/>
        <item x="830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5"/>
        <item x="1746"/>
        <item x="1747"/>
        <item x="1748"/>
        <item x="822"/>
        <item x="1749"/>
        <item x="815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278"/>
        <item x="828"/>
        <item x="1778"/>
        <item x="90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821"/>
        <item x="1792"/>
        <item x="1793"/>
        <item x="804"/>
        <item x="1794"/>
        <item x="1795"/>
        <item x="1796"/>
        <item x="1797"/>
        <item x="1798"/>
        <item x="1799"/>
        <item x="1800"/>
        <item x="1801"/>
        <item x="1802"/>
        <item x="838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833"/>
        <item x="1816"/>
        <item x="1817"/>
        <item x="1818"/>
        <item x="1819"/>
        <item x="816"/>
        <item x="1820"/>
        <item x="1821"/>
        <item x="1822"/>
        <item x="1823"/>
        <item x="1824"/>
        <item x="1825"/>
        <item x="1826"/>
        <item x="1827"/>
        <item x="1828"/>
        <item x="1829"/>
        <item x="99"/>
        <item x="812"/>
        <item x="1831"/>
        <item x="1832"/>
        <item x="95"/>
        <item x="1834"/>
        <item x="814"/>
        <item x="1835"/>
        <item x="1836"/>
        <item x="1837"/>
        <item x="1838"/>
        <item x="1839"/>
        <item x="1840"/>
        <item x="1841"/>
        <item x="1842"/>
        <item x="1843"/>
        <item x="835"/>
        <item x="1845"/>
        <item x="842"/>
        <item x="1846"/>
        <item x="1847"/>
        <item x="1848"/>
        <item x="1849"/>
        <item x="1850"/>
        <item x="1851"/>
        <item x="1852"/>
        <item x="1853"/>
        <item x="1854"/>
        <item x="1855"/>
        <item x="1857"/>
        <item x="1858"/>
        <item x="1859"/>
        <item x="1861"/>
        <item x="1862"/>
        <item x="1863"/>
        <item x="1864"/>
        <item x="1866"/>
        <item x="1867"/>
        <item x="1868"/>
        <item x="92"/>
        <item x="1870"/>
        <item x="1871"/>
        <item x="1872"/>
        <item x="819"/>
        <item x="1873"/>
        <item x="1874"/>
        <item x="1875"/>
        <item x="1876"/>
        <item x="91"/>
        <item x="93"/>
        <item x="1877"/>
        <item x="1878"/>
        <item x="826"/>
        <item x="1879"/>
        <item x="1880"/>
        <item x="831"/>
        <item x="1881"/>
        <item x="1882"/>
        <item x="1883"/>
        <item x="1884"/>
        <item x="1885"/>
        <item x="1886"/>
        <item x="1887"/>
        <item x="1888"/>
        <item x="1889"/>
        <item x="855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824"/>
        <item x="1902"/>
        <item x="836"/>
        <item x="839"/>
        <item x="820"/>
        <item x="1903"/>
        <item x="1904"/>
        <item x="1905"/>
        <item x="848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847"/>
        <item x="1921"/>
        <item x="1923"/>
        <item x="1924"/>
        <item x="1925"/>
        <item x="1926"/>
        <item x="844"/>
        <item x="858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98"/>
        <item x="1950"/>
        <item x="1951"/>
        <item x="1952"/>
        <item x="1953"/>
        <item x="1954"/>
        <item x="1955"/>
        <item x="1956"/>
        <item x="1957"/>
        <item x="859"/>
        <item x="1958"/>
        <item x="1959"/>
        <item x="829"/>
        <item x="1960"/>
        <item x="1961"/>
        <item x="1962"/>
        <item x="1963"/>
        <item x="1964"/>
        <item x="1965"/>
        <item x="1966"/>
        <item x="843"/>
        <item x="1967"/>
        <item x="94"/>
        <item x="1968"/>
        <item x="1969"/>
        <item x="1970"/>
        <item x="1971"/>
        <item x="827"/>
        <item x="1972"/>
        <item x="1973"/>
        <item x="1974"/>
        <item x="1975"/>
        <item x="109"/>
        <item x="1976"/>
        <item x="108"/>
        <item x="1977"/>
        <item x="1978"/>
        <item x="1979"/>
        <item x="1980"/>
        <item x="832"/>
        <item x="1981"/>
        <item x="1982"/>
        <item x="1983"/>
        <item x="834"/>
        <item x="1984"/>
        <item x="1985"/>
        <item x="840"/>
        <item x="1986"/>
        <item x="1987"/>
        <item x="1988"/>
        <item x="1989"/>
        <item x="1990"/>
        <item x="849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851"/>
        <item x="865"/>
        <item x="845"/>
        <item x="107"/>
        <item x="846"/>
        <item x="867"/>
        <item x="853"/>
        <item x="870"/>
        <item x="113"/>
        <item x="864"/>
        <item x="119"/>
        <item x="837"/>
        <item x="283"/>
        <item x="106"/>
        <item x="105"/>
        <item x="132"/>
        <item x="873"/>
        <item x="861"/>
        <item x="854"/>
        <item x="878"/>
        <item x="841"/>
        <item x="863"/>
        <item x="850"/>
        <item x="852"/>
        <item x="26"/>
        <item x="860"/>
        <item x="869"/>
        <item x="868"/>
        <item x="112"/>
        <item x="101"/>
        <item x="882"/>
        <item x="124"/>
        <item x="856"/>
        <item x="97"/>
        <item x="884"/>
        <item x="103"/>
        <item x="100"/>
        <item x="862"/>
        <item x="857"/>
        <item x="875"/>
        <item x="111"/>
        <item x="877"/>
        <item x="104"/>
        <item x="887"/>
        <item x="118"/>
        <item x="122"/>
        <item x="123"/>
        <item x="871"/>
        <item x="883"/>
        <item x="116"/>
        <item x="889"/>
        <item x="890"/>
        <item x="114"/>
        <item x="894"/>
        <item x="874"/>
        <item x="131"/>
        <item x="110"/>
        <item x="872"/>
        <item x="876"/>
        <item x="866"/>
        <item x="886"/>
        <item x="102"/>
        <item x="130"/>
        <item x="125"/>
        <item x="133"/>
        <item x="891"/>
        <item x="879"/>
        <item x="880"/>
        <item x="121"/>
        <item x="893"/>
        <item x="117"/>
        <item x="897"/>
        <item x="128"/>
        <item x="28"/>
        <item x="136"/>
        <item x="881"/>
        <item x="25"/>
        <item x="137"/>
        <item x="907"/>
        <item x="885"/>
        <item x="134"/>
        <item x="905"/>
        <item x="911"/>
        <item x="895"/>
        <item x="139"/>
        <item x="892"/>
        <item x="896"/>
        <item x="888"/>
        <item x="126"/>
        <item x="129"/>
        <item x="906"/>
        <item x="900"/>
        <item x="135"/>
        <item x="899"/>
        <item x="154"/>
        <item x="146"/>
        <item x="901"/>
        <item x="916"/>
        <item x="898"/>
        <item x="921"/>
        <item x="140"/>
        <item x="904"/>
        <item x="902"/>
        <item x="910"/>
        <item x="29"/>
        <item x="150"/>
        <item x="27"/>
        <item x="903"/>
        <item x="909"/>
        <item x="908"/>
        <item x="919"/>
        <item x="926"/>
        <item x="917"/>
        <item x="156"/>
        <item x="78"/>
        <item x="923"/>
        <item x="924"/>
        <item x="913"/>
        <item x="157"/>
        <item x="918"/>
        <item x="160"/>
        <item x="155"/>
        <item x="144"/>
        <item x="138"/>
        <item x="153"/>
        <item x="912"/>
        <item x="168"/>
        <item x="320"/>
        <item x="142"/>
        <item x="744"/>
        <item x="920"/>
        <item x="915"/>
        <item x="151"/>
        <item x="46"/>
        <item x="149"/>
        <item x="925"/>
        <item x="77"/>
        <item x="147"/>
        <item x="173"/>
        <item x="922"/>
        <item x="170"/>
        <item x="746"/>
        <item x="163"/>
        <item x="930"/>
        <item x="172"/>
        <item x="171"/>
        <item x="65"/>
        <item x="30"/>
        <item x="965"/>
        <item x="148"/>
        <item x="143"/>
        <item x="1643"/>
        <item x="486"/>
        <item x="158"/>
        <item x="152"/>
        <item x="176"/>
        <item x="169"/>
        <item x="928"/>
        <item x="180"/>
        <item x="174"/>
        <item x="159"/>
        <item x="162"/>
        <item x="927"/>
        <item x="161"/>
        <item x="182"/>
        <item x="933"/>
        <item x="165"/>
        <item x="189"/>
        <item x="931"/>
        <item x="181"/>
        <item x="929"/>
        <item x="52"/>
        <item x="177"/>
        <item x="1671"/>
        <item x="187"/>
        <item x="935"/>
        <item x="934"/>
        <item x="938"/>
        <item x="179"/>
        <item x="164"/>
        <item x="166"/>
        <item x="200"/>
        <item x="701"/>
        <item x="183"/>
        <item x="167"/>
        <item x="939"/>
        <item x="202"/>
        <item x="185"/>
        <item x="175"/>
        <item x="351"/>
        <item x="195"/>
        <item x="184"/>
        <item x="932"/>
        <item x="204"/>
        <item x="188"/>
        <item x="192"/>
        <item x="937"/>
        <item x="209"/>
        <item x="936"/>
        <item x="941"/>
        <item x="194"/>
        <item x="940"/>
        <item x="178"/>
        <item x="206"/>
        <item x="943"/>
        <item x="203"/>
        <item x="221"/>
        <item x="196"/>
        <item x="942"/>
        <item x="208"/>
        <item x="191"/>
        <item x="211"/>
        <item x="186"/>
        <item x="217"/>
        <item x="225"/>
        <item x="215"/>
        <item x="732"/>
        <item x="199"/>
        <item x="32"/>
        <item x="944"/>
        <item x="197"/>
        <item x="207"/>
        <item x="190"/>
        <item x="230"/>
        <item x="214"/>
        <item x="31"/>
        <item x="490"/>
        <item x="1920"/>
        <item x="232"/>
        <item x="193"/>
        <item x="201"/>
        <item x="227"/>
        <item x="205"/>
        <item x="198"/>
        <item x="210"/>
        <item x="226"/>
        <item x="914"/>
        <item x="237"/>
        <item x="235"/>
        <item x="216"/>
        <item x="233"/>
        <item x="1949"/>
        <item x="213"/>
        <item x="219"/>
        <item x="245"/>
        <item x="50"/>
        <item x="81"/>
        <item x="228"/>
        <item x="229"/>
        <item x="250"/>
        <item x="212"/>
        <item x="503"/>
        <item x="82"/>
        <item x="223"/>
        <item x="945"/>
        <item x="218"/>
        <item x="36"/>
        <item x="224"/>
        <item x="246"/>
        <item x="231"/>
        <item x="1649"/>
        <item x="222"/>
        <item x="220"/>
        <item x="1922"/>
        <item x="334"/>
        <item x="39"/>
        <item x="244"/>
        <item x="37"/>
        <item x="252"/>
        <item x="234"/>
        <item x="265"/>
        <item x="236"/>
        <item x="1629"/>
        <item x="35"/>
        <item x="61"/>
        <item x="483"/>
        <item x="259"/>
        <item x="251"/>
        <item x="275"/>
        <item x="263"/>
        <item x="249"/>
        <item x="482"/>
        <item x="274"/>
        <item x="481"/>
        <item x="260"/>
        <item x="255"/>
        <item x="248"/>
        <item x="268"/>
        <item x="266"/>
        <item x="509"/>
        <item x="264"/>
        <item x="247"/>
        <item x="273"/>
        <item x="238"/>
        <item x="242"/>
        <item x="279"/>
        <item x="240"/>
        <item x="241"/>
        <item x="256"/>
        <item x="1656"/>
        <item x="254"/>
        <item x="261"/>
        <item x="284"/>
        <item x="277"/>
        <item x="243"/>
        <item x="271"/>
        <item x="1744"/>
        <item x="282"/>
        <item x="280"/>
        <item x="253"/>
        <item x="289"/>
        <item x="269"/>
        <item x="1791"/>
        <item x="292"/>
        <item x="40"/>
        <item x="293"/>
        <item x="286"/>
        <item x="258"/>
        <item x="34"/>
        <item x="1830"/>
        <item x="285"/>
        <item x="1833"/>
        <item x="1844"/>
        <item x="291"/>
        <item x="267"/>
        <item x="257"/>
        <item x="1856"/>
        <item x="270"/>
        <item x="1860"/>
        <item x="51"/>
        <item x="1865"/>
        <item x="1869"/>
        <item x="296"/>
        <item x="262"/>
        <item x="298"/>
        <item x="287"/>
        <item x="290"/>
        <item x="276"/>
        <item x="485"/>
        <item x="484"/>
        <item x="281"/>
        <item x="294"/>
        <item x="306"/>
        <item x="308"/>
        <item x="145"/>
        <item x="488"/>
        <item x="42"/>
        <item x="307"/>
        <item x="304"/>
        <item x="311"/>
        <item x="295"/>
        <item x="303"/>
        <item x="301"/>
        <item x="299"/>
        <item x="494"/>
        <item x="305"/>
        <item x="309"/>
        <item x="317"/>
        <item x="950"/>
        <item x="41"/>
        <item x="318"/>
        <item x="315"/>
        <item x="63"/>
        <item x="297"/>
        <item x="310"/>
        <item x="300"/>
        <item x="302"/>
        <item x="319"/>
        <item x="313"/>
        <item x="990"/>
        <item x="141"/>
        <item x="312"/>
        <item x="47"/>
        <item x="322"/>
        <item x="45"/>
        <item x="43"/>
        <item x="314"/>
        <item x="487"/>
        <item x="489"/>
        <item x="323"/>
        <item x="324"/>
        <item x="316"/>
        <item x="272"/>
        <item x="321"/>
        <item x="491"/>
        <item x="325"/>
        <item x="49"/>
        <item x="328"/>
        <item x="67"/>
        <item x="288"/>
        <item x="327"/>
        <item x="329"/>
        <item x="331"/>
        <item x="330"/>
        <item x="62"/>
        <item x="497"/>
        <item x="335"/>
        <item x="326"/>
        <item x="492"/>
        <item x="338"/>
        <item x="344"/>
        <item x="332"/>
        <item x="343"/>
        <item x="946"/>
        <item x="493"/>
        <item x="352"/>
        <item x="345"/>
        <item x="346"/>
        <item x="341"/>
        <item x="499"/>
        <item x="339"/>
        <item x="349"/>
        <item x="947"/>
        <item x="496"/>
        <item x="340"/>
        <item x="333"/>
        <item x="1050"/>
        <item x="357"/>
        <item x="948"/>
        <item x="347"/>
        <item x="53"/>
        <item x="337"/>
        <item x="336"/>
        <item x="350"/>
        <item x="498"/>
        <item x="55"/>
        <item x="364"/>
        <item x="354"/>
        <item x="342"/>
        <item x="363"/>
        <item x="500"/>
        <item x="58"/>
        <item x="495"/>
        <item x="353"/>
        <item x="952"/>
        <item x="348"/>
        <item x="362"/>
        <item x="361"/>
        <item x="365"/>
        <item x="366"/>
        <item x="56"/>
        <item x="358"/>
        <item x="369"/>
        <item x="504"/>
        <item x="501"/>
        <item x="356"/>
        <item x="951"/>
        <item x="502"/>
        <item x="359"/>
        <item x="355"/>
        <item x="373"/>
        <item x="953"/>
        <item x="949"/>
        <item x="431"/>
        <item x="958"/>
        <item x="954"/>
        <item x="360"/>
        <item x="374"/>
        <item x="54"/>
        <item x="955"/>
        <item x="508"/>
        <item x="506"/>
        <item x="381"/>
        <item x="368"/>
        <item x="379"/>
        <item x="370"/>
        <item x="384"/>
        <item x="376"/>
        <item x="367"/>
        <item x="371"/>
        <item x="962"/>
        <item x="510"/>
        <item x="957"/>
        <item x="960"/>
        <item x="956"/>
        <item x="959"/>
        <item x="385"/>
        <item x="505"/>
        <item x="386"/>
        <item x="378"/>
        <item x="375"/>
        <item x="961"/>
        <item x="372"/>
        <item x="964"/>
        <item x="1906"/>
        <item x="59"/>
        <item x="391"/>
        <item x="380"/>
        <item x="963"/>
        <item x="383"/>
        <item x="390"/>
        <item x="389"/>
        <item x="968"/>
        <item x="511"/>
        <item x="967"/>
        <item x="395"/>
        <item x="512"/>
        <item x="377"/>
        <item x="83"/>
        <item x="392"/>
        <item x="382"/>
        <item x="966"/>
        <item x="394"/>
        <item x="969"/>
        <item x="396"/>
        <item x="393"/>
        <item x="507"/>
        <item x="976"/>
        <item x="971"/>
        <item x="388"/>
        <item x="972"/>
        <item x="387"/>
        <item x="398"/>
        <item x="514"/>
        <item x="973"/>
        <item x="970"/>
        <item x="979"/>
        <item x="981"/>
        <item x="399"/>
        <item x="978"/>
        <item x="513"/>
        <item x="983"/>
        <item x="974"/>
        <item x="397"/>
        <item x="452"/>
        <item x="60"/>
        <item x="64"/>
        <item x="985"/>
        <item x="975"/>
        <item x="977"/>
        <item x="406"/>
        <item x="407"/>
        <item x="400"/>
        <item x="982"/>
        <item x="986"/>
        <item x="980"/>
        <item x="984"/>
        <item x="515"/>
        <item x="401"/>
        <item x="402"/>
        <item x="991"/>
        <item x="405"/>
        <item x="988"/>
        <item x="987"/>
        <item x="518"/>
        <item x="403"/>
        <item x="409"/>
        <item x="992"/>
        <item x="408"/>
        <item x="516"/>
        <item x="994"/>
        <item x="445"/>
        <item x="996"/>
        <item x="989"/>
        <item x="520"/>
        <item x="999"/>
        <item x="413"/>
        <item x="404"/>
        <item x="416"/>
        <item x="993"/>
        <item x="1002"/>
        <item x="1001"/>
        <item x="412"/>
        <item x="995"/>
        <item x="417"/>
        <item x="418"/>
        <item x="410"/>
        <item x="997"/>
        <item x="414"/>
        <item x="1003"/>
        <item x="1000"/>
        <item x="411"/>
        <item x="517"/>
        <item x="998"/>
        <item x="68"/>
        <item x="519"/>
        <item x="1008"/>
        <item x="523"/>
        <item x="415"/>
        <item x="1005"/>
        <item x="525"/>
        <item x="72"/>
        <item x="1009"/>
        <item x="1010"/>
        <item x="521"/>
        <item x="422"/>
        <item x="1007"/>
        <item x="1006"/>
        <item x="1004"/>
        <item x="421"/>
        <item x="73"/>
        <item x="420"/>
        <item x="239"/>
        <item x="71"/>
        <item x="66"/>
        <item x="69"/>
        <item x="419"/>
        <item x="424"/>
        <item x="524"/>
        <item x="1015"/>
        <item x="426"/>
        <item x="1012"/>
        <item x="530"/>
        <item x="1011"/>
        <item x="526"/>
        <item x="522"/>
        <item x="531"/>
        <item x="1017"/>
        <item x="1022"/>
        <item x="428"/>
        <item x="1013"/>
        <item x="1018"/>
        <item x="430"/>
        <item x="1014"/>
        <item x="1016"/>
        <item x="528"/>
        <item x="1028"/>
        <item x="1027"/>
        <item x="1019"/>
        <item x="1025"/>
        <item x="429"/>
        <item x="423"/>
        <item x="1024"/>
        <item x="1020"/>
        <item x="1030"/>
        <item x="1021"/>
        <item x="427"/>
        <item x="425"/>
        <item x="1026"/>
        <item x="527"/>
        <item x="70"/>
        <item x="1031"/>
        <item x="76"/>
        <item x="1023"/>
        <item x="1029"/>
        <item x="575"/>
        <item x="432"/>
        <item x="74"/>
        <item x="434"/>
        <item x="1037"/>
        <item x="1035"/>
        <item x="1032"/>
        <item x="433"/>
        <item x="1033"/>
        <item x="1036"/>
        <item x="1039"/>
        <item x="1041"/>
        <item x="1043"/>
        <item x="1044"/>
        <item x="1034"/>
        <item x="529"/>
        <item x="1040"/>
        <item x="1042"/>
        <item x="1038"/>
        <item x="75"/>
        <item x="1046"/>
        <item x="532"/>
        <item x="437"/>
        <item x="79"/>
        <item x="435"/>
        <item x="1047"/>
        <item x="1048"/>
        <item x="1049"/>
        <item x="441"/>
        <item x="1045"/>
        <item x="1051"/>
        <item x="436"/>
        <item x="439"/>
        <item x="1058"/>
        <item x="1053"/>
        <item x="1056"/>
        <item x="1052"/>
        <item x="1057"/>
        <item x="438"/>
        <item x="1059"/>
        <item x="440"/>
        <item x="1060"/>
        <item x="533"/>
        <item x="443"/>
        <item x="1054"/>
        <item x="1055"/>
        <item x="1061"/>
        <item x="80"/>
        <item x="577"/>
        <item x="1062"/>
        <item x="1066"/>
        <item x="1064"/>
        <item x="534"/>
        <item x="581"/>
        <item x="535"/>
        <item x="442"/>
        <item x="1063"/>
        <item x="1065"/>
        <item x="1068"/>
        <item x="1067"/>
        <item x="1069"/>
        <item x="536"/>
        <item x="558"/>
        <item x="444"/>
        <item x="458"/>
        <item x="545"/>
        <item x="1070"/>
        <item x="1074"/>
        <item x="1071"/>
        <item x="1072"/>
        <item x="1073"/>
        <item x="1075"/>
        <item x="446"/>
        <item x="447"/>
        <item x="1079"/>
        <item x="1077"/>
        <item x="1078"/>
        <item x="1076"/>
        <item x="448"/>
        <item x="559"/>
        <item x="563"/>
        <item x="1080"/>
        <item x="572"/>
        <item x="538"/>
        <item x="1082"/>
        <item x="537"/>
        <item x="449"/>
        <item x="450"/>
        <item x="451"/>
        <item x="539"/>
        <item x="564"/>
        <item x="1083"/>
        <item x="1085"/>
        <item x="571"/>
        <item x="1084"/>
        <item x="593"/>
        <item x="569"/>
        <item x="455"/>
        <item x="540"/>
        <item x="1086"/>
        <item x="553"/>
        <item x="456"/>
        <item x="1081"/>
        <item x="1087"/>
        <item x="541"/>
        <item x="453"/>
        <item x="459"/>
        <item x="454"/>
        <item x="1091"/>
        <item x="1089"/>
        <item x="460"/>
        <item x="457"/>
        <item x="1088"/>
        <item x="542"/>
        <item x="543"/>
        <item x="1090"/>
        <item x="1092"/>
        <item x="461"/>
        <item x="544"/>
        <item x="465"/>
        <item x="464"/>
        <item x="462"/>
        <item x="463"/>
        <item x="1093"/>
        <item x="546"/>
        <item x="1094"/>
        <item x="1096"/>
        <item x="573"/>
        <item x="547"/>
        <item x="1095"/>
        <item x="480"/>
        <item x="468"/>
        <item x="466"/>
        <item x="1098"/>
        <item x="1097"/>
        <item x="467"/>
        <item x="469"/>
        <item x="588"/>
        <item x="549"/>
        <item x="548"/>
        <item x="470"/>
        <item x="1100"/>
        <item x="552"/>
        <item x="477"/>
        <item x="1101"/>
        <item x="1102"/>
        <item x="472"/>
        <item x="554"/>
        <item x="1103"/>
        <item x="551"/>
        <item x="471"/>
        <item x="1162"/>
        <item x="550"/>
        <item x="555"/>
        <item x="473"/>
        <item x="475"/>
        <item x="1104"/>
        <item x="474"/>
        <item x="476"/>
        <item x="1105"/>
        <item x="556"/>
        <item x="557"/>
        <item x="1106"/>
        <item x="1107"/>
        <item x="587"/>
        <item x="562"/>
        <item x="560"/>
        <item x="565"/>
        <item x="567"/>
        <item x="568"/>
        <item x="566"/>
        <item x="570"/>
        <item x="84"/>
        <item x="1099"/>
        <item x="583"/>
        <item x="561"/>
        <item x="85"/>
        <item x="574"/>
        <item x="86"/>
        <item x="87"/>
        <item x="478"/>
        <item x="479"/>
        <item x="576"/>
        <item x="578"/>
        <item x="1126"/>
        <item x="579"/>
        <item x="1127"/>
        <item x="1129"/>
        <item x="580"/>
        <item x="88"/>
        <item x="1130"/>
        <item x="1125"/>
        <item x="582"/>
        <item x="1128"/>
        <item x="1133"/>
        <item x="1132"/>
        <item x="1136"/>
        <item x="1131"/>
        <item x="1137"/>
        <item x="1140"/>
        <item x="1134"/>
        <item x="1141"/>
        <item x="1135"/>
        <item x="1138"/>
        <item x="1142"/>
        <item x="1139"/>
        <item x="1143"/>
        <item x="1144"/>
        <item x="584"/>
        <item x="1147"/>
        <item x="1145"/>
        <item x="1108"/>
        <item x="1149"/>
        <item x="1151"/>
        <item x="1152"/>
        <item x="1148"/>
        <item x="1150"/>
        <item x="1109"/>
        <item x="1155"/>
        <item x="1110"/>
        <item x="1153"/>
        <item x="1156"/>
        <item x="586"/>
        <item x="585"/>
        <item x="1154"/>
        <item x="1112"/>
        <item x="589"/>
        <item x="1111"/>
        <item x="1113"/>
        <item x="1115"/>
        <item x="1114"/>
        <item x="1157"/>
        <item x="590"/>
        <item x="1158"/>
        <item x="1159"/>
        <item x="1161"/>
        <item x="591"/>
        <item x="1116"/>
        <item x="1166"/>
        <item x="1165"/>
        <item x="1167"/>
        <item x="1164"/>
        <item x="1117"/>
        <item x="1118"/>
        <item x="1168"/>
        <item x="1119"/>
        <item x="1120"/>
        <item x="1146"/>
        <item x="1121"/>
        <item x="1169"/>
        <item x="592"/>
        <item x="89"/>
        <item x="1163"/>
        <item x="1122"/>
        <item x="1123"/>
        <item x="1170"/>
        <item x="1124"/>
        <item x="1172"/>
        <item x="1171"/>
        <item x="1173"/>
        <item x="1174"/>
        <item x="1160"/>
        <item x="1175"/>
        <item x="1176"/>
        <item x="1177"/>
        <item x="594"/>
        <item x="595"/>
        <item x="1189"/>
        <item x="1178"/>
        <item x="1179"/>
        <item x="1180"/>
        <item x="596"/>
        <item x="1181"/>
        <item x="1182"/>
        <item x="1183"/>
        <item x="1184"/>
        <item x="1185"/>
        <item x="597"/>
        <item x="1186"/>
        <item x="1187"/>
        <item x="1188"/>
        <item x="1191"/>
        <item x="48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7">
    <i>
      <x v="1"/>
    </i>
    <i>
      <x v="2"/>
    </i>
    <i>
      <x v="4"/>
    </i>
    <i>
      <x v="5"/>
    </i>
    <i>
      <x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ender" fld="8" subtotal="count" baseField="0" baseItem="0"/>
  </dataFields>
  <formats count="36">
    <format dxfId="161">
      <pivotArea outline="0" collapsedLevelsAreSubtotals="1" fieldPosition="0"/>
    </format>
    <format dxfId="160">
      <pivotArea field="9" type="button" dataOnly="0" labelOnly="1" outline="0"/>
    </format>
    <format dxfId="159">
      <pivotArea dataOnly="0" labelOnly="1" grandRow="1" outline="0" fieldPosition="0"/>
    </format>
    <format dxfId="158">
      <pivotArea dataOnly="0" labelOnly="1" grandCol="1" outline="0" fieldPosition="0"/>
    </format>
    <format dxfId="157">
      <pivotArea outline="0" collapsedLevelsAreSubtotals="1" fieldPosition="0"/>
    </format>
    <format dxfId="156">
      <pivotArea field="9" type="button" dataOnly="0" labelOnly="1" outline="0"/>
    </format>
    <format dxfId="155">
      <pivotArea dataOnly="0" labelOnly="1" grandRow="1" outline="0" fieldPosition="0"/>
    </format>
    <format dxfId="154">
      <pivotArea dataOnly="0" labelOnly="1" grandCol="1" outline="0" fieldPosition="0"/>
    </format>
    <format dxfId="153">
      <pivotArea outline="0" collapsedLevelsAreSubtotals="1" fieldPosition="0"/>
    </format>
    <format dxfId="152">
      <pivotArea field="9" type="button" dataOnly="0" labelOnly="1" outline="0"/>
    </format>
    <format dxfId="151">
      <pivotArea dataOnly="0" labelOnly="1" grandRow="1" outline="0" fieldPosition="0"/>
    </format>
    <format dxfId="150">
      <pivotArea dataOnly="0" labelOnly="1" grandCol="1" outline="0" fieldPosition="0"/>
    </format>
    <format dxfId="149">
      <pivotArea type="all" dataOnly="0" outline="0" fieldPosition="0"/>
    </format>
    <format dxfId="148">
      <pivotArea type="all" dataOnly="0" outline="0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9" type="button" dataOnly="0" labelOnly="1" outline="0"/>
    </format>
    <format dxfId="144">
      <pivotArea dataOnly="0" labelOnly="1" grandRow="1" outline="0" fieldPosition="0"/>
    </format>
    <format dxfId="143">
      <pivotArea dataOnly="0" labelOnly="1" grandCol="1" outline="0" fieldPosition="0"/>
    </format>
    <format dxfId="142">
      <pivotArea outline="0" collapsedLevelsAreSubtotals="1" fieldPosition="0"/>
    </format>
    <format dxfId="141">
      <pivotArea field="9" type="button" dataOnly="0" labelOnly="1" outline="0"/>
    </format>
    <format dxfId="140">
      <pivotArea field="1" type="button" dataOnly="0" labelOnly="1" outline="0" axis="axisCol" fieldPosition="0"/>
    </format>
    <format dxfId="139">
      <pivotArea type="origin" dataOnly="0" labelOnly="1" outline="0" fieldPosition="0"/>
    </format>
    <format dxfId="138">
      <pivotArea field="8" type="button" dataOnly="0" labelOnly="1" outline="0"/>
    </format>
    <format dxfId="137">
      <pivotArea field="1" type="button" dataOnly="0" labelOnly="1" outline="0" axis="axisCol" fieldPosition="0"/>
    </format>
    <format dxfId="136">
      <pivotArea type="origin" dataOnly="0" labelOnly="1" outline="0" fieldPosition="0"/>
    </format>
    <format dxfId="135">
      <pivotArea outline="0" collapsedLevelsAreSubtotals="1" fieldPosition="0"/>
    </format>
    <format dxfId="134">
      <pivotArea field="4" type="button" dataOnly="0" labelOnly="1" outline="0"/>
    </format>
    <format dxfId="133">
      <pivotArea outline="0" collapsedLevelsAreSubtotals="1" fieldPosition="0"/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6" type="button" dataOnly="0" labelOnly="1" outline="0" axis="axisRow" fieldPosition="0"/>
    </format>
    <format dxfId="129">
      <pivotArea dataOnly="0" labelOnly="1" outline="0" axis="axisValues" fieldPosition="0"/>
    </format>
    <format dxfId="128">
      <pivotArea dataOnly="0" labelOnly="1" outline="0" fieldPosition="0">
        <references count="1">
          <reference field="6" count="0"/>
        </references>
      </pivotArea>
    </format>
    <format dxfId="127">
      <pivotArea dataOnly="0" labelOnly="1" grandRow="1" outline="0" fieldPosition="0"/>
    </format>
    <format dxfId="126">
      <pivotArea outline="0" collapsedLevelsAreSubtotals="1" fieldPosition="0"/>
    </format>
  </formats>
  <chartFormats count="6">
    <chartFormat chart="3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40">
  <location ref="A56:B70" firstHeaderRow="1" firstDataRow="1" firstDataCol="1" rowPageCount="1" colPageCount="1"/>
  <pivotFields count="10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numFmtId="1" outline="0" showAll="0">
      <items count="2011">
        <item x="3"/>
        <item x="1"/>
        <item x="0"/>
        <item x="35"/>
        <item x="2"/>
        <item x="4"/>
        <item x="15"/>
        <item x="68"/>
        <item x="5"/>
        <item x="54"/>
        <item x="39"/>
        <item x="10"/>
        <item x="12"/>
        <item x="55"/>
        <item x="33"/>
        <item x="63"/>
        <item x="21"/>
        <item x="13"/>
        <item x="46"/>
        <item x="48"/>
        <item x="41"/>
        <item x="59"/>
        <item x="83"/>
        <item x="27"/>
        <item x="18"/>
        <item x="7"/>
        <item x="8"/>
        <item x="30"/>
        <item x="22"/>
        <item x="100"/>
        <item x="101"/>
        <item x="84"/>
        <item x="9"/>
        <item x="16"/>
        <item x="77"/>
        <item x="6"/>
        <item x="98"/>
        <item x="14"/>
        <item x="74"/>
        <item x="95"/>
        <item x="89"/>
        <item x="11"/>
        <item x="57"/>
        <item x="25"/>
        <item x="99"/>
        <item x="120"/>
        <item x="28"/>
        <item x="29"/>
        <item x="17"/>
        <item x="93"/>
        <item x="23"/>
        <item x="40"/>
        <item x="131"/>
        <item x="90"/>
        <item x="132"/>
        <item x="92"/>
        <item x="58"/>
        <item x="70"/>
        <item x="125"/>
        <item x="45"/>
        <item x="44"/>
        <item x="86"/>
        <item x="52"/>
        <item x="72"/>
        <item x="159"/>
        <item x="53"/>
        <item x="49"/>
        <item x="160"/>
        <item x="26"/>
        <item x="64"/>
        <item x="112"/>
        <item x="60"/>
        <item x="78"/>
        <item x="20"/>
        <item x="24"/>
        <item x="38"/>
        <item x="43"/>
        <item x="79"/>
        <item x="85"/>
        <item x="32"/>
        <item x="19"/>
        <item x="37"/>
        <item x="87"/>
        <item x="172"/>
        <item x="81"/>
        <item x="66"/>
        <item x="163"/>
        <item x="34"/>
        <item x="110"/>
        <item x="187"/>
        <item x="50"/>
        <item x="114"/>
        <item x="149"/>
        <item x="42"/>
        <item x="145"/>
        <item x="73"/>
        <item x="133"/>
        <item x="104"/>
        <item x="150"/>
        <item x="158"/>
        <item x="65"/>
        <item x="115"/>
        <item x="156"/>
        <item x="51"/>
        <item x="97"/>
        <item x="185"/>
        <item x="62"/>
        <item x="47"/>
        <item x="109"/>
        <item x="126"/>
        <item x="61"/>
        <item x="96"/>
        <item x="178"/>
        <item x="169"/>
        <item x="31"/>
        <item x="188"/>
        <item x="199"/>
        <item x="173"/>
        <item x="71"/>
        <item x="235"/>
        <item x="244"/>
        <item x="175"/>
        <item x="67"/>
        <item x="113"/>
        <item x="184"/>
        <item x="105"/>
        <item x="80"/>
        <item x="121"/>
        <item x="222"/>
        <item x="107"/>
        <item x="195"/>
        <item x="36"/>
        <item x="236"/>
        <item x="141"/>
        <item x="253"/>
        <item x="182"/>
        <item x="181"/>
        <item x="250"/>
        <item x="192"/>
        <item x="154"/>
        <item x="76"/>
        <item x="177"/>
        <item x="194"/>
        <item x="234"/>
        <item x="198"/>
        <item x="162"/>
        <item x="117"/>
        <item x="213"/>
        <item x="255"/>
        <item x="146"/>
        <item x="260"/>
        <item x="69"/>
        <item x="56"/>
        <item x="225"/>
        <item x="124"/>
        <item x="233"/>
        <item x="88"/>
        <item x="134"/>
        <item x="153"/>
        <item x="176"/>
        <item x="228"/>
        <item x="102"/>
        <item x="139"/>
        <item x="246"/>
        <item x="123"/>
        <item x="164"/>
        <item x="209"/>
        <item x="161"/>
        <item x="128"/>
        <item x="94"/>
        <item x="265"/>
        <item x="256"/>
        <item x="190"/>
        <item x="180"/>
        <item x="122"/>
        <item x="118"/>
        <item x="174"/>
        <item x="143"/>
        <item x="75"/>
        <item x="258"/>
        <item x="240"/>
        <item x="138"/>
        <item x="82"/>
        <item x="207"/>
        <item x="197"/>
        <item x="157"/>
        <item x="261"/>
        <item x="309"/>
        <item x="245"/>
        <item x="272"/>
        <item x="111"/>
        <item x="186"/>
        <item x="268"/>
        <item x="155"/>
        <item x="170"/>
        <item x="135"/>
        <item x="137"/>
        <item x="116"/>
        <item x="264"/>
        <item x="266"/>
        <item x="91"/>
        <item x="267"/>
        <item x="129"/>
        <item x="206"/>
        <item x="106"/>
        <item x="147"/>
        <item x="108"/>
        <item x="168"/>
        <item x="283"/>
        <item x="254"/>
        <item x="289"/>
        <item x="167"/>
        <item x="166"/>
        <item x="103"/>
        <item x="127"/>
        <item x="296"/>
        <item x="219"/>
        <item x="119"/>
        <item x="231"/>
        <item x="237"/>
        <item x="300"/>
        <item x="140"/>
        <item x="274"/>
        <item x="220"/>
        <item x="247"/>
        <item x="262"/>
        <item x="343"/>
        <item x="218"/>
        <item x="211"/>
        <item x="239"/>
        <item x="257"/>
        <item x="316"/>
        <item x="130"/>
        <item x="179"/>
        <item x="286"/>
        <item x="243"/>
        <item x="354"/>
        <item x="203"/>
        <item x="212"/>
        <item x="336"/>
        <item x="238"/>
        <item x="299"/>
        <item x="142"/>
        <item x="398"/>
        <item x="363"/>
        <item x="383"/>
        <item x="290"/>
        <item x="330"/>
        <item x="183"/>
        <item x="223"/>
        <item x="136"/>
        <item x="320"/>
        <item x="382"/>
        <item x="288"/>
        <item x="353"/>
        <item x="151"/>
        <item x="171"/>
        <item x="144"/>
        <item x="327"/>
        <item x="331"/>
        <item x="201"/>
        <item x="315"/>
        <item x="273"/>
        <item x="152"/>
        <item x="196"/>
        <item x="202"/>
        <item x="200"/>
        <item x="275"/>
        <item x="298"/>
        <item x="369"/>
        <item x="410"/>
        <item x="329"/>
        <item x="221"/>
        <item x="352"/>
        <item x="339"/>
        <item x="317"/>
        <item x="148"/>
        <item x="374"/>
        <item x="165"/>
        <item x="312"/>
        <item x="277"/>
        <item x="204"/>
        <item x="361"/>
        <item x="230"/>
        <item x="193"/>
        <item x="189"/>
        <item x="229"/>
        <item x="216"/>
        <item x="388"/>
        <item x="297"/>
        <item x="443"/>
        <item x="418"/>
        <item x="391"/>
        <item x="210"/>
        <item x="470"/>
        <item x="476"/>
        <item x="416"/>
        <item x="205"/>
        <item x="440"/>
        <item x="338"/>
        <item x="431"/>
        <item x="323"/>
        <item x="281"/>
        <item x="392"/>
        <item x="480"/>
        <item x="345"/>
        <item x="466"/>
        <item x="384"/>
        <item x="358"/>
        <item x="488"/>
        <item x="285"/>
        <item x="475"/>
        <item x="411"/>
        <item x="214"/>
        <item x="332"/>
        <item x="318"/>
        <item x="420"/>
        <item x="226"/>
        <item x="325"/>
        <item x="270"/>
        <item x="335"/>
        <item x="292"/>
        <item x="365"/>
        <item x="310"/>
        <item x="241"/>
        <item x="491"/>
        <item x="439"/>
        <item x="371"/>
        <item x="506"/>
        <item x="191"/>
        <item x="284"/>
        <item x="278"/>
        <item x="468"/>
        <item x="324"/>
        <item x="252"/>
        <item x="452"/>
        <item x="362"/>
        <item x="215"/>
        <item x="402"/>
        <item x="208"/>
        <item x="419"/>
        <item x="515"/>
        <item x="486"/>
        <item x="401"/>
        <item x="302"/>
        <item x="280"/>
        <item x="269"/>
        <item x="380"/>
        <item x="492"/>
        <item x="457"/>
        <item x="461"/>
        <item x="322"/>
        <item x="423"/>
        <item x="263"/>
        <item x="424"/>
        <item x="389"/>
        <item x="227"/>
        <item x="397"/>
        <item x="287"/>
        <item x="519"/>
        <item x="540"/>
        <item x="438"/>
        <item x="313"/>
        <item x="356"/>
        <item x="293"/>
        <item x="217"/>
        <item x="456"/>
        <item x="232"/>
        <item x="407"/>
        <item x="271"/>
        <item x="427"/>
        <item x="513"/>
        <item x="279"/>
        <item x="342"/>
        <item x="460"/>
        <item x="242"/>
        <item x="333"/>
        <item x="497"/>
        <item x="334"/>
        <item x="543"/>
        <item x="413"/>
        <item x="451"/>
        <item x="501"/>
        <item x="536"/>
        <item x="478"/>
        <item x="251"/>
        <item x="549"/>
        <item x="249"/>
        <item x="373"/>
        <item x="224"/>
        <item x="355"/>
        <item x="562"/>
        <item x="585"/>
        <item x="328"/>
        <item x="378"/>
        <item x="437"/>
        <item x="393"/>
        <item x="429"/>
        <item x="435"/>
        <item x="311"/>
        <item x="523"/>
        <item x="248"/>
        <item x="350"/>
        <item x="571"/>
        <item x="471"/>
        <item x="412"/>
        <item x="529"/>
        <item x="425"/>
        <item x="567"/>
        <item x="294"/>
        <item x="259"/>
        <item x="406"/>
        <item x="276"/>
        <item x="366"/>
        <item x="500"/>
        <item x="404"/>
        <item x="577"/>
        <item x="390"/>
        <item x="509"/>
        <item x="364"/>
        <item x="306"/>
        <item x="301"/>
        <item x="535"/>
        <item x="346"/>
        <item x="546"/>
        <item x="308"/>
        <item x="547"/>
        <item x="541"/>
        <item x="560"/>
        <item x="465"/>
        <item x="422"/>
        <item x="485"/>
        <item x="611"/>
        <item x="548"/>
        <item x="305"/>
        <item x="428"/>
        <item x="314"/>
        <item x="359"/>
        <item x="386"/>
        <item x="303"/>
        <item x="593"/>
        <item x="375"/>
        <item x="291"/>
        <item x="304"/>
        <item x="340"/>
        <item x="602"/>
        <item x="517"/>
        <item x="441"/>
        <item x="432"/>
        <item x="626"/>
        <item x="520"/>
        <item x="596"/>
        <item x="463"/>
        <item x="448"/>
        <item x="603"/>
        <item x="576"/>
        <item x="434"/>
        <item x="394"/>
        <item x="387"/>
        <item x="444"/>
        <item x="544"/>
        <item x="531"/>
        <item x="583"/>
        <item x="295"/>
        <item x="474"/>
        <item x="479"/>
        <item x="508"/>
        <item x="321"/>
        <item x="588"/>
        <item x="454"/>
        <item x="282"/>
        <item x="674"/>
        <item x="639"/>
        <item x="433"/>
        <item x="505"/>
        <item x="566"/>
        <item x="341"/>
        <item x="348"/>
        <item x="507"/>
        <item x="608"/>
        <item x="641"/>
        <item x="493"/>
        <item x="349"/>
        <item x="381"/>
        <item x="396"/>
        <item x="442"/>
        <item x="684"/>
        <item x="489"/>
        <item x="490"/>
        <item x="307"/>
        <item x="640"/>
        <item x="579"/>
        <item x="594"/>
        <item x="447"/>
        <item x="521"/>
        <item x="552"/>
        <item x="326"/>
        <item x="590"/>
        <item x="633"/>
        <item x="704"/>
        <item x="494"/>
        <item x="556"/>
        <item x="592"/>
        <item x="372"/>
        <item x="477"/>
        <item x="495"/>
        <item x="400"/>
        <item x="347"/>
        <item x="467"/>
        <item x="462"/>
        <item x="459"/>
        <item x="385"/>
        <item x="351"/>
        <item x="534"/>
        <item x="635"/>
        <item x="337"/>
        <item x="430"/>
        <item x="367"/>
        <item x="565"/>
        <item x="665"/>
        <item x="319"/>
        <item x="379"/>
        <item x="733"/>
        <item x="586"/>
        <item x="621"/>
        <item x="450"/>
        <item x="370"/>
        <item x="408"/>
        <item x="376"/>
        <item x="612"/>
        <item x="421"/>
        <item x="609"/>
        <item x="582"/>
        <item x="617"/>
        <item x="417"/>
        <item x="414"/>
        <item x="710"/>
        <item x="532"/>
        <item x="655"/>
        <item x="522"/>
        <item x="707"/>
        <item x="699"/>
        <item x="630"/>
        <item x="360"/>
        <item x="504"/>
        <item x="619"/>
        <item x="746"/>
        <item x="601"/>
        <item x="403"/>
        <item x="615"/>
        <item x="700"/>
        <item x="681"/>
        <item x="589"/>
        <item x="344"/>
        <item x="464"/>
        <item x="559"/>
        <item x="357"/>
        <item x="503"/>
        <item x="613"/>
        <item x="653"/>
        <item x="368"/>
        <item x="499"/>
        <item x="512"/>
        <item x="667"/>
        <item x="469"/>
        <item x="723"/>
        <item x="473"/>
        <item x="745"/>
        <item x="740"/>
        <item x="755"/>
        <item x="472"/>
        <item x="598"/>
        <item x="449"/>
        <item x="550"/>
        <item x="538"/>
        <item x="445"/>
        <item x="518"/>
        <item x="511"/>
        <item x="648"/>
        <item x="647"/>
        <item x="564"/>
        <item x="785"/>
        <item x="557"/>
        <item x="730"/>
        <item x="574"/>
        <item x="395"/>
        <item x="426"/>
        <item x="484"/>
        <item x="702"/>
        <item x="595"/>
        <item x="773"/>
        <item x="664"/>
        <item x="399"/>
        <item x="498"/>
        <item x="377"/>
        <item x="455"/>
        <item x="481"/>
        <item x="802"/>
        <item x="483"/>
        <item x="561"/>
        <item x="677"/>
        <item x="760"/>
        <item x="660"/>
        <item x="458"/>
        <item x="776"/>
        <item x="539"/>
        <item x="514"/>
        <item x="625"/>
        <item x="530"/>
        <item x="672"/>
        <item x="767"/>
        <item x="813"/>
        <item x="666"/>
        <item x="756"/>
        <item x="752"/>
        <item x="524"/>
        <item x="610"/>
        <item x="645"/>
        <item x="616"/>
        <item x="701"/>
        <item x="570"/>
        <item x="516"/>
        <item x="715"/>
        <item x="675"/>
        <item x="409"/>
        <item x="446"/>
        <item x="487"/>
        <item x="415"/>
        <item x="792"/>
        <item x="811"/>
        <item x="721"/>
        <item x="405"/>
        <item x="759"/>
        <item x="436"/>
        <item x="742"/>
        <item x="829"/>
        <item x="775"/>
        <item x="581"/>
        <item x="575"/>
        <item x="822"/>
        <item x="496"/>
        <item x="558"/>
        <item x="706"/>
        <item x="568"/>
        <item x="754"/>
        <item x="604"/>
        <item x="646"/>
        <item x="732"/>
        <item x="787"/>
        <item x="627"/>
        <item x="832"/>
        <item x="636"/>
        <item x="762"/>
        <item x="482"/>
        <item x="659"/>
        <item x="670"/>
        <item x="563"/>
        <item x="874"/>
        <item x="638"/>
        <item x="885"/>
        <item x="696"/>
        <item x="600"/>
        <item x="453"/>
        <item x="620"/>
        <item x="862"/>
        <item x="569"/>
        <item x="784"/>
        <item x="879"/>
        <item x="837"/>
        <item x="661"/>
        <item x="587"/>
        <item x="929"/>
        <item x="669"/>
        <item x="528"/>
        <item x="525"/>
        <item x="526"/>
        <item x="657"/>
        <item x="606"/>
        <item x="847"/>
        <item x="794"/>
        <item x="719"/>
        <item x="724"/>
        <item x="747"/>
        <item x="662"/>
        <item x="831"/>
        <item x="722"/>
        <item x="654"/>
        <item x="910"/>
        <item x="805"/>
        <item x="766"/>
        <item x="863"/>
        <item x="693"/>
        <item x="806"/>
        <item x="510"/>
        <item x="502"/>
        <item x="770"/>
        <item x="727"/>
        <item x="632"/>
        <item x="527"/>
        <item x="761"/>
        <item x="716"/>
        <item x="717"/>
        <item x="815"/>
        <item x="712"/>
        <item x="959"/>
        <item x="864"/>
        <item x="753"/>
        <item x="800"/>
        <item x="823"/>
        <item x="880"/>
        <item x="551"/>
        <item x="542"/>
        <item x="859"/>
        <item x="599"/>
        <item x="643"/>
        <item x="726"/>
        <item x="788"/>
        <item x="779"/>
        <item x="845"/>
        <item x="584"/>
        <item x="975"/>
        <item x="953"/>
        <item x="591"/>
        <item x="572"/>
        <item x="923"/>
        <item x="819"/>
        <item x="941"/>
        <item x="624"/>
        <item x="926"/>
        <item x="533"/>
        <item x="623"/>
        <item x="911"/>
        <item x="954"/>
        <item x="980"/>
        <item x="554"/>
        <item x="738"/>
        <item x="868"/>
        <item x="694"/>
        <item x="865"/>
        <item x="1006"/>
        <item x="673"/>
        <item x="553"/>
        <item x="825"/>
        <item x="545"/>
        <item x="537"/>
        <item x="801"/>
        <item x="783"/>
        <item x="981"/>
        <item x="663"/>
        <item x="637"/>
        <item x="912"/>
        <item x="607"/>
        <item x="1008"/>
        <item x="906"/>
        <item x="889"/>
        <item x="902"/>
        <item x="809"/>
        <item x="897"/>
        <item x="731"/>
        <item x="890"/>
        <item x="925"/>
        <item x="748"/>
        <item x="803"/>
        <item x="875"/>
        <item x="631"/>
        <item x="618"/>
        <item x="555"/>
        <item x="1021"/>
        <item x="668"/>
        <item x="735"/>
        <item x="814"/>
        <item x="984"/>
        <item x="713"/>
        <item x="970"/>
        <item x="676"/>
        <item x="758"/>
        <item x="703"/>
        <item x="1030"/>
        <item x="826"/>
        <item x="652"/>
        <item x="795"/>
        <item x="1002"/>
        <item x="679"/>
        <item x="763"/>
        <item x="1037"/>
        <item x="741"/>
        <item x="848"/>
        <item x="678"/>
        <item x="720"/>
        <item x="900"/>
        <item x="780"/>
        <item x="870"/>
        <item x="855"/>
        <item x="749"/>
        <item x="807"/>
        <item x="797"/>
        <item x="945"/>
        <item x="580"/>
        <item x="820"/>
        <item x="898"/>
        <item x="573"/>
        <item x="896"/>
        <item x="728"/>
        <item x="578"/>
        <item x="963"/>
        <item x="871"/>
        <item x="933"/>
        <item x="1031"/>
        <item x="1055"/>
        <item x="883"/>
        <item x="634"/>
        <item x="629"/>
        <item x="771"/>
        <item x="750"/>
        <item x="744"/>
        <item x="605"/>
        <item x="1017"/>
        <item x="695"/>
        <item x="913"/>
        <item x="597"/>
        <item x="698"/>
        <item x="891"/>
        <item x="999"/>
        <item x="711"/>
        <item x="671"/>
        <item x="843"/>
        <item x="729"/>
        <item x="904"/>
        <item x="1081"/>
        <item x="1061"/>
        <item x="812"/>
        <item x="688"/>
        <item x="888"/>
        <item x="1082"/>
        <item x="622"/>
        <item x="692"/>
        <item x="869"/>
        <item x="689"/>
        <item x="853"/>
        <item x="1051"/>
        <item x="943"/>
        <item x="971"/>
        <item x="691"/>
        <item x="769"/>
        <item x="1007"/>
        <item x="614"/>
        <item x="642"/>
        <item x="683"/>
        <item x="644"/>
        <item x="841"/>
        <item x="786"/>
        <item x="686"/>
        <item x="682"/>
        <item x="1060"/>
        <item x="1108"/>
        <item x="828"/>
        <item x="842"/>
        <item x="915"/>
        <item x="930"/>
        <item x="920"/>
        <item x="628"/>
        <item x="846"/>
        <item x="1126"/>
        <item x="651"/>
        <item x="1028"/>
        <item x="818"/>
        <item x="658"/>
        <item x="736"/>
        <item x="1104"/>
        <item x="1087"/>
        <item x="1078"/>
        <item x="860"/>
        <item x="772"/>
        <item x="1015"/>
        <item x="950"/>
        <item x="986"/>
        <item x="1041"/>
        <item x="876"/>
        <item x="895"/>
        <item x="709"/>
        <item x="796"/>
        <item x="649"/>
        <item x="705"/>
        <item x="793"/>
        <item x="690"/>
        <item x="1102"/>
        <item x="650"/>
        <item x="687"/>
        <item x="1086"/>
        <item x="804"/>
        <item x="656"/>
        <item x="1149"/>
        <item x="961"/>
        <item x="893"/>
        <item x="1068"/>
        <item x="685"/>
        <item x="1071"/>
        <item x="708"/>
        <item x="777"/>
        <item x="1024"/>
        <item x="979"/>
        <item x="1101"/>
        <item x="914"/>
        <item x="996"/>
        <item x="919"/>
        <item x="1010"/>
        <item x="816"/>
        <item x="778"/>
        <item x="834"/>
        <item x="821"/>
        <item x="680"/>
        <item x="1036"/>
        <item x="934"/>
        <item x="725"/>
        <item x="1142"/>
        <item x="997"/>
        <item x="1118"/>
        <item x="844"/>
        <item x="751"/>
        <item x="790"/>
        <item x="1106"/>
        <item x="1161"/>
        <item x="810"/>
        <item x="764"/>
        <item x="838"/>
        <item x="1124"/>
        <item x="967"/>
        <item x="1162"/>
        <item x="697"/>
        <item x="928"/>
        <item x="824"/>
        <item x="901"/>
        <item x="1012"/>
        <item x="939"/>
        <item x="1079"/>
        <item x="1110"/>
        <item x="857"/>
        <item x="1138"/>
        <item x="714"/>
        <item x="1070"/>
        <item x="951"/>
        <item x="937"/>
        <item x="935"/>
        <item x="850"/>
        <item x="1000"/>
        <item x="878"/>
        <item x="718"/>
        <item x="995"/>
        <item x="757"/>
        <item x="927"/>
        <item x="1147"/>
        <item x="936"/>
        <item x="858"/>
        <item x="799"/>
        <item x="1092"/>
        <item x="1073"/>
        <item x="989"/>
        <item x="916"/>
        <item x="1026"/>
        <item x="737"/>
        <item x="931"/>
        <item x="840"/>
        <item x="965"/>
        <item x="765"/>
        <item x="886"/>
        <item x="739"/>
        <item x="918"/>
        <item x="782"/>
        <item x="1034"/>
        <item x="1196"/>
        <item x="894"/>
        <item x="835"/>
        <item x="1035"/>
        <item x="861"/>
        <item x="907"/>
        <item x="1083"/>
        <item x="1123"/>
        <item x="932"/>
        <item x="827"/>
        <item x="952"/>
        <item x="1023"/>
        <item x="781"/>
        <item x="791"/>
        <item x="734"/>
        <item x="1038"/>
        <item x="774"/>
        <item x="1042"/>
        <item x="905"/>
        <item x="1040"/>
        <item x="836"/>
        <item x="1211"/>
        <item x="899"/>
        <item x="743"/>
        <item x="1025"/>
        <item x="958"/>
        <item x="1120"/>
        <item x="1268"/>
        <item x="1122"/>
        <item x="1218"/>
        <item x="942"/>
        <item x="768"/>
        <item x="983"/>
        <item x="877"/>
        <item x="1112"/>
        <item x="867"/>
        <item x="817"/>
        <item x="1158"/>
        <item x="903"/>
        <item x="968"/>
        <item x="962"/>
        <item x="839"/>
        <item x="854"/>
        <item x="1228"/>
        <item x="856"/>
        <item x="1129"/>
        <item x="1226"/>
        <item x="1067"/>
        <item x="969"/>
        <item x="917"/>
        <item x="852"/>
        <item x="1261"/>
        <item x="1286"/>
        <item x="1065"/>
        <item x="1130"/>
        <item x="1269"/>
        <item x="976"/>
        <item x="887"/>
        <item x="1001"/>
        <item x="808"/>
        <item x="1098"/>
        <item x="1159"/>
        <item x="1131"/>
        <item x="789"/>
        <item x="1308"/>
        <item x="866"/>
        <item x="1005"/>
        <item x="833"/>
        <item x="1094"/>
        <item x="1296"/>
        <item x="1322"/>
        <item x="1175"/>
        <item x="1195"/>
        <item x="1165"/>
        <item x="798"/>
        <item x="1295"/>
        <item x="1013"/>
        <item x="1317"/>
        <item x="1224"/>
        <item x="921"/>
        <item x="949"/>
        <item x="881"/>
        <item x="985"/>
        <item x="991"/>
        <item x="947"/>
        <item x="1242"/>
        <item x="909"/>
        <item x="1230"/>
        <item x="994"/>
        <item x="1200"/>
        <item x="892"/>
        <item x="1072"/>
        <item x="955"/>
        <item x="1137"/>
        <item x="1278"/>
        <item x="1125"/>
        <item x="1145"/>
        <item x="1003"/>
        <item x="1215"/>
        <item x="1046"/>
        <item x="1279"/>
        <item x="851"/>
        <item x="1139"/>
        <item x="1018"/>
        <item x="1004"/>
        <item x="1019"/>
        <item x="1058"/>
        <item x="946"/>
        <item x="944"/>
        <item x="1084"/>
        <item x="1373"/>
        <item x="924"/>
        <item x="1047"/>
        <item x="1119"/>
        <item x="1116"/>
        <item x="1171"/>
        <item x="938"/>
        <item x="978"/>
        <item x="1156"/>
        <item x="1270"/>
        <item x="1016"/>
        <item x="1176"/>
        <item x="1392"/>
        <item x="830"/>
        <item x="1325"/>
        <item x="1222"/>
        <item x="1251"/>
        <item x="956"/>
        <item x="1354"/>
        <item x="1284"/>
        <item x="908"/>
        <item x="1238"/>
        <item x="1111"/>
        <item x="1093"/>
        <item x="1183"/>
        <item x="990"/>
        <item x="1014"/>
        <item x="849"/>
        <item x="1181"/>
        <item x="1115"/>
        <item x="998"/>
        <item x="1346"/>
        <item x="872"/>
        <item x="977"/>
        <item x="1009"/>
        <item x="1032"/>
        <item x="973"/>
        <item x="992"/>
        <item x="1394"/>
        <item x="1220"/>
        <item x="1062"/>
        <item x="1345"/>
        <item x="1355"/>
        <item x="873"/>
        <item x="982"/>
        <item x="957"/>
        <item x="1312"/>
        <item x="1411"/>
        <item x="1281"/>
        <item x="1409"/>
        <item x="1063"/>
        <item x="1163"/>
        <item x="966"/>
        <item x="1267"/>
        <item x="1052"/>
        <item x="1144"/>
        <item x="1188"/>
        <item x="1136"/>
        <item x="884"/>
        <item x="1332"/>
        <item x="1423"/>
        <item x="1260"/>
        <item x="1430"/>
        <item x="960"/>
        <item x="1302"/>
        <item x="1020"/>
        <item x="1117"/>
        <item x="882"/>
        <item x="1227"/>
        <item x="1113"/>
        <item x="1184"/>
        <item x="993"/>
        <item x="1490"/>
        <item x="1160"/>
        <item x="1105"/>
        <item x="1077"/>
        <item x="1050"/>
        <item x="1275"/>
        <item x="1069"/>
        <item x="1148"/>
        <item x="1100"/>
        <item x="1385"/>
        <item x="1363"/>
        <item x="1339"/>
        <item x="1401"/>
        <item x="1048"/>
        <item x="1367"/>
        <item x="988"/>
        <item x="1213"/>
        <item x="1153"/>
        <item x="1193"/>
        <item x="1177"/>
        <item x="922"/>
        <item x="1053"/>
        <item x="1329"/>
        <item x="1277"/>
        <item x="972"/>
        <item x="1437"/>
        <item x="1316"/>
        <item x="940"/>
        <item x="1033"/>
        <item x="1310"/>
        <item x="1172"/>
        <item x="1064"/>
        <item x="964"/>
        <item x="1219"/>
        <item x="1523"/>
        <item x="1090"/>
        <item x="1150"/>
        <item x="1480"/>
        <item x="1280"/>
        <item x="1185"/>
        <item x="1449"/>
        <item x="1370"/>
        <item x="1221"/>
        <item x="1045"/>
        <item x="1520"/>
        <item x="1344"/>
        <item x="1320"/>
        <item x="1232"/>
        <item x="948"/>
        <item x="1066"/>
        <item x="1415"/>
        <item x="1089"/>
        <item x="1400"/>
        <item x="1505"/>
        <item x="1157"/>
        <item x="1451"/>
        <item x="1565"/>
        <item x="1245"/>
        <item x="1550"/>
        <item x="1207"/>
        <item x="1303"/>
        <item x="1299"/>
        <item x="1169"/>
        <item x="1186"/>
        <item x="1444"/>
        <item x="1057"/>
        <item x="1254"/>
        <item x="1049"/>
        <item x="1155"/>
        <item x="1164"/>
        <item x="1498"/>
        <item x="974"/>
        <item x="1496"/>
        <item x="1143"/>
        <item x="1466"/>
        <item x="1292"/>
        <item x="1264"/>
        <item x="1535"/>
        <item x="1361"/>
        <item x="1076"/>
        <item x="1180"/>
        <item x="1262"/>
        <item x="1341"/>
        <item x="1192"/>
        <item x="1465"/>
        <item x="1396"/>
        <item x="1141"/>
        <item x="1109"/>
        <item x="1445"/>
        <item x="1202"/>
        <item x="1414"/>
        <item x="1085"/>
        <item x="1121"/>
        <item x="1381"/>
        <item x="1342"/>
        <item x="1216"/>
        <item x="1056"/>
        <item x="1462"/>
        <item x="1187"/>
        <item x="1476"/>
        <item x="1043"/>
        <item x="1054"/>
        <item x="1199"/>
        <item x="1257"/>
        <item x="1140"/>
        <item x="1540"/>
        <item x="987"/>
        <item x="1376"/>
        <item x="1304"/>
        <item x="1561"/>
        <item x="1229"/>
        <item x="1422"/>
        <item x="1091"/>
        <item x="1481"/>
        <item x="1487"/>
        <item x="1266"/>
        <item x="1559"/>
        <item x="1568"/>
        <item x="1633"/>
        <item x="1239"/>
        <item x="1235"/>
        <item x="1473"/>
        <item x="1179"/>
        <item x="1103"/>
        <item x="1457"/>
        <item x="1509"/>
        <item x="1306"/>
        <item x="1011"/>
        <item x="1022"/>
        <item x="1276"/>
        <item x="1255"/>
        <item x="1027"/>
        <item x="1210"/>
        <item x="1459"/>
        <item x="1250"/>
        <item x="1433"/>
        <item x="1097"/>
        <item x="1198"/>
        <item x="1497"/>
        <item x="1383"/>
        <item x="1402"/>
        <item x="1173"/>
        <item x="1336"/>
        <item x="1517"/>
        <item x="1080"/>
        <item x="1656"/>
        <item x="1095"/>
        <item x="1029"/>
        <item x="1334"/>
        <item x="1174"/>
        <item x="1044"/>
        <item x="1603"/>
        <item x="1154"/>
        <item x="1382"/>
        <item x="1589"/>
        <item x="1151"/>
        <item x="1315"/>
        <item x="1340"/>
        <item x="1637"/>
        <item x="1234"/>
        <item x="1152"/>
        <item x="1617"/>
        <item x="1460"/>
        <item x="1212"/>
        <item x="1375"/>
        <item x="1039"/>
        <item x="1398"/>
        <item x="1614"/>
        <item x="1300"/>
        <item x="1326"/>
        <item x="1601"/>
        <item x="1357"/>
        <item x="1298"/>
        <item x="1075"/>
        <item x="1059"/>
        <item x="1333"/>
        <item x="1483"/>
        <item x="1240"/>
        <item x="1132"/>
        <item x="1563"/>
        <item x="1243"/>
        <item x="1609"/>
        <item x="1246"/>
        <item x="1475"/>
        <item x="1491"/>
        <item x="1558"/>
        <item x="1410"/>
        <item x="1197"/>
        <item x="1397"/>
        <item x="1380"/>
        <item x="1557"/>
        <item x="1359"/>
        <item x="1711"/>
        <item x="1074"/>
        <item x="1305"/>
        <item x="1452"/>
        <item x="1107"/>
        <item x="1258"/>
        <item x="1590"/>
        <item x="1488"/>
        <item x="1706"/>
        <item x="1578"/>
        <item x="1646"/>
        <item x="1249"/>
        <item x="1088"/>
        <item x="1593"/>
        <item x="1189"/>
        <item x="1328"/>
        <item x="1214"/>
        <item x="1704"/>
        <item x="1352"/>
        <item x="1241"/>
        <item x="1347"/>
        <item x="1272"/>
        <item x="1096"/>
        <item x="1413"/>
        <item x="1714"/>
        <item x="1225"/>
        <item x="1293"/>
        <item x="1640"/>
        <item x="1684"/>
        <item x="1127"/>
        <item x="1691"/>
        <item x="1236"/>
        <item x="1478"/>
        <item x="1542"/>
        <item x="1387"/>
        <item x="1619"/>
        <item x="1201"/>
        <item x="1689"/>
        <item x="1217"/>
        <item x="1248"/>
        <item x="1513"/>
        <item x="1732"/>
        <item x="1552"/>
        <item x="1167"/>
        <item x="1667"/>
        <item x="1419"/>
        <item x="1099"/>
        <item x="1759"/>
        <item x="1515"/>
        <item x="1721"/>
        <item x="1573"/>
        <item x="1114"/>
        <item x="1479"/>
        <item x="1362"/>
        <item x="1330"/>
        <item x="1391"/>
        <item x="1528"/>
        <item x="1699"/>
        <item x="1592"/>
        <item x="1233"/>
        <item x="1767"/>
        <item x="1365"/>
        <item x="1443"/>
        <item x="1499"/>
        <item x="1600"/>
        <item x="1205"/>
        <item x="1405"/>
        <item x="1508"/>
        <item x="1775"/>
        <item x="1378"/>
        <item x="1146"/>
        <item x="1765"/>
        <item x="1366"/>
        <item x="1657"/>
        <item x="1504"/>
        <item x="1532"/>
        <item x="1683"/>
        <item x="1350"/>
        <item x="1769"/>
        <item x="1450"/>
        <item x="1606"/>
        <item x="1337"/>
        <item x="1692"/>
        <item x="1500"/>
        <item x="1625"/>
        <item x="1393"/>
        <item x="1420"/>
        <item x="1388"/>
        <item x="1247"/>
        <item x="1128"/>
        <item x="1231"/>
        <item x="1134"/>
        <item x="1223"/>
        <item x="1529"/>
        <item x="1256"/>
        <item x="1781"/>
        <item x="1301"/>
        <item x="1672"/>
        <item x="1521"/>
        <item x="1486"/>
        <item x="1576"/>
        <item x="1237"/>
        <item x="1470"/>
        <item x="1482"/>
        <item x="1290"/>
        <item x="1351"/>
        <item x="1575"/>
        <item x="1662"/>
        <item x="1135"/>
        <item x="1133"/>
        <item x="1297"/>
        <item x="1265"/>
        <item x="1512"/>
        <item x="1288"/>
        <item x="1700"/>
        <item x="1477"/>
        <item x="1204"/>
        <item x="1610"/>
        <item x="1708"/>
        <item x="1353"/>
        <item x="1209"/>
        <item x="1819"/>
        <item x="1360"/>
        <item x="1203"/>
        <item x="1790"/>
        <item x="1471"/>
        <item x="1191"/>
        <item x="1586"/>
        <item x="1616"/>
        <item x="1338"/>
        <item x="1426"/>
        <item x="1390"/>
        <item x="1291"/>
        <item x="1584"/>
        <item x="1580"/>
        <item x="1263"/>
        <item x="1474"/>
        <item x="1208"/>
        <item x="1803"/>
        <item x="1651"/>
        <item x="1820"/>
        <item x="1839"/>
        <item x="1816"/>
        <item x="1736"/>
        <item x="1418"/>
        <item x="1685"/>
        <item x="1464"/>
        <item x="1170"/>
        <item x="1178"/>
        <item x="1862"/>
        <item x="1545"/>
        <item x="1569"/>
        <item x="1166"/>
        <item x="1432"/>
        <item x="1825"/>
        <item x="1749"/>
        <item x="1168"/>
        <item x="1274"/>
        <item x="1252"/>
        <item x="1750"/>
        <item x="1599"/>
        <item x="1327"/>
        <item x="1690"/>
        <item x="1676"/>
        <item x="1348"/>
        <item x="1694"/>
        <item x="1493"/>
        <item x="1810"/>
        <item x="1282"/>
        <item x="1665"/>
        <item x="1741"/>
        <item x="1384"/>
        <item x="1612"/>
        <item x="1588"/>
        <item x="1574"/>
        <item x="1182"/>
        <item x="1285"/>
        <item x="1403"/>
        <item x="1551"/>
        <item x="1395"/>
        <item x="1283"/>
        <item x="1715"/>
        <item x="1289"/>
        <item x="1458"/>
        <item x="1190"/>
        <item x="1707"/>
        <item x="1622"/>
        <item x="1623"/>
        <item x="1501"/>
        <item x="1408"/>
        <item x="1194"/>
        <item x="1879"/>
        <item x="1416"/>
        <item x="1594"/>
        <item x="1374"/>
        <item x="1335"/>
        <item x="1307"/>
        <item x="1244"/>
        <item x="1572"/>
        <item x="1854"/>
        <item x="1728"/>
        <item x="1539"/>
        <item x="1556"/>
        <item x="1635"/>
        <item x="1271"/>
        <item x="1891"/>
        <item x="1570"/>
        <item x="1319"/>
        <item x="1774"/>
        <item x="1253"/>
        <item x="1544"/>
        <item x="1206"/>
        <item x="1324"/>
        <item x="1358"/>
        <item x="1802"/>
        <item x="1744"/>
        <item x="1364"/>
        <item x="1629"/>
        <item x="1763"/>
        <item x="1745"/>
        <item x="1645"/>
        <item x="1723"/>
        <item x="1294"/>
        <item x="1368"/>
        <item x="1525"/>
        <item x="1356"/>
        <item x="1331"/>
        <item x="1842"/>
        <item x="1608"/>
        <item x="1852"/>
        <item x="1461"/>
        <item x="1896"/>
        <item x="1442"/>
        <item x="1463"/>
        <item x="1524"/>
        <item x="1733"/>
        <item x="1404"/>
        <item x="1343"/>
        <item x="1743"/>
        <item x="1349"/>
        <item x="1321"/>
        <item x="1440"/>
        <item x="1313"/>
        <item x="1314"/>
        <item x="1379"/>
        <item x="1259"/>
        <item x="1406"/>
        <item x="1927"/>
        <item x="1273"/>
        <item x="1546"/>
        <item x="1910"/>
        <item x="1722"/>
        <item x="1785"/>
        <item x="1947"/>
        <item x="1859"/>
        <item x="1447"/>
        <item x="1815"/>
        <item x="1944"/>
        <item x="1318"/>
        <item x="1536"/>
        <item x="1516"/>
        <item x="1439"/>
        <item x="1696"/>
        <item x="1788"/>
        <item x="1469"/>
        <item x="1485"/>
        <item x="1687"/>
        <item x="1971"/>
        <item x="1577"/>
        <item x="1309"/>
        <item x="1688"/>
        <item x="1838"/>
        <item x="1489"/>
        <item x="1799"/>
        <item x="1740"/>
        <item x="1680"/>
        <item x="1858"/>
        <item x="1421"/>
        <item x="1372"/>
        <item x="1753"/>
        <item x="1951"/>
        <item x="1596"/>
        <item x="1427"/>
        <item x="1438"/>
        <item x="1992"/>
        <item x="1906"/>
        <item x="1800"/>
        <item x="1754"/>
        <item x="1582"/>
        <item x="1632"/>
        <item x="1795"/>
        <item x="1369"/>
        <item x="1735"/>
        <item x="1549"/>
        <item x="1323"/>
        <item x="1917"/>
        <item x="1709"/>
        <item x="1377"/>
        <item x="1960"/>
        <item x="1981"/>
        <item x="1787"/>
        <item x="1287"/>
        <item x="1467"/>
        <item x="1587"/>
        <item x="1510"/>
        <item x="1846"/>
        <item x="1701"/>
        <item x="1534"/>
        <item x="1407"/>
        <item x="1621"/>
        <item x="1494"/>
        <item x="1930"/>
        <item x="1605"/>
        <item x="1638"/>
        <item x="1506"/>
        <item x="1604"/>
        <item x="1311"/>
        <item x="1503"/>
        <item x="1675"/>
        <item x="1453"/>
        <item x="1431"/>
        <item x="1861"/>
        <item x="1492"/>
        <item x="1762"/>
        <item x="1837"/>
        <item x="1725"/>
        <item x="1863"/>
        <item x="1658"/>
        <item x="1731"/>
        <item x="1424"/>
        <item x="1371"/>
        <item x="2001"/>
        <item x="1962"/>
        <item x="1664"/>
        <item x="1720"/>
        <item x="1968"/>
        <item x="1429"/>
        <item x="1666"/>
        <item x="1922"/>
        <item x="1455"/>
        <item x="1738"/>
        <item x="1602"/>
        <item x="1530"/>
        <item x="1698"/>
        <item x="1527"/>
        <item x="1428"/>
        <item x="1434"/>
        <item x="1870"/>
        <item x="1956"/>
        <item x="1827"/>
        <item x="1878"/>
        <item x="1925"/>
        <item x="1647"/>
        <item x="1887"/>
        <item x="1702"/>
        <item x="1547"/>
        <item x="1770"/>
        <item x="1389"/>
        <item x="1780"/>
        <item x="1924"/>
        <item x="1915"/>
        <item x="1583"/>
        <item x="1448"/>
        <item x="1436"/>
        <item x="1620"/>
        <item x="1756"/>
        <item x="1518"/>
        <item x="1786"/>
        <item x="1726"/>
        <item x="1758"/>
        <item x="1533"/>
        <item x="1717"/>
        <item x="1909"/>
        <item x="1514"/>
        <item x="1659"/>
        <item x="1716"/>
        <item x="1581"/>
        <item x="1808"/>
        <item x="1627"/>
        <item x="1869"/>
        <item x="1412"/>
        <item x="1900"/>
        <item x="1564"/>
        <item x="1571"/>
        <item x="1507"/>
        <item x="1456"/>
        <item x="1441"/>
        <item x="1817"/>
        <item x="1828"/>
        <item x="1386"/>
        <item x="1655"/>
        <item x="1836"/>
        <item x="1468"/>
        <item x="1988"/>
        <item x="1538"/>
        <item x="1868"/>
        <item x="1660"/>
        <item x="1624"/>
        <item x="1554"/>
        <item x="1425"/>
        <item x="1446"/>
        <item x="1764"/>
        <item x="1812"/>
        <item x="1631"/>
        <item x="1806"/>
        <item x="1399"/>
        <item x="2008"/>
        <item x="1813"/>
        <item x="1673"/>
        <item x="1929"/>
        <item x="1782"/>
        <item x="1639"/>
        <item x="1941"/>
        <item x="1643"/>
        <item x="1454"/>
        <item x="1653"/>
        <item x="1989"/>
        <item x="1886"/>
        <item x="1978"/>
        <item x="1772"/>
        <item x="1976"/>
        <item x="1784"/>
        <item x="1776"/>
        <item x="1994"/>
        <item x="1417"/>
        <item x="1526"/>
        <item x="1537"/>
        <item x="1953"/>
        <item x="1661"/>
        <item x="1472"/>
        <item x="1742"/>
        <item x="1511"/>
        <item x="1435"/>
        <item x="1484"/>
        <item x="1718"/>
        <item x="1712"/>
        <item x="1794"/>
        <item x="1562"/>
        <item x="1705"/>
        <item x="1636"/>
        <item x="1548"/>
        <item x="1881"/>
        <item x="1654"/>
        <item x="1747"/>
        <item x="1755"/>
        <item x="1727"/>
        <item x="1607"/>
        <item x="1630"/>
        <item x="1652"/>
        <item x="1872"/>
        <item x="1519"/>
        <item x="1531"/>
        <item x="1840"/>
        <item x="1796"/>
        <item x="1560"/>
        <item x="1663"/>
        <item x="1979"/>
        <item x="1567"/>
        <item x="1822"/>
        <item x="1595"/>
        <item x="1760"/>
        <item x="1791"/>
        <item x="1495"/>
        <item x="1959"/>
        <item x="1779"/>
        <item x="1984"/>
        <item x="1990"/>
        <item x="1818"/>
        <item x="1502"/>
        <item x="1611"/>
        <item x="1543"/>
        <item x="1553"/>
        <item x="1890"/>
        <item x="1893"/>
        <item x="1597"/>
        <item x="1974"/>
        <item x="1522"/>
        <item x="1998"/>
        <item x="1626"/>
        <item x="1650"/>
        <item x="1566"/>
        <item x="1937"/>
        <item x="1598"/>
        <item x="1987"/>
        <item x="1681"/>
        <item x="1679"/>
        <item x="1693"/>
        <item x="1855"/>
        <item x="1671"/>
        <item x="1792"/>
        <item x="1954"/>
        <item x="1719"/>
        <item x="1579"/>
        <item x="2009"/>
        <item x="1628"/>
        <item x="1983"/>
        <item x="1648"/>
        <item x="1833"/>
        <item x="1880"/>
        <item x="1907"/>
        <item x="1649"/>
        <item x="1641"/>
        <item x="1832"/>
        <item x="1955"/>
        <item x="1634"/>
        <item x="1949"/>
        <item x="1848"/>
        <item x="1928"/>
        <item x="1883"/>
        <item x="1897"/>
        <item x="1541"/>
        <item x="1677"/>
        <item x="1965"/>
        <item x="1902"/>
        <item x="1555"/>
        <item x="1874"/>
        <item x="1585"/>
        <item x="1805"/>
        <item x="1908"/>
        <item x="1973"/>
        <item x="1936"/>
        <item x="1865"/>
        <item x="1894"/>
        <item x="1618"/>
        <item x="1860"/>
        <item x="1901"/>
        <item x="1748"/>
        <item x="1591"/>
        <item x="1768"/>
        <item x="1823"/>
        <item x="1912"/>
        <item x="1771"/>
        <item x="1668"/>
        <item x="1798"/>
        <item x="1737"/>
        <item x="1669"/>
        <item x="1961"/>
        <item x="1644"/>
        <item x="1734"/>
        <item x="1950"/>
        <item x="1876"/>
        <item x="1945"/>
        <item x="1686"/>
        <item x="1931"/>
        <item x="1866"/>
        <item x="1946"/>
        <item x="1985"/>
        <item x="1613"/>
        <item x="1751"/>
        <item x="1821"/>
        <item x="1674"/>
        <item x="1615"/>
        <item x="1851"/>
        <item x="1642"/>
        <item x="1830"/>
        <item x="1678"/>
        <item x="1783"/>
        <item x="1933"/>
        <item x="1977"/>
        <item x="1695"/>
        <item x="1913"/>
        <item x="1850"/>
        <item x="1801"/>
        <item x="1849"/>
        <item x="1682"/>
        <item x="1777"/>
        <item x="1867"/>
        <item x="1853"/>
        <item x="1697"/>
        <item x="1804"/>
        <item x="1940"/>
        <item x="1920"/>
        <item x="1811"/>
        <item x="1752"/>
        <item x="1919"/>
        <item x="1670"/>
        <item x="1885"/>
        <item x="1729"/>
        <item x="1967"/>
        <item x="1903"/>
        <item x="1898"/>
        <item x="1713"/>
        <item x="1938"/>
        <item x="1970"/>
        <item x="1814"/>
        <item x="1773"/>
        <item x="2005"/>
        <item x="1730"/>
        <item x="1957"/>
        <item x="1884"/>
        <item x="1939"/>
        <item x="1831"/>
        <item x="1871"/>
        <item x="1766"/>
        <item x="1847"/>
        <item x="1793"/>
        <item x="1875"/>
        <item x="1739"/>
        <item x="1873"/>
        <item x="1857"/>
        <item x="1724"/>
        <item x="1746"/>
        <item x="1969"/>
        <item x="1703"/>
        <item x="1921"/>
        <item x="1972"/>
        <item x="1877"/>
        <item x="2002"/>
        <item x="1710"/>
        <item x="1963"/>
        <item x="1895"/>
        <item x="1809"/>
        <item x="1948"/>
        <item x="1911"/>
        <item x="1892"/>
        <item x="1757"/>
        <item x="1797"/>
        <item x="1943"/>
        <item x="1904"/>
        <item x="1761"/>
        <item x="1934"/>
        <item x="1952"/>
        <item x="1778"/>
        <item x="1834"/>
        <item x="1918"/>
        <item x="1856"/>
        <item x="1835"/>
        <item x="2004"/>
        <item x="1843"/>
        <item x="1923"/>
        <item x="1991"/>
        <item x="1975"/>
        <item x="1841"/>
        <item x="1999"/>
        <item x="1789"/>
        <item x="1826"/>
        <item x="1889"/>
        <item x="1888"/>
        <item x="1942"/>
        <item x="1966"/>
        <item x="1845"/>
        <item x="1829"/>
        <item x="1807"/>
        <item x="1916"/>
        <item x="1993"/>
        <item x="1824"/>
        <item x="1844"/>
        <item x="1980"/>
        <item x="1864"/>
        <item x="1986"/>
        <item x="1882"/>
        <item x="2006"/>
        <item x="1899"/>
        <item x="2007"/>
        <item x="1905"/>
        <item x="1932"/>
        <item x="1995"/>
        <item x="1958"/>
        <item x="2003"/>
        <item x="1935"/>
        <item x="1997"/>
        <item x="1926"/>
        <item x="1914"/>
        <item x="1982"/>
        <item x="2000"/>
        <item x="1996"/>
        <item x="1964"/>
        <item t="default"/>
      </items>
    </pivotField>
    <pivotField compact="0" outline="0" showAll="0">
      <items count="17">
        <item x="1"/>
        <item x="7"/>
        <item x="9"/>
        <item x="14"/>
        <item x="8"/>
        <item x="4"/>
        <item x="10"/>
        <item x="2"/>
        <item x="13"/>
        <item x="11"/>
        <item x="3"/>
        <item x="6"/>
        <item x="15"/>
        <item x="0"/>
        <item x="5"/>
        <item x="12"/>
        <item t="default"/>
      </items>
    </pivotField>
    <pivotField axis="axisRow" compact="0" outline="0" showAll="0" sortType="descending">
      <items count="14">
        <item x="9"/>
        <item x="1"/>
        <item x="4"/>
        <item x="6"/>
        <item x="12"/>
        <item x="8"/>
        <item x="2"/>
        <item x="10"/>
        <item x="0"/>
        <item x="5"/>
        <item x="7"/>
        <item x="1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numFmtId="1" outline="0" showAll="0">
      <items count="2003">
        <item x="1"/>
        <item x="2"/>
        <item x="3"/>
        <item x="4"/>
        <item x="5"/>
        <item x="7"/>
        <item x="8"/>
        <item x="9"/>
        <item x="10"/>
        <item x="12"/>
        <item x="13"/>
        <item x="14"/>
        <item x="15"/>
        <item x="16"/>
        <item x="19"/>
        <item x="22"/>
        <item x="17"/>
        <item x="21"/>
        <item x="601"/>
        <item x="600"/>
        <item x="610"/>
        <item x="611"/>
        <item x="604"/>
        <item x="625"/>
        <item x="609"/>
        <item x="619"/>
        <item x="624"/>
        <item x="627"/>
        <item x="623"/>
        <item x="613"/>
        <item x="0"/>
        <item x="608"/>
        <item x="622"/>
        <item x="616"/>
        <item x="615"/>
        <item x="24"/>
        <item x="605"/>
        <item x="23"/>
        <item x="643"/>
        <item x="120"/>
        <item x="640"/>
        <item x="644"/>
        <item x="617"/>
        <item x="38"/>
        <item x="647"/>
        <item x="626"/>
        <item x="607"/>
        <item x="632"/>
        <item x="629"/>
        <item x="599"/>
        <item x="612"/>
        <item x="602"/>
        <item x="630"/>
        <item x="618"/>
        <item x="621"/>
        <item x="635"/>
        <item x="603"/>
        <item x="634"/>
        <item x="598"/>
        <item x="641"/>
        <item x="654"/>
        <item x="656"/>
        <item x="614"/>
        <item x="650"/>
        <item x="606"/>
        <item x="649"/>
        <item x="620"/>
        <item x="661"/>
        <item x="639"/>
        <item x="651"/>
        <item x="663"/>
        <item x="653"/>
        <item x="645"/>
        <item x="636"/>
        <item x="681"/>
        <item x="659"/>
        <item x="628"/>
        <item x="682"/>
        <item x="655"/>
        <item x="631"/>
        <item x="660"/>
        <item x="642"/>
        <item x="658"/>
        <item x="686"/>
        <item x="669"/>
        <item x="690"/>
        <item x="666"/>
        <item x="676"/>
        <item x="44"/>
        <item x="633"/>
        <item x="646"/>
        <item x="638"/>
        <item x="637"/>
        <item x="648"/>
        <item x="696"/>
        <item x="665"/>
        <item x="657"/>
        <item x="652"/>
        <item x="693"/>
        <item x="688"/>
        <item x="683"/>
        <item x="675"/>
        <item x="672"/>
        <item x="702"/>
        <item x="670"/>
        <item x="677"/>
        <item x="695"/>
        <item x="671"/>
        <item x="664"/>
        <item x="673"/>
        <item x="718"/>
        <item x="714"/>
        <item x="662"/>
        <item x="716"/>
        <item x="684"/>
        <item x="674"/>
        <item x="709"/>
        <item x="703"/>
        <item x="667"/>
        <item x="711"/>
        <item x="680"/>
        <item x="127"/>
        <item x="706"/>
        <item x="704"/>
        <item x="668"/>
        <item x="723"/>
        <item x="699"/>
        <item x="707"/>
        <item x="700"/>
        <item x="692"/>
        <item x="722"/>
        <item x="708"/>
        <item x="713"/>
        <item x="687"/>
        <item x="710"/>
        <item x="678"/>
        <item x="6"/>
        <item x="715"/>
        <item x="115"/>
        <item x="698"/>
        <item x="733"/>
        <item x="679"/>
        <item x="685"/>
        <item x="726"/>
        <item x="724"/>
        <item x="720"/>
        <item x="689"/>
        <item x="725"/>
        <item x="11"/>
        <item x="719"/>
        <item x="712"/>
        <item x="728"/>
        <item x="735"/>
        <item x="694"/>
        <item x="697"/>
        <item x="691"/>
        <item x="18"/>
        <item x="705"/>
        <item x="20"/>
        <item x="731"/>
        <item x="96"/>
        <item x="740"/>
        <item x="717"/>
        <item x="751"/>
        <item x="721"/>
        <item x="729"/>
        <item x="748"/>
        <item x="754"/>
        <item x="757"/>
        <item x="743"/>
        <item x="57"/>
        <item x="727"/>
        <item x="737"/>
        <item x="759"/>
        <item x="738"/>
        <item x="760"/>
        <item x="741"/>
        <item x="730"/>
        <item x="742"/>
        <item x="734"/>
        <item x="758"/>
        <item x="747"/>
        <item x="1192"/>
        <item x="736"/>
        <item x="1193"/>
        <item x="1194"/>
        <item x="1195"/>
        <item x="1196"/>
        <item x="749"/>
        <item x="1197"/>
        <item x="1198"/>
        <item x="1199"/>
        <item x="770"/>
        <item x="1200"/>
        <item x="762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763"/>
        <item x="768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756"/>
        <item x="1235"/>
        <item x="750"/>
        <item x="1236"/>
        <item x="1237"/>
        <item x="1238"/>
        <item x="1239"/>
        <item x="1240"/>
        <item x="1241"/>
        <item x="1242"/>
        <item x="739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767"/>
        <item x="1265"/>
        <item x="1266"/>
        <item x="1267"/>
        <item x="745"/>
        <item x="1268"/>
        <item x="1269"/>
        <item x="1270"/>
        <item x="769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753"/>
        <item x="1284"/>
        <item x="1285"/>
        <item x="1286"/>
        <item x="1287"/>
        <item x="755"/>
        <item x="1288"/>
        <item x="1289"/>
        <item x="766"/>
        <item x="1290"/>
        <item x="1291"/>
        <item x="752"/>
        <item x="1292"/>
        <item x="1293"/>
        <item x="77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765"/>
        <item x="1334"/>
        <item x="764"/>
        <item x="788"/>
        <item x="1335"/>
        <item x="1336"/>
        <item x="1337"/>
        <item x="1338"/>
        <item x="1339"/>
        <item x="1340"/>
        <item x="1341"/>
        <item x="778"/>
        <item x="1342"/>
        <item x="1343"/>
        <item x="1344"/>
        <item x="782"/>
        <item x="1345"/>
        <item x="771"/>
        <item x="1346"/>
        <item x="1347"/>
        <item x="1348"/>
        <item x="1349"/>
        <item x="1350"/>
        <item x="1190"/>
        <item x="1351"/>
        <item x="1352"/>
        <item x="1353"/>
        <item x="1354"/>
        <item x="1355"/>
        <item x="1356"/>
        <item x="777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790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761"/>
        <item x="1387"/>
        <item x="1388"/>
        <item x="1389"/>
        <item x="1390"/>
        <item x="772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774"/>
        <item x="1404"/>
        <item x="1405"/>
        <item x="1406"/>
        <item x="1407"/>
        <item x="1408"/>
        <item x="1409"/>
        <item x="1410"/>
        <item x="1411"/>
        <item x="1412"/>
        <item x="775"/>
        <item x="1413"/>
        <item x="1414"/>
        <item x="791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793"/>
        <item x="1456"/>
        <item x="1457"/>
        <item x="783"/>
        <item x="1458"/>
        <item x="1459"/>
        <item x="77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794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786"/>
        <item x="1499"/>
        <item x="1500"/>
        <item x="776"/>
        <item x="1501"/>
        <item x="1502"/>
        <item x="1503"/>
        <item x="1504"/>
        <item x="1505"/>
        <item x="1506"/>
        <item x="802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799"/>
        <item x="1551"/>
        <item x="1552"/>
        <item x="1553"/>
        <item x="1554"/>
        <item x="1555"/>
        <item x="1556"/>
        <item x="1557"/>
        <item x="797"/>
        <item x="1558"/>
        <item x="1559"/>
        <item x="1560"/>
        <item x="780"/>
        <item x="1561"/>
        <item x="807"/>
        <item x="1562"/>
        <item x="1563"/>
        <item x="1564"/>
        <item x="789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784"/>
        <item x="1580"/>
        <item x="1581"/>
        <item x="1582"/>
        <item x="796"/>
        <item x="1583"/>
        <item x="1584"/>
        <item x="1585"/>
        <item x="781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33"/>
        <item x="809"/>
        <item x="1600"/>
        <item x="1601"/>
        <item x="1602"/>
        <item x="1603"/>
        <item x="785"/>
        <item x="1604"/>
        <item x="1605"/>
        <item x="1606"/>
        <item x="801"/>
        <item x="1607"/>
        <item x="1608"/>
        <item x="1609"/>
        <item x="1610"/>
        <item x="1611"/>
        <item x="1612"/>
        <item x="1613"/>
        <item x="1614"/>
        <item x="787"/>
        <item x="1615"/>
        <item x="1616"/>
        <item x="1617"/>
        <item x="1618"/>
        <item x="818"/>
        <item x="1619"/>
        <item x="1620"/>
        <item x="1621"/>
        <item x="1622"/>
        <item x="1623"/>
        <item x="1624"/>
        <item x="1625"/>
        <item x="1626"/>
        <item x="1627"/>
        <item x="1628"/>
        <item x="1630"/>
        <item x="1631"/>
        <item x="1632"/>
        <item x="1633"/>
        <item x="1634"/>
        <item x="806"/>
        <item x="1635"/>
        <item x="1636"/>
        <item x="1637"/>
        <item x="1638"/>
        <item x="1639"/>
        <item x="1640"/>
        <item x="1641"/>
        <item x="1642"/>
        <item x="811"/>
        <item x="1644"/>
        <item x="1645"/>
        <item x="1646"/>
        <item x="1647"/>
        <item x="1648"/>
        <item x="1650"/>
        <item x="1651"/>
        <item x="1652"/>
        <item x="1653"/>
        <item x="792"/>
        <item x="1654"/>
        <item x="795"/>
        <item x="1655"/>
        <item x="823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2"/>
        <item x="1673"/>
        <item x="1674"/>
        <item x="798"/>
        <item x="1675"/>
        <item x="803"/>
        <item x="1676"/>
        <item x="1677"/>
        <item x="1678"/>
        <item x="1679"/>
        <item x="1680"/>
        <item x="1681"/>
        <item x="1682"/>
        <item x="1683"/>
        <item x="1684"/>
        <item x="1685"/>
        <item x="810"/>
        <item x="1686"/>
        <item x="1687"/>
        <item x="1688"/>
        <item x="1689"/>
        <item x="1690"/>
        <item x="1691"/>
        <item x="1692"/>
        <item x="1693"/>
        <item x="1694"/>
        <item x="1695"/>
        <item x="805"/>
        <item x="1696"/>
        <item x="1697"/>
        <item x="1698"/>
        <item x="1699"/>
        <item x="1700"/>
        <item x="800"/>
        <item x="1701"/>
        <item x="817"/>
        <item x="1702"/>
        <item x="1703"/>
        <item x="808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825"/>
        <item x="1726"/>
        <item x="813"/>
        <item x="830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5"/>
        <item x="1746"/>
        <item x="1747"/>
        <item x="1748"/>
        <item x="822"/>
        <item x="1749"/>
        <item x="815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278"/>
        <item x="828"/>
        <item x="1778"/>
        <item x="90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821"/>
        <item x="1792"/>
        <item x="1793"/>
        <item x="804"/>
        <item x="1794"/>
        <item x="1795"/>
        <item x="1796"/>
        <item x="1797"/>
        <item x="1798"/>
        <item x="1799"/>
        <item x="1800"/>
        <item x="1801"/>
        <item x="1802"/>
        <item x="838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833"/>
        <item x="1816"/>
        <item x="1817"/>
        <item x="1818"/>
        <item x="1819"/>
        <item x="816"/>
        <item x="1820"/>
        <item x="1821"/>
        <item x="1822"/>
        <item x="1823"/>
        <item x="1824"/>
        <item x="1825"/>
        <item x="1826"/>
        <item x="1827"/>
        <item x="1828"/>
        <item x="1829"/>
        <item x="99"/>
        <item x="812"/>
        <item x="1831"/>
        <item x="1832"/>
        <item x="95"/>
        <item x="1834"/>
        <item x="814"/>
        <item x="1835"/>
        <item x="1836"/>
        <item x="1837"/>
        <item x="1838"/>
        <item x="1839"/>
        <item x="1840"/>
        <item x="1841"/>
        <item x="1842"/>
        <item x="1843"/>
        <item x="835"/>
        <item x="1845"/>
        <item x="842"/>
        <item x="1846"/>
        <item x="1847"/>
        <item x="1848"/>
        <item x="1849"/>
        <item x="1850"/>
        <item x="1851"/>
        <item x="1852"/>
        <item x="1853"/>
        <item x="1854"/>
        <item x="1855"/>
        <item x="1857"/>
        <item x="1858"/>
        <item x="1859"/>
        <item x="1861"/>
        <item x="1862"/>
        <item x="1863"/>
        <item x="1864"/>
        <item x="1866"/>
        <item x="1867"/>
        <item x="1868"/>
        <item x="92"/>
        <item x="1870"/>
        <item x="1871"/>
        <item x="1872"/>
        <item x="819"/>
        <item x="1873"/>
        <item x="1874"/>
        <item x="1875"/>
        <item x="1876"/>
        <item x="91"/>
        <item x="93"/>
        <item x="1877"/>
        <item x="1878"/>
        <item x="826"/>
        <item x="1879"/>
        <item x="1880"/>
        <item x="831"/>
        <item x="1881"/>
        <item x="1882"/>
        <item x="1883"/>
        <item x="1884"/>
        <item x="1885"/>
        <item x="1886"/>
        <item x="1887"/>
        <item x="1888"/>
        <item x="1889"/>
        <item x="855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824"/>
        <item x="1902"/>
        <item x="836"/>
        <item x="839"/>
        <item x="820"/>
        <item x="1903"/>
        <item x="1904"/>
        <item x="1905"/>
        <item x="848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847"/>
        <item x="1921"/>
        <item x="1923"/>
        <item x="1924"/>
        <item x="1925"/>
        <item x="1926"/>
        <item x="844"/>
        <item x="858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98"/>
        <item x="1950"/>
        <item x="1951"/>
        <item x="1952"/>
        <item x="1953"/>
        <item x="1954"/>
        <item x="1955"/>
        <item x="1956"/>
        <item x="1957"/>
        <item x="859"/>
        <item x="1958"/>
        <item x="1959"/>
        <item x="829"/>
        <item x="1960"/>
        <item x="1961"/>
        <item x="1962"/>
        <item x="1963"/>
        <item x="1964"/>
        <item x="1965"/>
        <item x="1966"/>
        <item x="843"/>
        <item x="1967"/>
        <item x="94"/>
        <item x="1968"/>
        <item x="1969"/>
        <item x="1970"/>
        <item x="1971"/>
        <item x="827"/>
        <item x="1972"/>
        <item x="1973"/>
        <item x="1974"/>
        <item x="1975"/>
        <item x="109"/>
        <item x="1976"/>
        <item x="108"/>
        <item x="1977"/>
        <item x="1978"/>
        <item x="1979"/>
        <item x="1980"/>
        <item x="832"/>
        <item x="1981"/>
        <item x="1982"/>
        <item x="1983"/>
        <item x="834"/>
        <item x="1984"/>
        <item x="1985"/>
        <item x="840"/>
        <item x="1986"/>
        <item x="1987"/>
        <item x="1988"/>
        <item x="1989"/>
        <item x="1990"/>
        <item x="849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851"/>
        <item x="865"/>
        <item x="845"/>
        <item x="107"/>
        <item x="846"/>
        <item x="867"/>
        <item x="853"/>
        <item x="870"/>
        <item x="113"/>
        <item x="864"/>
        <item x="119"/>
        <item x="837"/>
        <item x="283"/>
        <item x="106"/>
        <item x="105"/>
        <item x="132"/>
        <item x="873"/>
        <item x="861"/>
        <item x="854"/>
        <item x="878"/>
        <item x="841"/>
        <item x="863"/>
        <item x="850"/>
        <item x="852"/>
        <item x="26"/>
        <item x="860"/>
        <item x="869"/>
        <item x="868"/>
        <item x="112"/>
        <item x="101"/>
        <item x="882"/>
        <item x="124"/>
        <item x="856"/>
        <item x="97"/>
        <item x="884"/>
        <item x="103"/>
        <item x="100"/>
        <item x="862"/>
        <item x="857"/>
        <item x="875"/>
        <item x="111"/>
        <item x="877"/>
        <item x="104"/>
        <item x="887"/>
        <item x="118"/>
        <item x="122"/>
        <item x="123"/>
        <item x="871"/>
        <item x="883"/>
        <item x="116"/>
        <item x="889"/>
        <item x="890"/>
        <item x="114"/>
        <item x="894"/>
        <item x="874"/>
        <item x="131"/>
        <item x="110"/>
        <item x="872"/>
        <item x="876"/>
        <item x="866"/>
        <item x="886"/>
        <item x="102"/>
        <item x="130"/>
        <item x="125"/>
        <item x="133"/>
        <item x="891"/>
        <item x="879"/>
        <item x="880"/>
        <item x="121"/>
        <item x="893"/>
        <item x="117"/>
        <item x="897"/>
        <item x="128"/>
        <item x="28"/>
        <item x="136"/>
        <item x="881"/>
        <item x="25"/>
        <item x="137"/>
        <item x="907"/>
        <item x="885"/>
        <item x="134"/>
        <item x="905"/>
        <item x="911"/>
        <item x="895"/>
        <item x="139"/>
        <item x="892"/>
        <item x="896"/>
        <item x="888"/>
        <item x="126"/>
        <item x="129"/>
        <item x="906"/>
        <item x="900"/>
        <item x="135"/>
        <item x="899"/>
        <item x="154"/>
        <item x="146"/>
        <item x="901"/>
        <item x="916"/>
        <item x="898"/>
        <item x="921"/>
        <item x="140"/>
        <item x="904"/>
        <item x="902"/>
        <item x="910"/>
        <item x="29"/>
        <item x="150"/>
        <item x="27"/>
        <item x="903"/>
        <item x="909"/>
        <item x="908"/>
        <item x="919"/>
        <item x="926"/>
        <item x="917"/>
        <item x="156"/>
        <item x="78"/>
        <item x="923"/>
        <item x="924"/>
        <item x="913"/>
        <item x="157"/>
        <item x="918"/>
        <item x="160"/>
        <item x="155"/>
        <item x="144"/>
        <item x="138"/>
        <item x="153"/>
        <item x="912"/>
        <item x="168"/>
        <item x="320"/>
        <item x="142"/>
        <item x="744"/>
        <item x="920"/>
        <item x="915"/>
        <item x="151"/>
        <item x="46"/>
        <item x="149"/>
        <item x="925"/>
        <item x="77"/>
        <item x="147"/>
        <item x="173"/>
        <item x="922"/>
        <item x="170"/>
        <item x="746"/>
        <item x="163"/>
        <item x="930"/>
        <item x="172"/>
        <item x="171"/>
        <item x="65"/>
        <item x="30"/>
        <item x="965"/>
        <item x="148"/>
        <item x="143"/>
        <item x="1643"/>
        <item x="486"/>
        <item x="158"/>
        <item x="152"/>
        <item x="176"/>
        <item x="169"/>
        <item x="928"/>
        <item x="180"/>
        <item x="174"/>
        <item x="159"/>
        <item x="162"/>
        <item x="927"/>
        <item x="161"/>
        <item x="182"/>
        <item x="933"/>
        <item x="165"/>
        <item x="189"/>
        <item x="931"/>
        <item x="181"/>
        <item x="929"/>
        <item x="52"/>
        <item x="177"/>
        <item x="1671"/>
        <item x="187"/>
        <item x="935"/>
        <item x="934"/>
        <item x="938"/>
        <item x="179"/>
        <item x="164"/>
        <item x="166"/>
        <item x="200"/>
        <item x="701"/>
        <item x="183"/>
        <item x="167"/>
        <item x="939"/>
        <item x="202"/>
        <item x="185"/>
        <item x="175"/>
        <item x="351"/>
        <item x="195"/>
        <item x="184"/>
        <item x="932"/>
        <item x="204"/>
        <item x="188"/>
        <item x="192"/>
        <item x="937"/>
        <item x="209"/>
        <item x="936"/>
        <item x="941"/>
        <item x="194"/>
        <item x="940"/>
        <item x="178"/>
        <item x="206"/>
        <item x="943"/>
        <item x="203"/>
        <item x="221"/>
        <item x="196"/>
        <item x="942"/>
        <item x="208"/>
        <item x="191"/>
        <item x="211"/>
        <item x="186"/>
        <item x="217"/>
        <item x="225"/>
        <item x="215"/>
        <item x="732"/>
        <item x="199"/>
        <item x="32"/>
        <item x="944"/>
        <item x="197"/>
        <item x="207"/>
        <item x="190"/>
        <item x="230"/>
        <item x="214"/>
        <item x="31"/>
        <item x="490"/>
        <item x="1920"/>
        <item x="232"/>
        <item x="193"/>
        <item x="201"/>
        <item x="227"/>
        <item x="205"/>
        <item x="198"/>
        <item x="210"/>
        <item x="226"/>
        <item x="914"/>
        <item x="237"/>
        <item x="235"/>
        <item x="216"/>
        <item x="233"/>
        <item x="1949"/>
        <item x="213"/>
        <item x="219"/>
        <item x="245"/>
        <item x="50"/>
        <item x="81"/>
        <item x="228"/>
        <item x="229"/>
        <item x="250"/>
        <item x="212"/>
        <item x="503"/>
        <item x="82"/>
        <item x="223"/>
        <item x="945"/>
        <item x="218"/>
        <item x="36"/>
        <item x="224"/>
        <item x="246"/>
        <item x="231"/>
        <item x="1649"/>
        <item x="222"/>
        <item x="220"/>
        <item x="1922"/>
        <item x="334"/>
        <item x="39"/>
        <item x="244"/>
        <item x="37"/>
        <item x="252"/>
        <item x="234"/>
        <item x="265"/>
        <item x="236"/>
        <item x="1629"/>
        <item x="35"/>
        <item x="61"/>
        <item x="483"/>
        <item x="259"/>
        <item x="251"/>
        <item x="275"/>
        <item x="263"/>
        <item x="249"/>
        <item x="482"/>
        <item x="274"/>
        <item x="481"/>
        <item x="260"/>
        <item x="255"/>
        <item x="248"/>
        <item x="268"/>
        <item x="266"/>
        <item x="509"/>
        <item x="264"/>
        <item x="247"/>
        <item x="273"/>
        <item x="238"/>
        <item x="242"/>
        <item x="279"/>
        <item x="240"/>
        <item x="241"/>
        <item x="256"/>
        <item x="1656"/>
        <item x="254"/>
        <item x="261"/>
        <item x="284"/>
        <item x="277"/>
        <item x="243"/>
        <item x="271"/>
        <item x="1744"/>
        <item x="282"/>
        <item x="280"/>
        <item x="253"/>
        <item x="289"/>
        <item x="269"/>
        <item x="1791"/>
        <item x="292"/>
        <item x="40"/>
        <item x="293"/>
        <item x="286"/>
        <item x="258"/>
        <item x="34"/>
        <item x="1830"/>
        <item x="285"/>
        <item x="1833"/>
        <item x="1844"/>
        <item x="291"/>
        <item x="267"/>
        <item x="257"/>
        <item x="1856"/>
        <item x="270"/>
        <item x="1860"/>
        <item x="51"/>
        <item x="1865"/>
        <item x="1869"/>
        <item x="296"/>
        <item x="262"/>
        <item x="298"/>
        <item x="287"/>
        <item x="290"/>
        <item x="276"/>
        <item x="485"/>
        <item x="484"/>
        <item x="281"/>
        <item x="294"/>
        <item x="306"/>
        <item x="308"/>
        <item x="145"/>
        <item x="488"/>
        <item x="42"/>
        <item x="307"/>
        <item x="304"/>
        <item x="311"/>
        <item x="295"/>
        <item x="303"/>
        <item x="301"/>
        <item x="299"/>
        <item x="494"/>
        <item x="305"/>
        <item x="309"/>
        <item x="317"/>
        <item x="950"/>
        <item x="41"/>
        <item x="318"/>
        <item x="315"/>
        <item x="63"/>
        <item x="297"/>
        <item x="310"/>
        <item x="300"/>
        <item x="302"/>
        <item x="319"/>
        <item x="313"/>
        <item x="990"/>
        <item x="141"/>
        <item x="312"/>
        <item x="47"/>
        <item x="322"/>
        <item x="45"/>
        <item x="43"/>
        <item x="314"/>
        <item x="487"/>
        <item x="489"/>
        <item x="323"/>
        <item x="324"/>
        <item x="316"/>
        <item x="272"/>
        <item x="321"/>
        <item x="491"/>
        <item x="325"/>
        <item x="49"/>
        <item x="328"/>
        <item x="67"/>
        <item x="288"/>
        <item x="327"/>
        <item x="329"/>
        <item x="331"/>
        <item x="330"/>
        <item x="62"/>
        <item x="497"/>
        <item x="335"/>
        <item x="326"/>
        <item x="492"/>
        <item x="338"/>
        <item x="344"/>
        <item x="332"/>
        <item x="343"/>
        <item x="946"/>
        <item x="493"/>
        <item x="352"/>
        <item x="345"/>
        <item x="346"/>
        <item x="341"/>
        <item x="499"/>
        <item x="339"/>
        <item x="349"/>
        <item x="947"/>
        <item x="496"/>
        <item x="340"/>
        <item x="333"/>
        <item x="1050"/>
        <item x="357"/>
        <item x="948"/>
        <item x="347"/>
        <item x="53"/>
        <item x="337"/>
        <item x="336"/>
        <item x="350"/>
        <item x="498"/>
        <item x="55"/>
        <item x="364"/>
        <item x="354"/>
        <item x="342"/>
        <item x="363"/>
        <item x="500"/>
        <item x="58"/>
        <item x="495"/>
        <item x="353"/>
        <item x="952"/>
        <item x="348"/>
        <item x="362"/>
        <item x="361"/>
        <item x="365"/>
        <item x="366"/>
        <item x="56"/>
        <item x="358"/>
        <item x="369"/>
        <item x="504"/>
        <item x="501"/>
        <item x="356"/>
        <item x="951"/>
        <item x="502"/>
        <item x="359"/>
        <item x="355"/>
        <item x="373"/>
        <item x="953"/>
        <item x="949"/>
        <item x="431"/>
        <item x="958"/>
        <item x="954"/>
        <item x="360"/>
        <item x="374"/>
        <item x="54"/>
        <item x="955"/>
        <item x="508"/>
        <item x="506"/>
        <item x="381"/>
        <item x="368"/>
        <item x="379"/>
        <item x="370"/>
        <item x="384"/>
        <item x="376"/>
        <item x="367"/>
        <item x="371"/>
        <item x="962"/>
        <item x="510"/>
        <item x="957"/>
        <item x="960"/>
        <item x="956"/>
        <item x="959"/>
        <item x="385"/>
        <item x="505"/>
        <item x="386"/>
        <item x="378"/>
        <item x="375"/>
        <item x="961"/>
        <item x="372"/>
        <item x="964"/>
        <item x="1906"/>
        <item x="59"/>
        <item x="391"/>
        <item x="380"/>
        <item x="963"/>
        <item x="383"/>
        <item x="390"/>
        <item x="389"/>
        <item x="968"/>
        <item x="511"/>
        <item x="967"/>
        <item x="395"/>
        <item x="512"/>
        <item x="377"/>
        <item x="83"/>
        <item x="392"/>
        <item x="382"/>
        <item x="966"/>
        <item x="394"/>
        <item x="969"/>
        <item x="396"/>
        <item x="393"/>
        <item x="507"/>
        <item x="976"/>
        <item x="971"/>
        <item x="388"/>
        <item x="972"/>
        <item x="387"/>
        <item x="398"/>
        <item x="514"/>
        <item x="973"/>
        <item x="970"/>
        <item x="979"/>
        <item x="981"/>
        <item x="399"/>
        <item x="978"/>
        <item x="513"/>
        <item x="983"/>
        <item x="974"/>
        <item x="397"/>
        <item x="452"/>
        <item x="60"/>
        <item x="64"/>
        <item x="985"/>
        <item x="975"/>
        <item x="977"/>
        <item x="406"/>
        <item x="407"/>
        <item x="400"/>
        <item x="982"/>
        <item x="986"/>
        <item x="980"/>
        <item x="984"/>
        <item x="515"/>
        <item x="401"/>
        <item x="402"/>
        <item x="991"/>
        <item x="405"/>
        <item x="988"/>
        <item x="987"/>
        <item x="518"/>
        <item x="403"/>
        <item x="409"/>
        <item x="992"/>
        <item x="408"/>
        <item x="516"/>
        <item x="994"/>
        <item x="445"/>
        <item x="996"/>
        <item x="989"/>
        <item x="520"/>
        <item x="999"/>
        <item x="413"/>
        <item x="404"/>
        <item x="416"/>
        <item x="993"/>
        <item x="1002"/>
        <item x="1001"/>
        <item x="412"/>
        <item x="995"/>
        <item x="417"/>
        <item x="418"/>
        <item x="410"/>
        <item x="997"/>
        <item x="414"/>
        <item x="1003"/>
        <item x="1000"/>
        <item x="411"/>
        <item x="517"/>
        <item x="998"/>
        <item x="68"/>
        <item x="519"/>
        <item x="1008"/>
        <item x="523"/>
        <item x="415"/>
        <item x="1005"/>
        <item x="525"/>
        <item x="72"/>
        <item x="1009"/>
        <item x="1010"/>
        <item x="521"/>
        <item x="422"/>
        <item x="1007"/>
        <item x="1006"/>
        <item x="1004"/>
        <item x="421"/>
        <item x="73"/>
        <item x="420"/>
        <item x="239"/>
        <item x="71"/>
        <item x="66"/>
        <item x="69"/>
        <item x="419"/>
        <item x="424"/>
        <item x="524"/>
        <item x="1015"/>
        <item x="426"/>
        <item x="1012"/>
        <item x="530"/>
        <item x="1011"/>
        <item x="526"/>
        <item x="522"/>
        <item x="531"/>
        <item x="1017"/>
        <item x="1022"/>
        <item x="428"/>
        <item x="1013"/>
        <item x="1018"/>
        <item x="430"/>
        <item x="1014"/>
        <item x="1016"/>
        <item x="528"/>
        <item x="1028"/>
        <item x="1027"/>
        <item x="1019"/>
        <item x="1025"/>
        <item x="429"/>
        <item x="423"/>
        <item x="1024"/>
        <item x="1020"/>
        <item x="1030"/>
        <item x="1021"/>
        <item x="427"/>
        <item x="425"/>
        <item x="1026"/>
        <item x="527"/>
        <item x="70"/>
        <item x="1031"/>
        <item x="76"/>
        <item x="1023"/>
        <item x="1029"/>
        <item x="575"/>
        <item x="432"/>
        <item x="74"/>
        <item x="434"/>
        <item x="1037"/>
        <item x="1035"/>
        <item x="1032"/>
        <item x="433"/>
        <item x="1033"/>
        <item x="1036"/>
        <item x="1039"/>
        <item x="1041"/>
        <item x="1043"/>
        <item x="1044"/>
        <item x="1034"/>
        <item x="529"/>
        <item x="1040"/>
        <item x="1042"/>
        <item x="1038"/>
        <item x="75"/>
        <item x="1046"/>
        <item x="532"/>
        <item x="437"/>
        <item x="79"/>
        <item x="435"/>
        <item x="1047"/>
        <item x="1048"/>
        <item x="1049"/>
        <item x="441"/>
        <item x="1045"/>
        <item x="1051"/>
        <item x="436"/>
        <item x="439"/>
        <item x="1058"/>
        <item x="1053"/>
        <item x="1056"/>
        <item x="1052"/>
        <item x="1057"/>
        <item x="438"/>
        <item x="1059"/>
        <item x="440"/>
        <item x="1060"/>
        <item x="533"/>
        <item x="443"/>
        <item x="1054"/>
        <item x="1055"/>
        <item x="1061"/>
        <item x="80"/>
        <item x="577"/>
        <item x="1062"/>
        <item x="1066"/>
        <item x="1064"/>
        <item x="534"/>
        <item x="581"/>
        <item x="535"/>
        <item x="442"/>
        <item x="1063"/>
        <item x="1065"/>
        <item x="1068"/>
        <item x="1067"/>
        <item x="1069"/>
        <item x="536"/>
        <item x="558"/>
        <item x="444"/>
        <item x="458"/>
        <item x="545"/>
        <item x="1070"/>
        <item x="1074"/>
        <item x="1071"/>
        <item x="1072"/>
        <item x="1073"/>
        <item x="1075"/>
        <item x="446"/>
        <item x="447"/>
        <item x="1079"/>
        <item x="1077"/>
        <item x="1078"/>
        <item x="1076"/>
        <item x="448"/>
        <item x="559"/>
        <item x="563"/>
        <item x="1080"/>
        <item x="572"/>
        <item x="538"/>
        <item x="1082"/>
        <item x="537"/>
        <item x="449"/>
        <item x="450"/>
        <item x="451"/>
        <item x="539"/>
        <item x="564"/>
        <item x="1083"/>
        <item x="1085"/>
        <item x="571"/>
        <item x="1084"/>
        <item x="593"/>
        <item x="569"/>
        <item x="455"/>
        <item x="540"/>
        <item x="1086"/>
        <item x="553"/>
        <item x="456"/>
        <item x="1081"/>
        <item x="1087"/>
        <item x="541"/>
        <item x="453"/>
        <item x="459"/>
        <item x="454"/>
        <item x="1091"/>
        <item x="1089"/>
        <item x="460"/>
        <item x="457"/>
        <item x="1088"/>
        <item x="542"/>
        <item x="543"/>
        <item x="1090"/>
        <item x="1092"/>
        <item x="461"/>
        <item x="544"/>
        <item x="465"/>
        <item x="464"/>
        <item x="462"/>
        <item x="463"/>
        <item x="1093"/>
        <item x="546"/>
        <item x="1094"/>
        <item x="1096"/>
        <item x="573"/>
        <item x="547"/>
        <item x="1095"/>
        <item x="480"/>
        <item x="468"/>
        <item x="466"/>
        <item x="1098"/>
        <item x="1097"/>
        <item x="467"/>
        <item x="469"/>
        <item x="588"/>
        <item x="549"/>
        <item x="548"/>
        <item x="470"/>
        <item x="1100"/>
        <item x="552"/>
        <item x="477"/>
        <item x="1101"/>
        <item x="1102"/>
        <item x="472"/>
        <item x="554"/>
        <item x="1103"/>
        <item x="551"/>
        <item x="471"/>
        <item x="1162"/>
        <item x="550"/>
        <item x="555"/>
        <item x="473"/>
        <item x="475"/>
        <item x="1104"/>
        <item x="474"/>
        <item x="476"/>
        <item x="1105"/>
        <item x="556"/>
        <item x="557"/>
        <item x="1106"/>
        <item x="1107"/>
        <item x="587"/>
        <item x="562"/>
        <item x="560"/>
        <item x="565"/>
        <item x="567"/>
        <item x="568"/>
        <item x="566"/>
        <item x="570"/>
        <item x="84"/>
        <item x="1099"/>
        <item x="583"/>
        <item x="561"/>
        <item x="85"/>
        <item x="574"/>
        <item x="86"/>
        <item x="87"/>
        <item x="478"/>
        <item x="479"/>
        <item x="576"/>
        <item x="578"/>
        <item x="1126"/>
        <item x="579"/>
        <item x="1127"/>
        <item x="1129"/>
        <item x="580"/>
        <item x="88"/>
        <item x="1130"/>
        <item x="1125"/>
        <item x="582"/>
        <item x="1128"/>
        <item x="1133"/>
        <item x="1132"/>
        <item x="1136"/>
        <item x="1131"/>
        <item x="1137"/>
        <item x="1140"/>
        <item x="1134"/>
        <item x="1141"/>
        <item x="1135"/>
        <item x="1138"/>
        <item x="1142"/>
        <item x="1139"/>
        <item x="1143"/>
        <item x="1144"/>
        <item x="584"/>
        <item x="1147"/>
        <item x="1145"/>
        <item x="1108"/>
        <item x="1149"/>
        <item x="1151"/>
        <item x="1152"/>
        <item x="1148"/>
        <item x="1150"/>
        <item x="1109"/>
        <item x="1155"/>
        <item x="1110"/>
        <item x="1153"/>
        <item x="1156"/>
        <item x="586"/>
        <item x="585"/>
        <item x="1154"/>
        <item x="1112"/>
        <item x="589"/>
        <item x="1111"/>
        <item x="1113"/>
        <item x="1115"/>
        <item x="1114"/>
        <item x="1157"/>
        <item x="590"/>
        <item x="1158"/>
        <item x="1159"/>
        <item x="1161"/>
        <item x="591"/>
        <item x="1116"/>
        <item x="1166"/>
        <item x="1165"/>
        <item x="1167"/>
        <item x="1164"/>
        <item x="1117"/>
        <item x="1118"/>
        <item x="1168"/>
        <item x="1119"/>
        <item x="1120"/>
        <item x="1146"/>
        <item x="1121"/>
        <item x="1169"/>
        <item x="592"/>
        <item x="89"/>
        <item x="1163"/>
        <item x="1122"/>
        <item x="1123"/>
        <item x="1170"/>
        <item x="1124"/>
        <item x="1172"/>
        <item x="1171"/>
        <item x="1173"/>
        <item x="1174"/>
        <item x="1160"/>
        <item x="1175"/>
        <item x="1176"/>
        <item x="1177"/>
        <item x="594"/>
        <item x="595"/>
        <item x="1189"/>
        <item x="1178"/>
        <item x="1179"/>
        <item x="1180"/>
        <item x="596"/>
        <item x="1181"/>
        <item x="1182"/>
        <item x="1183"/>
        <item x="1184"/>
        <item x="1185"/>
        <item x="597"/>
        <item x="1186"/>
        <item x="1187"/>
        <item x="1188"/>
        <item x="1191"/>
        <item x="48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14">
    <i>
      <x v="8"/>
    </i>
    <i>
      <x v="3"/>
    </i>
    <i>
      <x v="10"/>
    </i>
    <i>
      <x v="12"/>
    </i>
    <i>
      <x v="11"/>
    </i>
    <i>
      <x v="2"/>
    </i>
    <i>
      <x v="9"/>
    </i>
    <i>
      <x v="1"/>
    </i>
    <i>
      <x v="6"/>
    </i>
    <i>
      <x v="4"/>
    </i>
    <i>
      <x/>
    </i>
    <i>
      <x v="5"/>
    </i>
    <i>
      <x v="7"/>
    </i>
    <i t="grand">
      <x/>
    </i>
  </rowItems>
  <colItems count="1">
    <i/>
  </colItems>
  <pageFields count="1">
    <pageField fld="1" hier="-1"/>
  </pageFields>
  <dataFields count="1">
    <dataField name="Sum of Premium" fld="7" baseField="0" baseItem="0"/>
  </dataFields>
  <formats count="33">
    <format dxfId="194">
      <pivotArea outline="0" collapsedLevelsAreSubtotals="1" fieldPosition="0"/>
    </format>
    <format dxfId="193">
      <pivotArea field="9" type="button" dataOnly="0" labelOnly="1" outline="0"/>
    </format>
    <format dxfId="192">
      <pivotArea dataOnly="0" labelOnly="1" grandRow="1" outline="0" fieldPosition="0"/>
    </format>
    <format dxfId="191">
      <pivotArea dataOnly="0" labelOnly="1" grandCol="1" outline="0" fieldPosition="0"/>
    </format>
    <format dxfId="190">
      <pivotArea outline="0" collapsedLevelsAreSubtotals="1" fieldPosition="0"/>
    </format>
    <format dxfId="189">
      <pivotArea field="9" type="button" dataOnly="0" labelOnly="1" outline="0"/>
    </format>
    <format dxfId="188">
      <pivotArea dataOnly="0" labelOnly="1" grandRow="1" outline="0" fieldPosition="0"/>
    </format>
    <format dxfId="187">
      <pivotArea dataOnly="0" labelOnly="1" grandCol="1" outline="0" fieldPosition="0"/>
    </format>
    <format dxfId="186">
      <pivotArea outline="0" collapsedLevelsAreSubtotals="1" fieldPosition="0"/>
    </format>
    <format dxfId="185">
      <pivotArea field="9" type="button" dataOnly="0" labelOnly="1" outline="0"/>
    </format>
    <format dxfId="184">
      <pivotArea dataOnly="0" labelOnly="1" grandRow="1" outline="0" fieldPosition="0"/>
    </format>
    <format dxfId="183">
      <pivotArea dataOnly="0" labelOnly="1" grandCol="1" outline="0" fieldPosition="0"/>
    </format>
    <format dxfId="182">
      <pivotArea type="all" dataOnly="0" outline="0" fieldPosition="0"/>
    </format>
    <format dxfId="181">
      <pivotArea type="all" dataOnly="0" outline="0" fieldPosition="0"/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field="9" type="button" dataOnly="0" labelOnly="1" outline="0"/>
    </format>
    <format dxfId="177">
      <pivotArea dataOnly="0" labelOnly="1" grandRow="1" outline="0" fieldPosition="0"/>
    </format>
    <format dxfId="176">
      <pivotArea dataOnly="0" labelOnly="1" grandCol="1" outline="0" fieldPosition="0"/>
    </format>
    <format dxfId="175">
      <pivotArea outline="0" collapsedLevelsAreSubtotals="1" fieldPosition="0"/>
    </format>
    <format dxfId="174">
      <pivotArea field="9" type="button" dataOnly="0" labelOnly="1" outline="0"/>
    </format>
    <format dxfId="173">
      <pivotArea field="1" type="button" dataOnly="0" labelOnly="1" outline="0" axis="axisPage" fieldPosition="0"/>
    </format>
    <format dxfId="172">
      <pivotArea type="origin" dataOnly="0" labelOnly="1" outline="0" fieldPosition="0"/>
    </format>
    <format dxfId="171">
      <pivotArea field="8" type="button" dataOnly="0" labelOnly="1" outline="0"/>
    </format>
    <format dxfId="170">
      <pivotArea field="1" type="button" dataOnly="0" labelOnly="1" outline="0" axis="axisPage" fieldPosition="0"/>
    </format>
    <format dxfId="169">
      <pivotArea type="origin" dataOnly="0" labelOnly="1" outline="0" fieldPosition="0"/>
    </format>
    <format dxfId="168">
      <pivotArea outline="0" collapsedLevelsAreSubtotals="1" fieldPosition="0"/>
    </format>
    <format dxfId="167">
      <pivotArea field="4" type="button" dataOnly="0" labelOnly="1" outline="0" axis="axisRow" fieldPosition="0"/>
    </format>
    <format dxfId="166">
      <pivotArea outline="0" collapsedLevelsAreSubtotals="1" fieldPosition="0"/>
    </format>
    <format dxfId="165">
      <pivotArea outline="0" collapsedLevelsAreSubtotals="1" fieldPosition="0"/>
    </format>
    <format dxfId="164">
      <pivotArea field="3" type="button" dataOnly="0" labelOnly="1" outline="0"/>
    </format>
    <format dxfId="163">
      <pivotArea dataOnly="0" labelOnly="1" grandRow="1" outline="0" fieldPosition="0"/>
    </format>
    <format dxfId="162">
      <pivotArea dataOnly="0" labelOnly="1" grandCol="1" outline="0" fieldPosition="0"/>
    </format>
  </formats>
  <chartFormats count="14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9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9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9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9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9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9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9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9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9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9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9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9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21">
  <location ref="A29:D47" firstHeaderRow="1" firstDataRow="2" firstDataCol="1" rowPageCount="1" colPageCount="1"/>
  <pivotFields count="10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numFmtId="1" outline="0" showAll="0">
      <items count="2011">
        <item x="3"/>
        <item x="1"/>
        <item x="0"/>
        <item x="35"/>
        <item x="2"/>
        <item x="4"/>
        <item x="15"/>
        <item x="68"/>
        <item x="5"/>
        <item x="54"/>
        <item x="39"/>
        <item x="10"/>
        <item x="12"/>
        <item x="55"/>
        <item x="33"/>
        <item x="63"/>
        <item x="21"/>
        <item x="13"/>
        <item x="46"/>
        <item x="48"/>
        <item x="41"/>
        <item x="59"/>
        <item x="83"/>
        <item x="27"/>
        <item x="18"/>
        <item x="7"/>
        <item x="8"/>
        <item x="30"/>
        <item x="22"/>
        <item x="100"/>
        <item x="101"/>
        <item x="84"/>
        <item x="9"/>
        <item x="16"/>
        <item x="77"/>
        <item x="6"/>
        <item x="98"/>
        <item x="14"/>
        <item x="74"/>
        <item x="95"/>
        <item x="89"/>
        <item x="11"/>
        <item x="57"/>
        <item x="25"/>
        <item x="99"/>
        <item x="120"/>
        <item x="28"/>
        <item x="29"/>
        <item x="17"/>
        <item x="93"/>
        <item x="23"/>
        <item x="40"/>
        <item x="131"/>
        <item x="90"/>
        <item x="132"/>
        <item x="92"/>
        <item x="58"/>
        <item x="70"/>
        <item x="125"/>
        <item x="45"/>
        <item x="44"/>
        <item x="86"/>
        <item x="52"/>
        <item x="72"/>
        <item x="159"/>
        <item x="53"/>
        <item x="49"/>
        <item x="160"/>
        <item x="26"/>
        <item x="64"/>
        <item x="112"/>
        <item x="60"/>
        <item x="78"/>
        <item x="20"/>
        <item x="24"/>
        <item x="38"/>
        <item x="43"/>
        <item x="79"/>
        <item x="85"/>
        <item x="32"/>
        <item x="19"/>
        <item x="37"/>
        <item x="87"/>
        <item x="172"/>
        <item x="81"/>
        <item x="66"/>
        <item x="163"/>
        <item x="34"/>
        <item x="110"/>
        <item x="187"/>
        <item x="50"/>
        <item x="114"/>
        <item x="149"/>
        <item x="42"/>
        <item x="145"/>
        <item x="73"/>
        <item x="133"/>
        <item x="104"/>
        <item x="150"/>
        <item x="158"/>
        <item x="65"/>
        <item x="115"/>
        <item x="156"/>
        <item x="51"/>
        <item x="97"/>
        <item x="185"/>
        <item x="62"/>
        <item x="47"/>
        <item x="109"/>
        <item x="126"/>
        <item x="61"/>
        <item x="96"/>
        <item x="178"/>
        <item x="169"/>
        <item x="31"/>
        <item x="188"/>
        <item x="199"/>
        <item x="173"/>
        <item x="71"/>
        <item x="235"/>
        <item x="244"/>
        <item x="175"/>
        <item x="67"/>
        <item x="113"/>
        <item x="184"/>
        <item x="105"/>
        <item x="80"/>
        <item x="121"/>
        <item x="222"/>
        <item x="107"/>
        <item x="195"/>
        <item x="36"/>
        <item x="236"/>
        <item x="141"/>
        <item x="253"/>
        <item x="182"/>
        <item x="181"/>
        <item x="250"/>
        <item x="192"/>
        <item x="154"/>
        <item x="76"/>
        <item x="177"/>
        <item x="194"/>
        <item x="234"/>
        <item x="198"/>
        <item x="162"/>
        <item x="117"/>
        <item x="213"/>
        <item x="255"/>
        <item x="146"/>
        <item x="260"/>
        <item x="69"/>
        <item x="56"/>
        <item x="225"/>
        <item x="124"/>
        <item x="233"/>
        <item x="88"/>
        <item x="134"/>
        <item x="153"/>
        <item x="176"/>
        <item x="228"/>
        <item x="102"/>
        <item x="139"/>
        <item x="246"/>
        <item x="123"/>
        <item x="164"/>
        <item x="209"/>
        <item x="161"/>
        <item x="128"/>
        <item x="94"/>
        <item x="265"/>
        <item x="256"/>
        <item x="190"/>
        <item x="180"/>
        <item x="122"/>
        <item x="118"/>
        <item x="174"/>
        <item x="143"/>
        <item x="75"/>
        <item x="258"/>
        <item x="240"/>
        <item x="138"/>
        <item x="82"/>
        <item x="207"/>
        <item x="197"/>
        <item x="157"/>
        <item x="261"/>
        <item x="309"/>
        <item x="245"/>
        <item x="272"/>
        <item x="111"/>
        <item x="186"/>
        <item x="268"/>
        <item x="155"/>
        <item x="170"/>
        <item x="135"/>
        <item x="137"/>
        <item x="116"/>
        <item x="264"/>
        <item x="266"/>
        <item x="91"/>
        <item x="267"/>
        <item x="129"/>
        <item x="206"/>
        <item x="106"/>
        <item x="147"/>
        <item x="108"/>
        <item x="168"/>
        <item x="283"/>
        <item x="254"/>
        <item x="289"/>
        <item x="167"/>
        <item x="166"/>
        <item x="103"/>
        <item x="127"/>
        <item x="296"/>
        <item x="219"/>
        <item x="119"/>
        <item x="231"/>
        <item x="237"/>
        <item x="300"/>
        <item x="140"/>
        <item x="274"/>
        <item x="220"/>
        <item x="247"/>
        <item x="262"/>
        <item x="343"/>
        <item x="218"/>
        <item x="211"/>
        <item x="239"/>
        <item x="257"/>
        <item x="316"/>
        <item x="130"/>
        <item x="179"/>
        <item x="286"/>
        <item x="243"/>
        <item x="354"/>
        <item x="203"/>
        <item x="212"/>
        <item x="336"/>
        <item x="238"/>
        <item x="299"/>
        <item x="142"/>
        <item x="398"/>
        <item x="363"/>
        <item x="383"/>
        <item x="290"/>
        <item x="330"/>
        <item x="183"/>
        <item x="223"/>
        <item x="136"/>
        <item x="320"/>
        <item x="382"/>
        <item x="288"/>
        <item x="353"/>
        <item x="151"/>
        <item x="171"/>
        <item x="144"/>
        <item x="327"/>
        <item x="331"/>
        <item x="201"/>
        <item x="315"/>
        <item x="273"/>
        <item x="152"/>
        <item x="196"/>
        <item x="202"/>
        <item x="200"/>
        <item x="275"/>
        <item x="298"/>
        <item x="369"/>
        <item x="410"/>
        <item x="329"/>
        <item x="221"/>
        <item x="352"/>
        <item x="339"/>
        <item x="317"/>
        <item x="148"/>
        <item x="374"/>
        <item x="165"/>
        <item x="312"/>
        <item x="277"/>
        <item x="204"/>
        <item x="361"/>
        <item x="230"/>
        <item x="193"/>
        <item x="189"/>
        <item x="229"/>
        <item x="216"/>
        <item x="388"/>
        <item x="297"/>
        <item x="443"/>
        <item x="418"/>
        <item x="391"/>
        <item x="210"/>
        <item x="470"/>
        <item x="476"/>
        <item x="416"/>
        <item x="205"/>
        <item x="440"/>
        <item x="338"/>
        <item x="431"/>
        <item x="323"/>
        <item x="281"/>
        <item x="392"/>
        <item x="480"/>
        <item x="345"/>
        <item x="466"/>
        <item x="384"/>
        <item x="358"/>
        <item x="488"/>
        <item x="285"/>
        <item x="475"/>
        <item x="411"/>
        <item x="214"/>
        <item x="332"/>
        <item x="318"/>
        <item x="420"/>
        <item x="226"/>
        <item x="325"/>
        <item x="270"/>
        <item x="335"/>
        <item x="292"/>
        <item x="365"/>
        <item x="310"/>
        <item x="241"/>
        <item x="491"/>
        <item x="439"/>
        <item x="371"/>
        <item x="506"/>
        <item x="191"/>
        <item x="284"/>
        <item x="278"/>
        <item x="468"/>
        <item x="324"/>
        <item x="252"/>
        <item x="452"/>
        <item x="362"/>
        <item x="215"/>
        <item x="402"/>
        <item x="208"/>
        <item x="419"/>
        <item x="515"/>
        <item x="486"/>
        <item x="401"/>
        <item x="302"/>
        <item x="280"/>
        <item x="269"/>
        <item x="380"/>
        <item x="492"/>
        <item x="457"/>
        <item x="461"/>
        <item x="322"/>
        <item x="423"/>
        <item x="263"/>
        <item x="424"/>
        <item x="389"/>
        <item x="227"/>
        <item x="397"/>
        <item x="287"/>
        <item x="519"/>
        <item x="540"/>
        <item x="438"/>
        <item x="313"/>
        <item x="356"/>
        <item x="293"/>
        <item x="217"/>
        <item x="456"/>
        <item x="232"/>
        <item x="407"/>
        <item x="271"/>
        <item x="427"/>
        <item x="513"/>
        <item x="279"/>
        <item x="342"/>
        <item x="460"/>
        <item x="242"/>
        <item x="333"/>
        <item x="497"/>
        <item x="334"/>
        <item x="543"/>
        <item x="413"/>
        <item x="451"/>
        <item x="501"/>
        <item x="536"/>
        <item x="478"/>
        <item x="251"/>
        <item x="549"/>
        <item x="249"/>
        <item x="373"/>
        <item x="224"/>
        <item x="355"/>
        <item x="562"/>
        <item x="585"/>
        <item x="328"/>
        <item x="378"/>
        <item x="437"/>
        <item x="393"/>
        <item x="429"/>
        <item x="435"/>
        <item x="311"/>
        <item x="523"/>
        <item x="248"/>
        <item x="350"/>
        <item x="571"/>
        <item x="471"/>
        <item x="412"/>
        <item x="529"/>
        <item x="425"/>
        <item x="567"/>
        <item x="294"/>
        <item x="259"/>
        <item x="406"/>
        <item x="276"/>
        <item x="366"/>
        <item x="500"/>
        <item x="404"/>
        <item x="577"/>
        <item x="390"/>
        <item x="509"/>
        <item x="364"/>
        <item x="306"/>
        <item x="301"/>
        <item x="535"/>
        <item x="346"/>
        <item x="546"/>
        <item x="308"/>
        <item x="547"/>
        <item x="541"/>
        <item x="560"/>
        <item x="465"/>
        <item x="422"/>
        <item x="485"/>
        <item x="611"/>
        <item x="548"/>
        <item x="305"/>
        <item x="428"/>
        <item x="314"/>
        <item x="359"/>
        <item x="386"/>
        <item x="303"/>
        <item x="593"/>
        <item x="375"/>
        <item x="291"/>
        <item x="304"/>
        <item x="340"/>
        <item x="602"/>
        <item x="517"/>
        <item x="441"/>
        <item x="432"/>
        <item x="626"/>
        <item x="520"/>
        <item x="596"/>
        <item x="463"/>
        <item x="448"/>
        <item x="603"/>
        <item x="576"/>
        <item x="434"/>
        <item x="394"/>
        <item x="387"/>
        <item x="444"/>
        <item x="544"/>
        <item x="531"/>
        <item x="583"/>
        <item x="295"/>
        <item x="474"/>
        <item x="479"/>
        <item x="508"/>
        <item x="321"/>
        <item x="588"/>
        <item x="454"/>
        <item x="282"/>
        <item x="674"/>
        <item x="639"/>
        <item x="433"/>
        <item x="505"/>
        <item x="566"/>
        <item x="341"/>
        <item x="348"/>
        <item x="507"/>
        <item x="608"/>
        <item x="641"/>
        <item x="493"/>
        <item x="349"/>
        <item x="381"/>
        <item x="396"/>
        <item x="442"/>
        <item x="684"/>
        <item x="489"/>
        <item x="490"/>
        <item x="307"/>
        <item x="640"/>
        <item x="579"/>
        <item x="594"/>
        <item x="447"/>
        <item x="521"/>
        <item x="552"/>
        <item x="326"/>
        <item x="590"/>
        <item x="633"/>
        <item x="704"/>
        <item x="494"/>
        <item x="556"/>
        <item x="592"/>
        <item x="372"/>
        <item x="477"/>
        <item x="495"/>
        <item x="400"/>
        <item x="347"/>
        <item x="467"/>
        <item x="462"/>
        <item x="459"/>
        <item x="385"/>
        <item x="351"/>
        <item x="534"/>
        <item x="635"/>
        <item x="337"/>
        <item x="430"/>
        <item x="367"/>
        <item x="565"/>
        <item x="665"/>
        <item x="319"/>
        <item x="379"/>
        <item x="733"/>
        <item x="586"/>
        <item x="621"/>
        <item x="450"/>
        <item x="370"/>
        <item x="408"/>
        <item x="376"/>
        <item x="612"/>
        <item x="421"/>
        <item x="609"/>
        <item x="582"/>
        <item x="617"/>
        <item x="417"/>
        <item x="414"/>
        <item x="710"/>
        <item x="532"/>
        <item x="655"/>
        <item x="522"/>
        <item x="707"/>
        <item x="699"/>
        <item x="630"/>
        <item x="360"/>
        <item x="504"/>
        <item x="619"/>
        <item x="746"/>
        <item x="601"/>
        <item x="403"/>
        <item x="615"/>
        <item x="700"/>
        <item x="681"/>
        <item x="589"/>
        <item x="344"/>
        <item x="464"/>
        <item x="559"/>
        <item x="357"/>
        <item x="503"/>
        <item x="613"/>
        <item x="653"/>
        <item x="368"/>
        <item x="499"/>
        <item x="512"/>
        <item x="667"/>
        <item x="469"/>
        <item x="723"/>
        <item x="473"/>
        <item x="745"/>
        <item x="740"/>
        <item x="755"/>
        <item x="472"/>
        <item x="598"/>
        <item x="449"/>
        <item x="550"/>
        <item x="538"/>
        <item x="445"/>
        <item x="518"/>
        <item x="511"/>
        <item x="648"/>
        <item x="647"/>
        <item x="564"/>
        <item x="785"/>
        <item x="557"/>
        <item x="730"/>
        <item x="574"/>
        <item x="395"/>
        <item x="426"/>
        <item x="484"/>
        <item x="702"/>
        <item x="595"/>
        <item x="773"/>
        <item x="664"/>
        <item x="399"/>
        <item x="498"/>
        <item x="377"/>
        <item x="455"/>
        <item x="481"/>
        <item x="802"/>
        <item x="483"/>
        <item x="561"/>
        <item x="677"/>
        <item x="760"/>
        <item x="660"/>
        <item x="458"/>
        <item x="776"/>
        <item x="539"/>
        <item x="514"/>
        <item x="625"/>
        <item x="530"/>
        <item x="672"/>
        <item x="767"/>
        <item x="813"/>
        <item x="666"/>
        <item x="756"/>
        <item x="752"/>
        <item x="524"/>
        <item x="610"/>
        <item x="645"/>
        <item x="616"/>
        <item x="701"/>
        <item x="570"/>
        <item x="516"/>
        <item x="715"/>
        <item x="675"/>
        <item x="409"/>
        <item x="446"/>
        <item x="487"/>
        <item x="415"/>
        <item x="792"/>
        <item x="811"/>
        <item x="721"/>
        <item x="405"/>
        <item x="759"/>
        <item x="436"/>
        <item x="742"/>
        <item x="829"/>
        <item x="775"/>
        <item x="581"/>
        <item x="575"/>
        <item x="822"/>
        <item x="496"/>
        <item x="558"/>
        <item x="706"/>
        <item x="568"/>
        <item x="754"/>
        <item x="604"/>
        <item x="646"/>
        <item x="732"/>
        <item x="787"/>
        <item x="627"/>
        <item x="832"/>
        <item x="636"/>
        <item x="762"/>
        <item x="482"/>
        <item x="659"/>
        <item x="670"/>
        <item x="563"/>
        <item x="874"/>
        <item x="638"/>
        <item x="885"/>
        <item x="696"/>
        <item x="600"/>
        <item x="453"/>
        <item x="620"/>
        <item x="862"/>
        <item x="569"/>
        <item x="784"/>
        <item x="879"/>
        <item x="837"/>
        <item x="661"/>
        <item x="587"/>
        <item x="929"/>
        <item x="669"/>
        <item x="528"/>
        <item x="525"/>
        <item x="526"/>
        <item x="657"/>
        <item x="606"/>
        <item x="847"/>
        <item x="794"/>
        <item x="719"/>
        <item x="724"/>
        <item x="747"/>
        <item x="662"/>
        <item x="831"/>
        <item x="722"/>
        <item x="654"/>
        <item x="910"/>
        <item x="805"/>
        <item x="766"/>
        <item x="863"/>
        <item x="693"/>
        <item x="806"/>
        <item x="510"/>
        <item x="502"/>
        <item x="770"/>
        <item x="727"/>
        <item x="632"/>
        <item x="527"/>
        <item x="761"/>
        <item x="716"/>
        <item x="717"/>
        <item x="815"/>
        <item x="712"/>
        <item x="959"/>
        <item x="864"/>
        <item x="753"/>
        <item x="800"/>
        <item x="823"/>
        <item x="880"/>
        <item x="551"/>
        <item x="542"/>
        <item x="859"/>
        <item x="599"/>
        <item x="643"/>
        <item x="726"/>
        <item x="788"/>
        <item x="779"/>
        <item x="845"/>
        <item x="584"/>
        <item x="975"/>
        <item x="953"/>
        <item x="591"/>
        <item x="572"/>
        <item x="923"/>
        <item x="819"/>
        <item x="941"/>
        <item x="624"/>
        <item x="926"/>
        <item x="533"/>
        <item x="623"/>
        <item x="911"/>
        <item x="954"/>
        <item x="980"/>
        <item x="554"/>
        <item x="738"/>
        <item x="868"/>
        <item x="694"/>
        <item x="865"/>
        <item x="1006"/>
        <item x="673"/>
        <item x="553"/>
        <item x="825"/>
        <item x="545"/>
        <item x="537"/>
        <item x="801"/>
        <item x="783"/>
        <item x="981"/>
        <item x="663"/>
        <item x="637"/>
        <item x="912"/>
        <item x="607"/>
        <item x="1008"/>
        <item x="906"/>
        <item x="889"/>
        <item x="902"/>
        <item x="809"/>
        <item x="897"/>
        <item x="731"/>
        <item x="890"/>
        <item x="925"/>
        <item x="748"/>
        <item x="803"/>
        <item x="875"/>
        <item x="631"/>
        <item x="618"/>
        <item x="555"/>
        <item x="1021"/>
        <item x="668"/>
        <item x="735"/>
        <item x="814"/>
        <item x="984"/>
        <item x="713"/>
        <item x="970"/>
        <item x="676"/>
        <item x="758"/>
        <item x="703"/>
        <item x="1030"/>
        <item x="826"/>
        <item x="652"/>
        <item x="795"/>
        <item x="1002"/>
        <item x="679"/>
        <item x="763"/>
        <item x="1037"/>
        <item x="741"/>
        <item x="848"/>
        <item x="678"/>
        <item x="720"/>
        <item x="900"/>
        <item x="780"/>
        <item x="870"/>
        <item x="855"/>
        <item x="749"/>
        <item x="807"/>
        <item x="797"/>
        <item x="945"/>
        <item x="580"/>
        <item x="820"/>
        <item x="898"/>
        <item x="573"/>
        <item x="896"/>
        <item x="728"/>
        <item x="578"/>
        <item x="963"/>
        <item x="871"/>
        <item x="933"/>
        <item x="1031"/>
        <item x="1055"/>
        <item x="883"/>
        <item x="634"/>
        <item x="629"/>
        <item x="771"/>
        <item x="750"/>
        <item x="744"/>
        <item x="605"/>
        <item x="1017"/>
        <item x="695"/>
        <item x="913"/>
        <item x="597"/>
        <item x="698"/>
        <item x="891"/>
        <item x="999"/>
        <item x="711"/>
        <item x="671"/>
        <item x="843"/>
        <item x="729"/>
        <item x="904"/>
        <item x="1081"/>
        <item x="1061"/>
        <item x="812"/>
        <item x="688"/>
        <item x="888"/>
        <item x="1082"/>
        <item x="622"/>
        <item x="692"/>
        <item x="869"/>
        <item x="689"/>
        <item x="853"/>
        <item x="1051"/>
        <item x="943"/>
        <item x="971"/>
        <item x="691"/>
        <item x="769"/>
        <item x="1007"/>
        <item x="614"/>
        <item x="642"/>
        <item x="683"/>
        <item x="644"/>
        <item x="841"/>
        <item x="786"/>
        <item x="686"/>
        <item x="682"/>
        <item x="1060"/>
        <item x="1108"/>
        <item x="828"/>
        <item x="842"/>
        <item x="915"/>
        <item x="930"/>
        <item x="920"/>
        <item x="628"/>
        <item x="846"/>
        <item x="1126"/>
        <item x="651"/>
        <item x="1028"/>
        <item x="818"/>
        <item x="658"/>
        <item x="736"/>
        <item x="1104"/>
        <item x="1087"/>
        <item x="1078"/>
        <item x="860"/>
        <item x="772"/>
        <item x="1015"/>
        <item x="950"/>
        <item x="986"/>
        <item x="1041"/>
        <item x="876"/>
        <item x="895"/>
        <item x="709"/>
        <item x="796"/>
        <item x="649"/>
        <item x="705"/>
        <item x="793"/>
        <item x="690"/>
        <item x="1102"/>
        <item x="650"/>
        <item x="687"/>
        <item x="1086"/>
        <item x="804"/>
        <item x="656"/>
        <item x="1149"/>
        <item x="961"/>
        <item x="893"/>
        <item x="1068"/>
        <item x="685"/>
        <item x="1071"/>
        <item x="708"/>
        <item x="777"/>
        <item x="1024"/>
        <item x="979"/>
        <item x="1101"/>
        <item x="914"/>
        <item x="996"/>
        <item x="919"/>
        <item x="1010"/>
        <item x="816"/>
        <item x="778"/>
        <item x="834"/>
        <item x="821"/>
        <item x="680"/>
        <item x="1036"/>
        <item x="934"/>
        <item x="725"/>
        <item x="1142"/>
        <item x="997"/>
        <item x="1118"/>
        <item x="844"/>
        <item x="751"/>
        <item x="790"/>
        <item x="1106"/>
        <item x="1161"/>
        <item x="810"/>
        <item x="764"/>
        <item x="838"/>
        <item x="1124"/>
        <item x="967"/>
        <item x="1162"/>
        <item x="697"/>
        <item x="928"/>
        <item x="824"/>
        <item x="901"/>
        <item x="1012"/>
        <item x="939"/>
        <item x="1079"/>
        <item x="1110"/>
        <item x="857"/>
        <item x="1138"/>
        <item x="714"/>
        <item x="1070"/>
        <item x="951"/>
        <item x="937"/>
        <item x="935"/>
        <item x="850"/>
        <item x="1000"/>
        <item x="878"/>
        <item x="718"/>
        <item x="995"/>
        <item x="757"/>
        <item x="927"/>
        <item x="1147"/>
        <item x="936"/>
        <item x="858"/>
        <item x="799"/>
        <item x="1092"/>
        <item x="1073"/>
        <item x="989"/>
        <item x="916"/>
        <item x="1026"/>
        <item x="737"/>
        <item x="931"/>
        <item x="840"/>
        <item x="965"/>
        <item x="765"/>
        <item x="886"/>
        <item x="739"/>
        <item x="918"/>
        <item x="782"/>
        <item x="1034"/>
        <item x="1196"/>
        <item x="894"/>
        <item x="835"/>
        <item x="1035"/>
        <item x="861"/>
        <item x="907"/>
        <item x="1083"/>
        <item x="1123"/>
        <item x="932"/>
        <item x="827"/>
        <item x="952"/>
        <item x="1023"/>
        <item x="781"/>
        <item x="791"/>
        <item x="734"/>
        <item x="1038"/>
        <item x="774"/>
        <item x="1042"/>
        <item x="905"/>
        <item x="1040"/>
        <item x="836"/>
        <item x="1211"/>
        <item x="899"/>
        <item x="743"/>
        <item x="1025"/>
        <item x="958"/>
        <item x="1120"/>
        <item x="1268"/>
        <item x="1122"/>
        <item x="1218"/>
        <item x="942"/>
        <item x="768"/>
        <item x="983"/>
        <item x="877"/>
        <item x="1112"/>
        <item x="867"/>
        <item x="817"/>
        <item x="1158"/>
        <item x="903"/>
        <item x="968"/>
        <item x="962"/>
        <item x="839"/>
        <item x="854"/>
        <item x="1228"/>
        <item x="856"/>
        <item x="1129"/>
        <item x="1226"/>
        <item x="1067"/>
        <item x="969"/>
        <item x="917"/>
        <item x="852"/>
        <item x="1261"/>
        <item x="1286"/>
        <item x="1065"/>
        <item x="1130"/>
        <item x="1269"/>
        <item x="976"/>
        <item x="887"/>
        <item x="1001"/>
        <item x="808"/>
        <item x="1098"/>
        <item x="1159"/>
        <item x="1131"/>
        <item x="789"/>
        <item x="1308"/>
        <item x="866"/>
        <item x="1005"/>
        <item x="833"/>
        <item x="1094"/>
        <item x="1296"/>
        <item x="1322"/>
        <item x="1175"/>
        <item x="1195"/>
        <item x="1165"/>
        <item x="798"/>
        <item x="1295"/>
        <item x="1013"/>
        <item x="1317"/>
        <item x="1224"/>
        <item x="921"/>
        <item x="949"/>
        <item x="881"/>
        <item x="985"/>
        <item x="991"/>
        <item x="947"/>
        <item x="1242"/>
        <item x="909"/>
        <item x="1230"/>
        <item x="994"/>
        <item x="1200"/>
        <item x="892"/>
        <item x="1072"/>
        <item x="955"/>
        <item x="1137"/>
        <item x="1278"/>
        <item x="1125"/>
        <item x="1145"/>
        <item x="1003"/>
        <item x="1215"/>
        <item x="1046"/>
        <item x="1279"/>
        <item x="851"/>
        <item x="1139"/>
        <item x="1018"/>
        <item x="1004"/>
        <item x="1019"/>
        <item x="1058"/>
        <item x="946"/>
        <item x="944"/>
        <item x="1084"/>
        <item x="1373"/>
        <item x="924"/>
        <item x="1047"/>
        <item x="1119"/>
        <item x="1116"/>
        <item x="1171"/>
        <item x="938"/>
        <item x="978"/>
        <item x="1156"/>
        <item x="1270"/>
        <item x="1016"/>
        <item x="1176"/>
        <item x="1392"/>
        <item x="830"/>
        <item x="1325"/>
        <item x="1222"/>
        <item x="1251"/>
        <item x="956"/>
        <item x="1354"/>
        <item x="1284"/>
        <item x="908"/>
        <item x="1238"/>
        <item x="1111"/>
        <item x="1093"/>
        <item x="1183"/>
        <item x="990"/>
        <item x="1014"/>
        <item x="849"/>
        <item x="1181"/>
        <item x="1115"/>
        <item x="998"/>
        <item x="1346"/>
        <item x="872"/>
        <item x="977"/>
        <item x="1009"/>
        <item x="1032"/>
        <item x="973"/>
        <item x="992"/>
        <item x="1394"/>
        <item x="1220"/>
        <item x="1062"/>
        <item x="1345"/>
        <item x="1355"/>
        <item x="873"/>
        <item x="982"/>
        <item x="957"/>
        <item x="1312"/>
        <item x="1411"/>
        <item x="1281"/>
        <item x="1409"/>
        <item x="1063"/>
        <item x="1163"/>
        <item x="966"/>
        <item x="1267"/>
        <item x="1052"/>
        <item x="1144"/>
        <item x="1188"/>
        <item x="1136"/>
        <item x="884"/>
        <item x="1332"/>
        <item x="1423"/>
        <item x="1260"/>
        <item x="1430"/>
        <item x="960"/>
        <item x="1302"/>
        <item x="1020"/>
        <item x="1117"/>
        <item x="882"/>
        <item x="1227"/>
        <item x="1113"/>
        <item x="1184"/>
        <item x="993"/>
        <item x="1490"/>
        <item x="1160"/>
        <item x="1105"/>
        <item x="1077"/>
        <item x="1050"/>
        <item x="1275"/>
        <item x="1069"/>
        <item x="1148"/>
        <item x="1100"/>
        <item x="1385"/>
        <item x="1363"/>
        <item x="1339"/>
        <item x="1401"/>
        <item x="1048"/>
        <item x="1367"/>
        <item x="988"/>
        <item x="1213"/>
        <item x="1153"/>
        <item x="1193"/>
        <item x="1177"/>
        <item x="922"/>
        <item x="1053"/>
        <item x="1329"/>
        <item x="1277"/>
        <item x="972"/>
        <item x="1437"/>
        <item x="1316"/>
        <item x="940"/>
        <item x="1033"/>
        <item x="1310"/>
        <item x="1172"/>
        <item x="1064"/>
        <item x="964"/>
        <item x="1219"/>
        <item x="1523"/>
        <item x="1090"/>
        <item x="1150"/>
        <item x="1480"/>
        <item x="1280"/>
        <item x="1185"/>
        <item x="1449"/>
        <item x="1370"/>
        <item x="1221"/>
        <item x="1045"/>
        <item x="1520"/>
        <item x="1344"/>
        <item x="1320"/>
        <item x="1232"/>
        <item x="948"/>
        <item x="1066"/>
        <item x="1415"/>
        <item x="1089"/>
        <item x="1400"/>
        <item x="1505"/>
        <item x="1157"/>
        <item x="1451"/>
        <item x="1565"/>
        <item x="1245"/>
        <item x="1550"/>
        <item x="1207"/>
        <item x="1303"/>
        <item x="1299"/>
        <item x="1169"/>
        <item x="1186"/>
        <item x="1444"/>
        <item x="1057"/>
        <item x="1254"/>
        <item x="1049"/>
        <item x="1155"/>
        <item x="1164"/>
        <item x="1498"/>
        <item x="974"/>
        <item x="1496"/>
        <item x="1143"/>
        <item x="1466"/>
        <item x="1292"/>
        <item x="1264"/>
        <item x="1535"/>
        <item x="1361"/>
        <item x="1076"/>
        <item x="1180"/>
        <item x="1262"/>
        <item x="1341"/>
        <item x="1192"/>
        <item x="1465"/>
        <item x="1396"/>
        <item x="1141"/>
        <item x="1109"/>
        <item x="1445"/>
        <item x="1202"/>
        <item x="1414"/>
        <item x="1085"/>
        <item x="1121"/>
        <item x="1381"/>
        <item x="1342"/>
        <item x="1216"/>
        <item x="1056"/>
        <item x="1462"/>
        <item x="1187"/>
        <item x="1476"/>
        <item x="1043"/>
        <item x="1054"/>
        <item x="1199"/>
        <item x="1257"/>
        <item x="1140"/>
        <item x="1540"/>
        <item x="987"/>
        <item x="1376"/>
        <item x="1304"/>
        <item x="1561"/>
        <item x="1229"/>
        <item x="1422"/>
        <item x="1091"/>
        <item x="1481"/>
        <item x="1487"/>
        <item x="1266"/>
        <item x="1559"/>
        <item x="1568"/>
        <item x="1633"/>
        <item x="1239"/>
        <item x="1235"/>
        <item x="1473"/>
        <item x="1179"/>
        <item x="1103"/>
        <item x="1457"/>
        <item x="1509"/>
        <item x="1306"/>
        <item x="1011"/>
        <item x="1022"/>
        <item x="1276"/>
        <item x="1255"/>
        <item x="1027"/>
        <item x="1210"/>
        <item x="1459"/>
        <item x="1250"/>
        <item x="1433"/>
        <item x="1097"/>
        <item x="1198"/>
        <item x="1497"/>
        <item x="1383"/>
        <item x="1402"/>
        <item x="1173"/>
        <item x="1336"/>
        <item x="1517"/>
        <item x="1080"/>
        <item x="1656"/>
        <item x="1095"/>
        <item x="1029"/>
        <item x="1334"/>
        <item x="1174"/>
        <item x="1044"/>
        <item x="1603"/>
        <item x="1154"/>
        <item x="1382"/>
        <item x="1589"/>
        <item x="1151"/>
        <item x="1315"/>
        <item x="1340"/>
        <item x="1637"/>
        <item x="1234"/>
        <item x="1152"/>
        <item x="1617"/>
        <item x="1460"/>
        <item x="1212"/>
        <item x="1375"/>
        <item x="1039"/>
        <item x="1398"/>
        <item x="1614"/>
        <item x="1300"/>
        <item x="1326"/>
        <item x="1601"/>
        <item x="1357"/>
        <item x="1298"/>
        <item x="1075"/>
        <item x="1059"/>
        <item x="1333"/>
        <item x="1483"/>
        <item x="1240"/>
        <item x="1132"/>
        <item x="1563"/>
        <item x="1243"/>
        <item x="1609"/>
        <item x="1246"/>
        <item x="1475"/>
        <item x="1491"/>
        <item x="1558"/>
        <item x="1410"/>
        <item x="1197"/>
        <item x="1397"/>
        <item x="1380"/>
        <item x="1557"/>
        <item x="1359"/>
        <item x="1711"/>
        <item x="1074"/>
        <item x="1305"/>
        <item x="1452"/>
        <item x="1107"/>
        <item x="1258"/>
        <item x="1590"/>
        <item x="1488"/>
        <item x="1706"/>
        <item x="1578"/>
        <item x="1646"/>
        <item x="1249"/>
        <item x="1088"/>
        <item x="1593"/>
        <item x="1189"/>
        <item x="1328"/>
        <item x="1214"/>
        <item x="1704"/>
        <item x="1352"/>
        <item x="1241"/>
        <item x="1347"/>
        <item x="1272"/>
        <item x="1096"/>
        <item x="1413"/>
        <item x="1714"/>
        <item x="1225"/>
        <item x="1293"/>
        <item x="1640"/>
        <item x="1684"/>
        <item x="1127"/>
        <item x="1691"/>
        <item x="1236"/>
        <item x="1478"/>
        <item x="1542"/>
        <item x="1387"/>
        <item x="1619"/>
        <item x="1201"/>
        <item x="1689"/>
        <item x="1217"/>
        <item x="1248"/>
        <item x="1513"/>
        <item x="1732"/>
        <item x="1552"/>
        <item x="1167"/>
        <item x="1667"/>
        <item x="1419"/>
        <item x="1099"/>
        <item x="1759"/>
        <item x="1515"/>
        <item x="1721"/>
        <item x="1573"/>
        <item x="1114"/>
        <item x="1479"/>
        <item x="1362"/>
        <item x="1330"/>
        <item x="1391"/>
        <item x="1528"/>
        <item x="1699"/>
        <item x="1592"/>
        <item x="1233"/>
        <item x="1767"/>
        <item x="1365"/>
        <item x="1443"/>
        <item x="1499"/>
        <item x="1600"/>
        <item x="1205"/>
        <item x="1405"/>
        <item x="1508"/>
        <item x="1775"/>
        <item x="1378"/>
        <item x="1146"/>
        <item x="1765"/>
        <item x="1366"/>
        <item x="1657"/>
        <item x="1504"/>
        <item x="1532"/>
        <item x="1683"/>
        <item x="1350"/>
        <item x="1769"/>
        <item x="1450"/>
        <item x="1606"/>
        <item x="1337"/>
        <item x="1692"/>
        <item x="1500"/>
        <item x="1625"/>
        <item x="1393"/>
        <item x="1420"/>
        <item x="1388"/>
        <item x="1247"/>
        <item x="1128"/>
        <item x="1231"/>
        <item x="1134"/>
        <item x="1223"/>
        <item x="1529"/>
        <item x="1256"/>
        <item x="1781"/>
        <item x="1301"/>
        <item x="1672"/>
        <item x="1521"/>
        <item x="1486"/>
        <item x="1576"/>
        <item x="1237"/>
        <item x="1470"/>
        <item x="1482"/>
        <item x="1290"/>
        <item x="1351"/>
        <item x="1575"/>
        <item x="1662"/>
        <item x="1135"/>
        <item x="1133"/>
        <item x="1297"/>
        <item x="1265"/>
        <item x="1512"/>
        <item x="1288"/>
        <item x="1700"/>
        <item x="1477"/>
        <item x="1204"/>
        <item x="1610"/>
        <item x="1708"/>
        <item x="1353"/>
        <item x="1209"/>
        <item x="1819"/>
        <item x="1360"/>
        <item x="1203"/>
        <item x="1790"/>
        <item x="1471"/>
        <item x="1191"/>
        <item x="1586"/>
        <item x="1616"/>
        <item x="1338"/>
        <item x="1426"/>
        <item x="1390"/>
        <item x="1291"/>
        <item x="1584"/>
        <item x="1580"/>
        <item x="1263"/>
        <item x="1474"/>
        <item x="1208"/>
        <item x="1803"/>
        <item x="1651"/>
        <item x="1820"/>
        <item x="1839"/>
        <item x="1816"/>
        <item x="1736"/>
        <item x="1418"/>
        <item x="1685"/>
        <item x="1464"/>
        <item x="1170"/>
        <item x="1178"/>
        <item x="1862"/>
        <item x="1545"/>
        <item x="1569"/>
        <item x="1166"/>
        <item x="1432"/>
        <item x="1825"/>
        <item x="1749"/>
        <item x="1168"/>
        <item x="1274"/>
        <item x="1252"/>
        <item x="1750"/>
        <item x="1599"/>
        <item x="1327"/>
        <item x="1690"/>
        <item x="1676"/>
        <item x="1348"/>
        <item x="1694"/>
        <item x="1493"/>
        <item x="1810"/>
        <item x="1282"/>
        <item x="1665"/>
        <item x="1741"/>
        <item x="1384"/>
        <item x="1612"/>
        <item x="1588"/>
        <item x="1574"/>
        <item x="1182"/>
        <item x="1285"/>
        <item x="1403"/>
        <item x="1551"/>
        <item x="1395"/>
        <item x="1283"/>
        <item x="1715"/>
        <item x="1289"/>
        <item x="1458"/>
        <item x="1190"/>
        <item x="1707"/>
        <item x="1622"/>
        <item x="1623"/>
        <item x="1501"/>
        <item x="1408"/>
        <item x="1194"/>
        <item x="1879"/>
        <item x="1416"/>
        <item x="1594"/>
        <item x="1374"/>
        <item x="1335"/>
        <item x="1307"/>
        <item x="1244"/>
        <item x="1572"/>
        <item x="1854"/>
        <item x="1728"/>
        <item x="1539"/>
        <item x="1556"/>
        <item x="1635"/>
        <item x="1271"/>
        <item x="1891"/>
        <item x="1570"/>
        <item x="1319"/>
        <item x="1774"/>
        <item x="1253"/>
        <item x="1544"/>
        <item x="1206"/>
        <item x="1324"/>
        <item x="1358"/>
        <item x="1802"/>
        <item x="1744"/>
        <item x="1364"/>
        <item x="1629"/>
        <item x="1763"/>
        <item x="1745"/>
        <item x="1645"/>
        <item x="1723"/>
        <item x="1294"/>
        <item x="1368"/>
        <item x="1525"/>
        <item x="1356"/>
        <item x="1331"/>
        <item x="1842"/>
        <item x="1608"/>
        <item x="1852"/>
        <item x="1461"/>
        <item x="1896"/>
        <item x="1442"/>
        <item x="1463"/>
        <item x="1524"/>
        <item x="1733"/>
        <item x="1404"/>
        <item x="1343"/>
        <item x="1743"/>
        <item x="1349"/>
        <item x="1321"/>
        <item x="1440"/>
        <item x="1313"/>
        <item x="1314"/>
        <item x="1379"/>
        <item x="1259"/>
        <item x="1406"/>
        <item x="1927"/>
        <item x="1273"/>
        <item x="1546"/>
        <item x="1910"/>
        <item x="1722"/>
        <item x="1785"/>
        <item x="1947"/>
        <item x="1859"/>
        <item x="1447"/>
        <item x="1815"/>
        <item x="1944"/>
        <item x="1318"/>
        <item x="1536"/>
        <item x="1516"/>
        <item x="1439"/>
        <item x="1696"/>
        <item x="1788"/>
        <item x="1469"/>
        <item x="1485"/>
        <item x="1687"/>
        <item x="1971"/>
        <item x="1577"/>
        <item x="1309"/>
        <item x="1688"/>
        <item x="1838"/>
        <item x="1489"/>
        <item x="1799"/>
        <item x="1740"/>
        <item x="1680"/>
        <item x="1858"/>
        <item x="1421"/>
        <item x="1372"/>
        <item x="1753"/>
        <item x="1951"/>
        <item x="1596"/>
        <item x="1427"/>
        <item x="1438"/>
        <item x="1992"/>
        <item x="1906"/>
        <item x="1800"/>
        <item x="1754"/>
        <item x="1582"/>
        <item x="1632"/>
        <item x="1795"/>
        <item x="1369"/>
        <item x="1735"/>
        <item x="1549"/>
        <item x="1323"/>
        <item x="1917"/>
        <item x="1709"/>
        <item x="1377"/>
        <item x="1960"/>
        <item x="1981"/>
        <item x="1787"/>
        <item x="1287"/>
        <item x="1467"/>
        <item x="1587"/>
        <item x="1510"/>
        <item x="1846"/>
        <item x="1701"/>
        <item x="1534"/>
        <item x="1407"/>
        <item x="1621"/>
        <item x="1494"/>
        <item x="1930"/>
        <item x="1605"/>
        <item x="1638"/>
        <item x="1506"/>
        <item x="1604"/>
        <item x="1311"/>
        <item x="1503"/>
        <item x="1675"/>
        <item x="1453"/>
        <item x="1431"/>
        <item x="1861"/>
        <item x="1492"/>
        <item x="1762"/>
        <item x="1837"/>
        <item x="1725"/>
        <item x="1863"/>
        <item x="1658"/>
        <item x="1731"/>
        <item x="1424"/>
        <item x="1371"/>
        <item x="2001"/>
        <item x="1962"/>
        <item x="1664"/>
        <item x="1720"/>
        <item x="1968"/>
        <item x="1429"/>
        <item x="1666"/>
        <item x="1922"/>
        <item x="1455"/>
        <item x="1738"/>
        <item x="1602"/>
        <item x="1530"/>
        <item x="1698"/>
        <item x="1527"/>
        <item x="1428"/>
        <item x="1434"/>
        <item x="1870"/>
        <item x="1956"/>
        <item x="1827"/>
        <item x="1878"/>
        <item x="1925"/>
        <item x="1647"/>
        <item x="1887"/>
        <item x="1702"/>
        <item x="1547"/>
        <item x="1770"/>
        <item x="1389"/>
        <item x="1780"/>
        <item x="1924"/>
        <item x="1915"/>
        <item x="1583"/>
        <item x="1448"/>
        <item x="1436"/>
        <item x="1620"/>
        <item x="1756"/>
        <item x="1518"/>
        <item x="1786"/>
        <item x="1726"/>
        <item x="1758"/>
        <item x="1533"/>
        <item x="1717"/>
        <item x="1909"/>
        <item x="1514"/>
        <item x="1659"/>
        <item x="1716"/>
        <item x="1581"/>
        <item x="1808"/>
        <item x="1627"/>
        <item x="1869"/>
        <item x="1412"/>
        <item x="1900"/>
        <item x="1564"/>
        <item x="1571"/>
        <item x="1507"/>
        <item x="1456"/>
        <item x="1441"/>
        <item x="1817"/>
        <item x="1828"/>
        <item x="1386"/>
        <item x="1655"/>
        <item x="1836"/>
        <item x="1468"/>
        <item x="1988"/>
        <item x="1538"/>
        <item x="1868"/>
        <item x="1660"/>
        <item x="1624"/>
        <item x="1554"/>
        <item x="1425"/>
        <item x="1446"/>
        <item x="1764"/>
        <item x="1812"/>
        <item x="1631"/>
        <item x="1806"/>
        <item x="1399"/>
        <item x="2008"/>
        <item x="1813"/>
        <item x="1673"/>
        <item x="1929"/>
        <item x="1782"/>
        <item x="1639"/>
        <item x="1941"/>
        <item x="1643"/>
        <item x="1454"/>
        <item x="1653"/>
        <item x="1989"/>
        <item x="1886"/>
        <item x="1978"/>
        <item x="1772"/>
        <item x="1976"/>
        <item x="1784"/>
        <item x="1776"/>
        <item x="1994"/>
        <item x="1417"/>
        <item x="1526"/>
        <item x="1537"/>
        <item x="1953"/>
        <item x="1661"/>
        <item x="1472"/>
        <item x="1742"/>
        <item x="1511"/>
        <item x="1435"/>
        <item x="1484"/>
        <item x="1718"/>
        <item x="1712"/>
        <item x="1794"/>
        <item x="1562"/>
        <item x="1705"/>
        <item x="1636"/>
        <item x="1548"/>
        <item x="1881"/>
        <item x="1654"/>
        <item x="1747"/>
        <item x="1755"/>
        <item x="1727"/>
        <item x="1607"/>
        <item x="1630"/>
        <item x="1652"/>
        <item x="1872"/>
        <item x="1519"/>
        <item x="1531"/>
        <item x="1840"/>
        <item x="1796"/>
        <item x="1560"/>
        <item x="1663"/>
        <item x="1979"/>
        <item x="1567"/>
        <item x="1822"/>
        <item x="1595"/>
        <item x="1760"/>
        <item x="1791"/>
        <item x="1495"/>
        <item x="1959"/>
        <item x="1779"/>
        <item x="1984"/>
        <item x="1990"/>
        <item x="1818"/>
        <item x="1502"/>
        <item x="1611"/>
        <item x="1543"/>
        <item x="1553"/>
        <item x="1890"/>
        <item x="1893"/>
        <item x="1597"/>
        <item x="1974"/>
        <item x="1522"/>
        <item x="1998"/>
        <item x="1626"/>
        <item x="1650"/>
        <item x="1566"/>
        <item x="1937"/>
        <item x="1598"/>
        <item x="1987"/>
        <item x="1681"/>
        <item x="1679"/>
        <item x="1693"/>
        <item x="1855"/>
        <item x="1671"/>
        <item x="1792"/>
        <item x="1954"/>
        <item x="1719"/>
        <item x="1579"/>
        <item x="2009"/>
        <item x="1628"/>
        <item x="1983"/>
        <item x="1648"/>
        <item x="1833"/>
        <item x="1880"/>
        <item x="1907"/>
        <item x="1649"/>
        <item x="1641"/>
        <item x="1832"/>
        <item x="1955"/>
        <item x="1634"/>
        <item x="1949"/>
        <item x="1848"/>
        <item x="1928"/>
        <item x="1883"/>
        <item x="1897"/>
        <item x="1541"/>
        <item x="1677"/>
        <item x="1965"/>
        <item x="1902"/>
        <item x="1555"/>
        <item x="1874"/>
        <item x="1585"/>
        <item x="1805"/>
        <item x="1908"/>
        <item x="1973"/>
        <item x="1936"/>
        <item x="1865"/>
        <item x="1894"/>
        <item x="1618"/>
        <item x="1860"/>
        <item x="1901"/>
        <item x="1748"/>
        <item x="1591"/>
        <item x="1768"/>
        <item x="1823"/>
        <item x="1912"/>
        <item x="1771"/>
        <item x="1668"/>
        <item x="1798"/>
        <item x="1737"/>
        <item x="1669"/>
        <item x="1961"/>
        <item x="1644"/>
        <item x="1734"/>
        <item x="1950"/>
        <item x="1876"/>
        <item x="1945"/>
        <item x="1686"/>
        <item x="1931"/>
        <item x="1866"/>
        <item x="1946"/>
        <item x="1985"/>
        <item x="1613"/>
        <item x="1751"/>
        <item x="1821"/>
        <item x="1674"/>
        <item x="1615"/>
        <item x="1851"/>
        <item x="1642"/>
        <item x="1830"/>
        <item x="1678"/>
        <item x="1783"/>
        <item x="1933"/>
        <item x="1977"/>
        <item x="1695"/>
        <item x="1913"/>
        <item x="1850"/>
        <item x="1801"/>
        <item x="1849"/>
        <item x="1682"/>
        <item x="1777"/>
        <item x="1867"/>
        <item x="1853"/>
        <item x="1697"/>
        <item x="1804"/>
        <item x="1940"/>
        <item x="1920"/>
        <item x="1811"/>
        <item x="1752"/>
        <item x="1919"/>
        <item x="1670"/>
        <item x="1885"/>
        <item x="1729"/>
        <item x="1967"/>
        <item x="1903"/>
        <item x="1898"/>
        <item x="1713"/>
        <item x="1938"/>
        <item x="1970"/>
        <item x="1814"/>
        <item x="1773"/>
        <item x="2005"/>
        <item x="1730"/>
        <item x="1957"/>
        <item x="1884"/>
        <item x="1939"/>
        <item x="1831"/>
        <item x="1871"/>
        <item x="1766"/>
        <item x="1847"/>
        <item x="1793"/>
        <item x="1875"/>
        <item x="1739"/>
        <item x="1873"/>
        <item x="1857"/>
        <item x="1724"/>
        <item x="1746"/>
        <item x="1969"/>
        <item x="1703"/>
        <item x="1921"/>
        <item x="1972"/>
        <item x="1877"/>
        <item x="2002"/>
        <item x="1710"/>
        <item x="1963"/>
        <item x="1895"/>
        <item x="1809"/>
        <item x="1948"/>
        <item x="1911"/>
        <item x="1892"/>
        <item x="1757"/>
        <item x="1797"/>
        <item x="1943"/>
        <item x="1904"/>
        <item x="1761"/>
        <item x="1934"/>
        <item x="1952"/>
        <item x="1778"/>
        <item x="1834"/>
        <item x="1918"/>
        <item x="1856"/>
        <item x="1835"/>
        <item x="2004"/>
        <item x="1843"/>
        <item x="1923"/>
        <item x="1991"/>
        <item x="1975"/>
        <item x="1841"/>
        <item x="1999"/>
        <item x="1789"/>
        <item x="1826"/>
        <item x="1889"/>
        <item x="1888"/>
        <item x="1942"/>
        <item x="1966"/>
        <item x="1845"/>
        <item x="1829"/>
        <item x="1807"/>
        <item x="1916"/>
        <item x="1993"/>
        <item x="1824"/>
        <item x="1844"/>
        <item x="1980"/>
        <item x="1864"/>
        <item x="1986"/>
        <item x="1882"/>
        <item x="2006"/>
        <item x="1899"/>
        <item x="2007"/>
        <item x="1905"/>
        <item x="1932"/>
        <item x="1995"/>
        <item x="1958"/>
        <item x="2003"/>
        <item x="1935"/>
        <item x="1997"/>
        <item x="1926"/>
        <item x="1914"/>
        <item x="1982"/>
        <item x="2000"/>
        <item x="1996"/>
        <item x="1964"/>
        <item t="default"/>
      </items>
    </pivotField>
    <pivotField axis="axisRow" compact="0" outline="0" showAll="0" sortType="descending">
      <items count="17">
        <item x="1"/>
        <item x="7"/>
        <item x="9"/>
        <item x="14"/>
        <item x="8"/>
        <item x="4"/>
        <item x="10"/>
        <item x="2"/>
        <item x="13"/>
        <item x="11"/>
        <item x="3"/>
        <item x="6"/>
        <item x="15"/>
        <item x="0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14">
        <item x="9"/>
        <item x="1"/>
        <item x="4"/>
        <item x="6"/>
        <item x="12"/>
        <item x="8"/>
        <item x="2"/>
        <item x="10"/>
        <item x="0"/>
        <item x="5"/>
        <item x="7"/>
        <item x="11"/>
        <item x="3"/>
        <item t="default"/>
      </items>
    </pivotField>
    <pivotField compact="0" outline="0" showAll="0"/>
    <pivotField compact="0" outline="0" showAll="0"/>
    <pivotField dataField="1" compact="0" numFmtId="1" outline="0" showAll="0">
      <items count="2003">
        <item x="1"/>
        <item x="2"/>
        <item x="3"/>
        <item x="4"/>
        <item x="5"/>
        <item x="7"/>
        <item x="8"/>
        <item x="9"/>
        <item x="10"/>
        <item x="12"/>
        <item x="13"/>
        <item x="14"/>
        <item x="15"/>
        <item x="16"/>
        <item x="19"/>
        <item x="22"/>
        <item x="17"/>
        <item x="21"/>
        <item x="601"/>
        <item x="600"/>
        <item x="610"/>
        <item x="611"/>
        <item x="604"/>
        <item x="625"/>
        <item x="609"/>
        <item x="619"/>
        <item x="624"/>
        <item x="627"/>
        <item x="623"/>
        <item x="613"/>
        <item x="0"/>
        <item x="608"/>
        <item x="622"/>
        <item x="616"/>
        <item x="615"/>
        <item x="24"/>
        <item x="605"/>
        <item x="23"/>
        <item x="643"/>
        <item x="120"/>
        <item x="640"/>
        <item x="644"/>
        <item x="617"/>
        <item x="38"/>
        <item x="647"/>
        <item x="626"/>
        <item x="607"/>
        <item x="632"/>
        <item x="629"/>
        <item x="599"/>
        <item x="612"/>
        <item x="602"/>
        <item x="630"/>
        <item x="618"/>
        <item x="621"/>
        <item x="635"/>
        <item x="603"/>
        <item x="634"/>
        <item x="598"/>
        <item x="641"/>
        <item x="654"/>
        <item x="656"/>
        <item x="614"/>
        <item x="650"/>
        <item x="606"/>
        <item x="649"/>
        <item x="620"/>
        <item x="661"/>
        <item x="639"/>
        <item x="651"/>
        <item x="663"/>
        <item x="653"/>
        <item x="645"/>
        <item x="636"/>
        <item x="681"/>
        <item x="659"/>
        <item x="628"/>
        <item x="682"/>
        <item x="655"/>
        <item x="631"/>
        <item x="660"/>
        <item x="642"/>
        <item x="658"/>
        <item x="686"/>
        <item x="669"/>
        <item x="690"/>
        <item x="666"/>
        <item x="676"/>
        <item x="44"/>
        <item x="633"/>
        <item x="646"/>
        <item x="638"/>
        <item x="637"/>
        <item x="648"/>
        <item x="696"/>
        <item x="665"/>
        <item x="657"/>
        <item x="652"/>
        <item x="693"/>
        <item x="688"/>
        <item x="683"/>
        <item x="675"/>
        <item x="672"/>
        <item x="702"/>
        <item x="670"/>
        <item x="677"/>
        <item x="695"/>
        <item x="671"/>
        <item x="664"/>
        <item x="673"/>
        <item x="718"/>
        <item x="714"/>
        <item x="662"/>
        <item x="716"/>
        <item x="684"/>
        <item x="674"/>
        <item x="709"/>
        <item x="703"/>
        <item x="667"/>
        <item x="711"/>
        <item x="680"/>
        <item x="127"/>
        <item x="706"/>
        <item x="704"/>
        <item x="668"/>
        <item x="723"/>
        <item x="699"/>
        <item x="707"/>
        <item x="700"/>
        <item x="692"/>
        <item x="722"/>
        <item x="708"/>
        <item x="713"/>
        <item x="687"/>
        <item x="710"/>
        <item x="678"/>
        <item x="6"/>
        <item x="715"/>
        <item x="115"/>
        <item x="698"/>
        <item x="733"/>
        <item x="679"/>
        <item x="685"/>
        <item x="726"/>
        <item x="724"/>
        <item x="720"/>
        <item x="689"/>
        <item x="725"/>
        <item x="11"/>
        <item x="719"/>
        <item x="712"/>
        <item x="728"/>
        <item x="735"/>
        <item x="694"/>
        <item x="697"/>
        <item x="691"/>
        <item x="18"/>
        <item x="705"/>
        <item x="20"/>
        <item x="731"/>
        <item x="96"/>
        <item x="740"/>
        <item x="717"/>
        <item x="751"/>
        <item x="721"/>
        <item x="729"/>
        <item x="748"/>
        <item x="754"/>
        <item x="757"/>
        <item x="743"/>
        <item x="57"/>
        <item x="727"/>
        <item x="737"/>
        <item x="759"/>
        <item x="738"/>
        <item x="760"/>
        <item x="741"/>
        <item x="730"/>
        <item x="742"/>
        <item x="734"/>
        <item x="758"/>
        <item x="747"/>
        <item x="1192"/>
        <item x="736"/>
        <item x="1193"/>
        <item x="1194"/>
        <item x="1195"/>
        <item x="1196"/>
        <item x="749"/>
        <item x="1197"/>
        <item x="1198"/>
        <item x="1199"/>
        <item x="770"/>
        <item x="1200"/>
        <item x="762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763"/>
        <item x="768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756"/>
        <item x="1235"/>
        <item x="750"/>
        <item x="1236"/>
        <item x="1237"/>
        <item x="1238"/>
        <item x="1239"/>
        <item x="1240"/>
        <item x="1241"/>
        <item x="1242"/>
        <item x="739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767"/>
        <item x="1265"/>
        <item x="1266"/>
        <item x="1267"/>
        <item x="745"/>
        <item x="1268"/>
        <item x="1269"/>
        <item x="1270"/>
        <item x="769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753"/>
        <item x="1284"/>
        <item x="1285"/>
        <item x="1286"/>
        <item x="1287"/>
        <item x="755"/>
        <item x="1288"/>
        <item x="1289"/>
        <item x="766"/>
        <item x="1290"/>
        <item x="1291"/>
        <item x="752"/>
        <item x="1292"/>
        <item x="1293"/>
        <item x="77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765"/>
        <item x="1334"/>
        <item x="764"/>
        <item x="788"/>
        <item x="1335"/>
        <item x="1336"/>
        <item x="1337"/>
        <item x="1338"/>
        <item x="1339"/>
        <item x="1340"/>
        <item x="1341"/>
        <item x="778"/>
        <item x="1342"/>
        <item x="1343"/>
        <item x="1344"/>
        <item x="782"/>
        <item x="1345"/>
        <item x="771"/>
        <item x="1346"/>
        <item x="1347"/>
        <item x="1348"/>
        <item x="1349"/>
        <item x="1350"/>
        <item x="1190"/>
        <item x="1351"/>
        <item x="1352"/>
        <item x="1353"/>
        <item x="1354"/>
        <item x="1355"/>
        <item x="1356"/>
        <item x="777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790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761"/>
        <item x="1387"/>
        <item x="1388"/>
        <item x="1389"/>
        <item x="1390"/>
        <item x="772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774"/>
        <item x="1404"/>
        <item x="1405"/>
        <item x="1406"/>
        <item x="1407"/>
        <item x="1408"/>
        <item x="1409"/>
        <item x="1410"/>
        <item x="1411"/>
        <item x="1412"/>
        <item x="775"/>
        <item x="1413"/>
        <item x="1414"/>
        <item x="791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793"/>
        <item x="1456"/>
        <item x="1457"/>
        <item x="783"/>
        <item x="1458"/>
        <item x="1459"/>
        <item x="77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794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786"/>
        <item x="1499"/>
        <item x="1500"/>
        <item x="776"/>
        <item x="1501"/>
        <item x="1502"/>
        <item x="1503"/>
        <item x="1504"/>
        <item x="1505"/>
        <item x="1506"/>
        <item x="802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799"/>
        <item x="1551"/>
        <item x="1552"/>
        <item x="1553"/>
        <item x="1554"/>
        <item x="1555"/>
        <item x="1556"/>
        <item x="1557"/>
        <item x="797"/>
        <item x="1558"/>
        <item x="1559"/>
        <item x="1560"/>
        <item x="780"/>
        <item x="1561"/>
        <item x="807"/>
        <item x="1562"/>
        <item x="1563"/>
        <item x="1564"/>
        <item x="789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784"/>
        <item x="1580"/>
        <item x="1581"/>
        <item x="1582"/>
        <item x="796"/>
        <item x="1583"/>
        <item x="1584"/>
        <item x="1585"/>
        <item x="781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33"/>
        <item x="809"/>
        <item x="1600"/>
        <item x="1601"/>
        <item x="1602"/>
        <item x="1603"/>
        <item x="785"/>
        <item x="1604"/>
        <item x="1605"/>
        <item x="1606"/>
        <item x="801"/>
        <item x="1607"/>
        <item x="1608"/>
        <item x="1609"/>
        <item x="1610"/>
        <item x="1611"/>
        <item x="1612"/>
        <item x="1613"/>
        <item x="1614"/>
        <item x="787"/>
        <item x="1615"/>
        <item x="1616"/>
        <item x="1617"/>
        <item x="1618"/>
        <item x="818"/>
        <item x="1619"/>
        <item x="1620"/>
        <item x="1621"/>
        <item x="1622"/>
        <item x="1623"/>
        <item x="1624"/>
        <item x="1625"/>
        <item x="1626"/>
        <item x="1627"/>
        <item x="1628"/>
        <item x="1630"/>
        <item x="1631"/>
        <item x="1632"/>
        <item x="1633"/>
        <item x="1634"/>
        <item x="806"/>
        <item x="1635"/>
        <item x="1636"/>
        <item x="1637"/>
        <item x="1638"/>
        <item x="1639"/>
        <item x="1640"/>
        <item x="1641"/>
        <item x="1642"/>
        <item x="811"/>
        <item x="1644"/>
        <item x="1645"/>
        <item x="1646"/>
        <item x="1647"/>
        <item x="1648"/>
        <item x="1650"/>
        <item x="1651"/>
        <item x="1652"/>
        <item x="1653"/>
        <item x="792"/>
        <item x="1654"/>
        <item x="795"/>
        <item x="1655"/>
        <item x="823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2"/>
        <item x="1673"/>
        <item x="1674"/>
        <item x="798"/>
        <item x="1675"/>
        <item x="803"/>
        <item x="1676"/>
        <item x="1677"/>
        <item x="1678"/>
        <item x="1679"/>
        <item x="1680"/>
        <item x="1681"/>
        <item x="1682"/>
        <item x="1683"/>
        <item x="1684"/>
        <item x="1685"/>
        <item x="810"/>
        <item x="1686"/>
        <item x="1687"/>
        <item x="1688"/>
        <item x="1689"/>
        <item x="1690"/>
        <item x="1691"/>
        <item x="1692"/>
        <item x="1693"/>
        <item x="1694"/>
        <item x="1695"/>
        <item x="805"/>
        <item x="1696"/>
        <item x="1697"/>
        <item x="1698"/>
        <item x="1699"/>
        <item x="1700"/>
        <item x="800"/>
        <item x="1701"/>
        <item x="817"/>
        <item x="1702"/>
        <item x="1703"/>
        <item x="808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825"/>
        <item x="1726"/>
        <item x="813"/>
        <item x="830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5"/>
        <item x="1746"/>
        <item x="1747"/>
        <item x="1748"/>
        <item x="822"/>
        <item x="1749"/>
        <item x="815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278"/>
        <item x="828"/>
        <item x="1778"/>
        <item x="90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821"/>
        <item x="1792"/>
        <item x="1793"/>
        <item x="804"/>
        <item x="1794"/>
        <item x="1795"/>
        <item x="1796"/>
        <item x="1797"/>
        <item x="1798"/>
        <item x="1799"/>
        <item x="1800"/>
        <item x="1801"/>
        <item x="1802"/>
        <item x="838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833"/>
        <item x="1816"/>
        <item x="1817"/>
        <item x="1818"/>
        <item x="1819"/>
        <item x="816"/>
        <item x="1820"/>
        <item x="1821"/>
        <item x="1822"/>
        <item x="1823"/>
        <item x="1824"/>
        <item x="1825"/>
        <item x="1826"/>
        <item x="1827"/>
        <item x="1828"/>
        <item x="1829"/>
        <item x="99"/>
        <item x="812"/>
        <item x="1831"/>
        <item x="1832"/>
        <item x="95"/>
        <item x="1834"/>
        <item x="814"/>
        <item x="1835"/>
        <item x="1836"/>
        <item x="1837"/>
        <item x="1838"/>
        <item x="1839"/>
        <item x="1840"/>
        <item x="1841"/>
        <item x="1842"/>
        <item x="1843"/>
        <item x="835"/>
        <item x="1845"/>
        <item x="842"/>
        <item x="1846"/>
        <item x="1847"/>
        <item x="1848"/>
        <item x="1849"/>
        <item x="1850"/>
        <item x="1851"/>
        <item x="1852"/>
        <item x="1853"/>
        <item x="1854"/>
        <item x="1855"/>
        <item x="1857"/>
        <item x="1858"/>
        <item x="1859"/>
        <item x="1861"/>
        <item x="1862"/>
        <item x="1863"/>
        <item x="1864"/>
        <item x="1866"/>
        <item x="1867"/>
        <item x="1868"/>
        <item x="92"/>
        <item x="1870"/>
        <item x="1871"/>
        <item x="1872"/>
        <item x="819"/>
        <item x="1873"/>
        <item x="1874"/>
        <item x="1875"/>
        <item x="1876"/>
        <item x="91"/>
        <item x="93"/>
        <item x="1877"/>
        <item x="1878"/>
        <item x="826"/>
        <item x="1879"/>
        <item x="1880"/>
        <item x="831"/>
        <item x="1881"/>
        <item x="1882"/>
        <item x="1883"/>
        <item x="1884"/>
        <item x="1885"/>
        <item x="1886"/>
        <item x="1887"/>
        <item x="1888"/>
        <item x="1889"/>
        <item x="855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824"/>
        <item x="1902"/>
        <item x="836"/>
        <item x="839"/>
        <item x="820"/>
        <item x="1903"/>
        <item x="1904"/>
        <item x="1905"/>
        <item x="848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847"/>
        <item x="1921"/>
        <item x="1923"/>
        <item x="1924"/>
        <item x="1925"/>
        <item x="1926"/>
        <item x="844"/>
        <item x="858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98"/>
        <item x="1950"/>
        <item x="1951"/>
        <item x="1952"/>
        <item x="1953"/>
        <item x="1954"/>
        <item x="1955"/>
        <item x="1956"/>
        <item x="1957"/>
        <item x="859"/>
        <item x="1958"/>
        <item x="1959"/>
        <item x="829"/>
        <item x="1960"/>
        <item x="1961"/>
        <item x="1962"/>
        <item x="1963"/>
        <item x="1964"/>
        <item x="1965"/>
        <item x="1966"/>
        <item x="843"/>
        <item x="1967"/>
        <item x="94"/>
        <item x="1968"/>
        <item x="1969"/>
        <item x="1970"/>
        <item x="1971"/>
        <item x="827"/>
        <item x="1972"/>
        <item x="1973"/>
        <item x="1974"/>
        <item x="1975"/>
        <item x="109"/>
        <item x="1976"/>
        <item x="108"/>
        <item x="1977"/>
        <item x="1978"/>
        <item x="1979"/>
        <item x="1980"/>
        <item x="832"/>
        <item x="1981"/>
        <item x="1982"/>
        <item x="1983"/>
        <item x="834"/>
        <item x="1984"/>
        <item x="1985"/>
        <item x="840"/>
        <item x="1986"/>
        <item x="1987"/>
        <item x="1988"/>
        <item x="1989"/>
        <item x="1990"/>
        <item x="849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851"/>
        <item x="865"/>
        <item x="845"/>
        <item x="107"/>
        <item x="846"/>
        <item x="867"/>
        <item x="853"/>
        <item x="870"/>
        <item x="113"/>
        <item x="864"/>
        <item x="119"/>
        <item x="837"/>
        <item x="283"/>
        <item x="106"/>
        <item x="105"/>
        <item x="132"/>
        <item x="873"/>
        <item x="861"/>
        <item x="854"/>
        <item x="878"/>
        <item x="841"/>
        <item x="863"/>
        <item x="850"/>
        <item x="852"/>
        <item x="26"/>
        <item x="860"/>
        <item x="869"/>
        <item x="868"/>
        <item x="112"/>
        <item x="101"/>
        <item x="882"/>
        <item x="124"/>
        <item x="856"/>
        <item x="97"/>
        <item x="884"/>
        <item x="103"/>
        <item x="100"/>
        <item x="862"/>
        <item x="857"/>
        <item x="875"/>
        <item x="111"/>
        <item x="877"/>
        <item x="104"/>
        <item x="887"/>
        <item x="118"/>
        <item x="122"/>
        <item x="123"/>
        <item x="871"/>
        <item x="883"/>
        <item x="116"/>
        <item x="889"/>
        <item x="890"/>
        <item x="114"/>
        <item x="894"/>
        <item x="874"/>
        <item x="131"/>
        <item x="110"/>
        <item x="872"/>
        <item x="876"/>
        <item x="866"/>
        <item x="886"/>
        <item x="102"/>
        <item x="130"/>
        <item x="125"/>
        <item x="133"/>
        <item x="891"/>
        <item x="879"/>
        <item x="880"/>
        <item x="121"/>
        <item x="893"/>
        <item x="117"/>
        <item x="897"/>
        <item x="128"/>
        <item x="28"/>
        <item x="136"/>
        <item x="881"/>
        <item x="25"/>
        <item x="137"/>
        <item x="907"/>
        <item x="885"/>
        <item x="134"/>
        <item x="905"/>
        <item x="911"/>
        <item x="895"/>
        <item x="139"/>
        <item x="892"/>
        <item x="896"/>
        <item x="888"/>
        <item x="126"/>
        <item x="129"/>
        <item x="906"/>
        <item x="900"/>
        <item x="135"/>
        <item x="899"/>
        <item x="154"/>
        <item x="146"/>
        <item x="901"/>
        <item x="916"/>
        <item x="898"/>
        <item x="921"/>
        <item x="140"/>
        <item x="904"/>
        <item x="902"/>
        <item x="910"/>
        <item x="29"/>
        <item x="150"/>
        <item x="27"/>
        <item x="903"/>
        <item x="909"/>
        <item x="908"/>
        <item x="919"/>
        <item x="926"/>
        <item x="917"/>
        <item x="156"/>
        <item x="78"/>
        <item x="923"/>
        <item x="924"/>
        <item x="913"/>
        <item x="157"/>
        <item x="918"/>
        <item x="160"/>
        <item x="155"/>
        <item x="144"/>
        <item x="138"/>
        <item x="153"/>
        <item x="912"/>
        <item x="168"/>
        <item x="320"/>
        <item x="142"/>
        <item x="744"/>
        <item x="920"/>
        <item x="915"/>
        <item x="151"/>
        <item x="46"/>
        <item x="149"/>
        <item x="925"/>
        <item x="77"/>
        <item x="147"/>
        <item x="173"/>
        <item x="922"/>
        <item x="170"/>
        <item x="746"/>
        <item x="163"/>
        <item x="930"/>
        <item x="172"/>
        <item x="171"/>
        <item x="65"/>
        <item x="30"/>
        <item x="965"/>
        <item x="148"/>
        <item x="143"/>
        <item x="1643"/>
        <item x="486"/>
        <item x="158"/>
        <item x="152"/>
        <item x="176"/>
        <item x="169"/>
        <item x="928"/>
        <item x="180"/>
        <item x="174"/>
        <item x="159"/>
        <item x="162"/>
        <item x="927"/>
        <item x="161"/>
        <item x="182"/>
        <item x="933"/>
        <item x="165"/>
        <item x="189"/>
        <item x="931"/>
        <item x="181"/>
        <item x="929"/>
        <item x="52"/>
        <item x="177"/>
        <item x="1671"/>
        <item x="187"/>
        <item x="935"/>
        <item x="934"/>
        <item x="938"/>
        <item x="179"/>
        <item x="164"/>
        <item x="166"/>
        <item x="200"/>
        <item x="701"/>
        <item x="183"/>
        <item x="167"/>
        <item x="939"/>
        <item x="202"/>
        <item x="185"/>
        <item x="175"/>
        <item x="351"/>
        <item x="195"/>
        <item x="184"/>
        <item x="932"/>
        <item x="204"/>
        <item x="188"/>
        <item x="192"/>
        <item x="937"/>
        <item x="209"/>
        <item x="936"/>
        <item x="941"/>
        <item x="194"/>
        <item x="940"/>
        <item x="178"/>
        <item x="206"/>
        <item x="943"/>
        <item x="203"/>
        <item x="221"/>
        <item x="196"/>
        <item x="942"/>
        <item x="208"/>
        <item x="191"/>
        <item x="211"/>
        <item x="186"/>
        <item x="217"/>
        <item x="225"/>
        <item x="215"/>
        <item x="732"/>
        <item x="199"/>
        <item x="32"/>
        <item x="944"/>
        <item x="197"/>
        <item x="207"/>
        <item x="190"/>
        <item x="230"/>
        <item x="214"/>
        <item x="31"/>
        <item x="490"/>
        <item x="1920"/>
        <item x="232"/>
        <item x="193"/>
        <item x="201"/>
        <item x="227"/>
        <item x="205"/>
        <item x="198"/>
        <item x="210"/>
        <item x="226"/>
        <item x="914"/>
        <item x="237"/>
        <item x="235"/>
        <item x="216"/>
        <item x="233"/>
        <item x="1949"/>
        <item x="213"/>
        <item x="219"/>
        <item x="245"/>
        <item x="50"/>
        <item x="81"/>
        <item x="228"/>
        <item x="229"/>
        <item x="250"/>
        <item x="212"/>
        <item x="503"/>
        <item x="82"/>
        <item x="223"/>
        <item x="945"/>
        <item x="218"/>
        <item x="36"/>
        <item x="224"/>
        <item x="246"/>
        <item x="231"/>
        <item x="1649"/>
        <item x="222"/>
        <item x="220"/>
        <item x="1922"/>
        <item x="334"/>
        <item x="39"/>
        <item x="244"/>
        <item x="37"/>
        <item x="252"/>
        <item x="234"/>
        <item x="265"/>
        <item x="236"/>
        <item x="1629"/>
        <item x="35"/>
        <item x="61"/>
        <item x="483"/>
        <item x="259"/>
        <item x="251"/>
        <item x="275"/>
        <item x="263"/>
        <item x="249"/>
        <item x="482"/>
        <item x="274"/>
        <item x="481"/>
        <item x="260"/>
        <item x="255"/>
        <item x="248"/>
        <item x="268"/>
        <item x="266"/>
        <item x="509"/>
        <item x="264"/>
        <item x="247"/>
        <item x="273"/>
        <item x="238"/>
        <item x="242"/>
        <item x="279"/>
        <item x="240"/>
        <item x="241"/>
        <item x="256"/>
        <item x="1656"/>
        <item x="254"/>
        <item x="261"/>
        <item x="284"/>
        <item x="277"/>
        <item x="243"/>
        <item x="271"/>
        <item x="1744"/>
        <item x="282"/>
        <item x="280"/>
        <item x="253"/>
        <item x="289"/>
        <item x="269"/>
        <item x="1791"/>
        <item x="292"/>
        <item x="40"/>
        <item x="293"/>
        <item x="286"/>
        <item x="258"/>
        <item x="34"/>
        <item x="1830"/>
        <item x="285"/>
        <item x="1833"/>
        <item x="1844"/>
        <item x="291"/>
        <item x="267"/>
        <item x="257"/>
        <item x="1856"/>
        <item x="270"/>
        <item x="1860"/>
        <item x="51"/>
        <item x="1865"/>
        <item x="1869"/>
        <item x="296"/>
        <item x="262"/>
        <item x="298"/>
        <item x="287"/>
        <item x="290"/>
        <item x="276"/>
        <item x="485"/>
        <item x="484"/>
        <item x="281"/>
        <item x="294"/>
        <item x="306"/>
        <item x="308"/>
        <item x="145"/>
        <item x="488"/>
        <item x="42"/>
        <item x="307"/>
        <item x="304"/>
        <item x="311"/>
        <item x="295"/>
        <item x="303"/>
        <item x="301"/>
        <item x="299"/>
        <item x="494"/>
        <item x="305"/>
        <item x="309"/>
        <item x="317"/>
        <item x="950"/>
        <item x="41"/>
        <item x="318"/>
        <item x="315"/>
        <item x="63"/>
        <item x="297"/>
        <item x="310"/>
        <item x="300"/>
        <item x="302"/>
        <item x="319"/>
        <item x="313"/>
        <item x="990"/>
        <item x="141"/>
        <item x="312"/>
        <item x="47"/>
        <item x="322"/>
        <item x="45"/>
        <item x="43"/>
        <item x="314"/>
        <item x="487"/>
        <item x="489"/>
        <item x="323"/>
        <item x="324"/>
        <item x="316"/>
        <item x="272"/>
        <item x="321"/>
        <item x="491"/>
        <item x="325"/>
        <item x="49"/>
        <item x="328"/>
        <item x="67"/>
        <item x="288"/>
        <item x="327"/>
        <item x="329"/>
        <item x="331"/>
        <item x="330"/>
        <item x="62"/>
        <item x="497"/>
        <item x="335"/>
        <item x="326"/>
        <item x="492"/>
        <item x="338"/>
        <item x="344"/>
        <item x="332"/>
        <item x="343"/>
        <item x="946"/>
        <item x="493"/>
        <item x="352"/>
        <item x="345"/>
        <item x="346"/>
        <item x="341"/>
        <item x="499"/>
        <item x="339"/>
        <item x="349"/>
        <item x="947"/>
        <item x="496"/>
        <item x="340"/>
        <item x="333"/>
        <item x="1050"/>
        <item x="357"/>
        <item x="948"/>
        <item x="347"/>
        <item x="53"/>
        <item x="337"/>
        <item x="336"/>
        <item x="350"/>
        <item x="498"/>
        <item x="55"/>
        <item x="364"/>
        <item x="354"/>
        <item x="342"/>
        <item x="363"/>
        <item x="500"/>
        <item x="58"/>
        <item x="495"/>
        <item x="353"/>
        <item x="952"/>
        <item x="348"/>
        <item x="362"/>
        <item x="361"/>
        <item x="365"/>
        <item x="366"/>
        <item x="56"/>
        <item x="358"/>
        <item x="369"/>
        <item x="504"/>
        <item x="501"/>
        <item x="356"/>
        <item x="951"/>
        <item x="502"/>
        <item x="359"/>
        <item x="355"/>
        <item x="373"/>
        <item x="953"/>
        <item x="949"/>
        <item x="431"/>
        <item x="958"/>
        <item x="954"/>
        <item x="360"/>
        <item x="374"/>
        <item x="54"/>
        <item x="955"/>
        <item x="508"/>
        <item x="506"/>
        <item x="381"/>
        <item x="368"/>
        <item x="379"/>
        <item x="370"/>
        <item x="384"/>
        <item x="376"/>
        <item x="367"/>
        <item x="371"/>
        <item x="962"/>
        <item x="510"/>
        <item x="957"/>
        <item x="960"/>
        <item x="956"/>
        <item x="959"/>
        <item x="385"/>
        <item x="505"/>
        <item x="386"/>
        <item x="378"/>
        <item x="375"/>
        <item x="961"/>
        <item x="372"/>
        <item x="964"/>
        <item x="1906"/>
        <item x="59"/>
        <item x="391"/>
        <item x="380"/>
        <item x="963"/>
        <item x="383"/>
        <item x="390"/>
        <item x="389"/>
        <item x="968"/>
        <item x="511"/>
        <item x="967"/>
        <item x="395"/>
        <item x="512"/>
        <item x="377"/>
        <item x="83"/>
        <item x="392"/>
        <item x="382"/>
        <item x="966"/>
        <item x="394"/>
        <item x="969"/>
        <item x="396"/>
        <item x="393"/>
        <item x="507"/>
        <item x="976"/>
        <item x="971"/>
        <item x="388"/>
        <item x="972"/>
        <item x="387"/>
        <item x="398"/>
        <item x="514"/>
        <item x="973"/>
        <item x="970"/>
        <item x="979"/>
        <item x="981"/>
        <item x="399"/>
        <item x="978"/>
        <item x="513"/>
        <item x="983"/>
        <item x="974"/>
        <item x="397"/>
        <item x="452"/>
        <item x="60"/>
        <item x="64"/>
        <item x="985"/>
        <item x="975"/>
        <item x="977"/>
        <item x="406"/>
        <item x="407"/>
        <item x="400"/>
        <item x="982"/>
        <item x="986"/>
        <item x="980"/>
        <item x="984"/>
        <item x="515"/>
        <item x="401"/>
        <item x="402"/>
        <item x="991"/>
        <item x="405"/>
        <item x="988"/>
        <item x="987"/>
        <item x="518"/>
        <item x="403"/>
        <item x="409"/>
        <item x="992"/>
        <item x="408"/>
        <item x="516"/>
        <item x="994"/>
        <item x="445"/>
        <item x="996"/>
        <item x="989"/>
        <item x="520"/>
        <item x="999"/>
        <item x="413"/>
        <item x="404"/>
        <item x="416"/>
        <item x="993"/>
        <item x="1002"/>
        <item x="1001"/>
        <item x="412"/>
        <item x="995"/>
        <item x="417"/>
        <item x="418"/>
        <item x="410"/>
        <item x="997"/>
        <item x="414"/>
        <item x="1003"/>
        <item x="1000"/>
        <item x="411"/>
        <item x="517"/>
        <item x="998"/>
        <item x="68"/>
        <item x="519"/>
        <item x="1008"/>
        <item x="523"/>
        <item x="415"/>
        <item x="1005"/>
        <item x="525"/>
        <item x="72"/>
        <item x="1009"/>
        <item x="1010"/>
        <item x="521"/>
        <item x="422"/>
        <item x="1007"/>
        <item x="1006"/>
        <item x="1004"/>
        <item x="421"/>
        <item x="73"/>
        <item x="420"/>
        <item x="239"/>
        <item x="71"/>
        <item x="66"/>
        <item x="69"/>
        <item x="419"/>
        <item x="424"/>
        <item x="524"/>
        <item x="1015"/>
        <item x="426"/>
        <item x="1012"/>
        <item x="530"/>
        <item x="1011"/>
        <item x="526"/>
        <item x="522"/>
        <item x="531"/>
        <item x="1017"/>
        <item x="1022"/>
        <item x="428"/>
        <item x="1013"/>
        <item x="1018"/>
        <item x="430"/>
        <item x="1014"/>
        <item x="1016"/>
        <item x="528"/>
        <item x="1028"/>
        <item x="1027"/>
        <item x="1019"/>
        <item x="1025"/>
        <item x="429"/>
        <item x="423"/>
        <item x="1024"/>
        <item x="1020"/>
        <item x="1030"/>
        <item x="1021"/>
        <item x="427"/>
        <item x="425"/>
        <item x="1026"/>
        <item x="527"/>
        <item x="70"/>
        <item x="1031"/>
        <item x="76"/>
        <item x="1023"/>
        <item x="1029"/>
        <item x="575"/>
        <item x="432"/>
        <item x="74"/>
        <item x="434"/>
        <item x="1037"/>
        <item x="1035"/>
        <item x="1032"/>
        <item x="433"/>
        <item x="1033"/>
        <item x="1036"/>
        <item x="1039"/>
        <item x="1041"/>
        <item x="1043"/>
        <item x="1044"/>
        <item x="1034"/>
        <item x="529"/>
        <item x="1040"/>
        <item x="1042"/>
        <item x="1038"/>
        <item x="75"/>
        <item x="1046"/>
        <item x="532"/>
        <item x="437"/>
        <item x="79"/>
        <item x="435"/>
        <item x="1047"/>
        <item x="1048"/>
        <item x="1049"/>
        <item x="441"/>
        <item x="1045"/>
        <item x="1051"/>
        <item x="436"/>
        <item x="439"/>
        <item x="1058"/>
        <item x="1053"/>
        <item x="1056"/>
        <item x="1052"/>
        <item x="1057"/>
        <item x="438"/>
        <item x="1059"/>
        <item x="440"/>
        <item x="1060"/>
        <item x="533"/>
        <item x="443"/>
        <item x="1054"/>
        <item x="1055"/>
        <item x="1061"/>
        <item x="80"/>
        <item x="577"/>
        <item x="1062"/>
        <item x="1066"/>
        <item x="1064"/>
        <item x="534"/>
        <item x="581"/>
        <item x="535"/>
        <item x="442"/>
        <item x="1063"/>
        <item x="1065"/>
        <item x="1068"/>
        <item x="1067"/>
        <item x="1069"/>
        <item x="536"/>
        <item x="558"/>
        <item x="444"/>
        <item x="458"/>
        <item x="545"/>
        <item x="1070"/>
        <item x="1074"/>
        <item x="1071"/>
        <item x="1072"/>
        <item x="1073"/>
        <item x="1075"/>
        <item x="446"/>
        <item x="447"/>
        <item x="1079"/>
        <item x="1077"/>
        <item x="1078"/>
        <item x="1076"/>
        <item x="448"/>
        <item x="559"/>
        <item x="563"/>
        <item x="1080"/>
        <item x="572"/>
        <item x="538"/>
        <item x="1082"/>
        <item x="537"/>
        <item x="449"/>
        <item x="450"/>
        <item x="451"/>
        <item x="539"/>
        <item x="564"/>
        <item x="1083"/>
        <item x="1085"/>
        <item x="571"/>
        <item x="1084"/>
        <item x="593"/>
        <item x="569"/>
        <item x="455"/>
        <item x="540"/>
        <item x="1086"/>
        <item x="553"/>
        <item x="456"/>
        <item x="1081"/>
        <item x="1087"/>
        <item x="541"/>
        <item x="453"/>
        <item x="459"/>
        <item x="454"/>
        <item x="1091"/>
        <item x="1089"/>
        <item x="460"/>
        <item x="457"/>
        <item x="1088"/>
        <item x="542"/>
        <item x="543"/>
        <item x="1090"/>
        <item x="1092"/>
        <item x="461"/>
        <item x="544"/>
        <item x="465"/>
        <item x="464"/>
        <item x="462"/>
        <item x="463"/>
        <item x="1093"/>
        <item x="546"/>
        <item x="1094"/>
        <item x="1096"/>
        <item x="573"/>
        <item x="547"/>
        <item x="1095"/>
        <item x="480"/>
        <item x="468"/>
        <item x="466"/>
        <item x="1098"/>
        <item x="1097"/>
        <item x="467"/>
        <item x="469"/>
        <item x="588"/>
        <item x="549"/>
        <item x="548"/>
        <item x="470"/>
        <item x="1100"/>
        <item x="552"/>
        <item x="477"/>
        <item x="1101"/>
        <item x="1102"/>
        <item x="472"/>
        <item x="554"/>
        <item x="1103"/>
        <item x="551"/>
        <item x="471"/>
        <item x="1162"/>
        <item x="550"/>
        <item x="555"/>
        <item x="473"/>
        <item x="475"/>
        <item x="1104"/>
        <item x="474"/>
        <item x="476"/>
        <item x="1105"/>
        <item x="556"/>
        <item x="557"/>
        <item x="1106"/>
        <item x="1107"/>
        <item x="587"/>
        <item x="562"/>
        <item x="560"/>
        <item x="565"/>
        <item x="567"/>
        <item x="568"/>
        <item x="566"/>
        <item x="570"/>
        <item x="84"/>
        <item x="1099"/>
        <item x="583"/>
        <item x="561"/>
        <item x="85"/>
        <item x="574"/>
        <item x="86"/>
        <item x="87"/>
        <item x="478"/>
        <item x="479"/>
        <item x="576"/>
        <item x="578"/>
        <item x="1126"/>
        <item x="579"/>
        <item x="1127"/>
        <item x="1129"/>
        <item x="580"/>
        <item x="88"/>
        <item x="1130"/>
        <item x="1125"/>
        <item x="582"/>
        <item x="1128"/>
        <item x="1133"/>
        <item x="1132"/>
        <item x="1136"/>
        <item x="1131"/>
        <item x="1137"/>
        <item x="1140"/>
        <item x="1134"/>
        <item x="1141"/>
        <item x="1135"/>
        <item x="1138"/>
        <item x="1142"/>
        <item x="1139"/>
        <item x="1143"/>
        <item x="1144"/>
        <item x="584"/>
        <item x="1147"/>
        <item x="1145"/>
        <item x="1108"/>
        <item x="1149"/>
        <item x="1151"/>
        <item x="1152"/>
        <item x="1148"/>
        <item x="1150"/>
        <item x="1109"/>
        <item x="1155"/>
        <item x="1110"/>
        <item x="1153"/>
        <item x="1156"/>
        <item x="586"/>
        <item x="585"/>
        <item x="1154"/>
        <item x="1112"/>
        <item x="589"/>
        <item x="1111"/>
        <item x="1113"/>
        <item x="1115"/>
        <item x="1114"/>
        <item x="1157"/>
        <item x="590"/>
        <item x="1158"/>
        <item x="1159"/>
        <item x="1161"/>
        <item x="591"/>
        <item x="1116"/>
        <item x="1166"/>
        <item x="1165"/>
        <item x="1167"/>
        <item x="1164"/>
        <item x="1117"/>
        <item x="1118"/>
        <item x="1168"/>
        <item x="1119"/>
        <item x="1120"/>
        <item x="1146"/>
        <item x="1121"/>
        <item x="1169"/>
        <item x="592"/>
        <item x="89"/>
        <item x="1163"/>
        <item x="1122"/>
        <item x="1123"/>
        <item x="1170"/>
        <item x="1124"/>
        <item x="1172"/>
        <item x="1171"/>
        <item x="1173"/>
        <item x="1174"/>
        <item x="1160"/>
        <item x="1175"/>
        <item x="1176"/>
        <item x="1177"/>
        <item x="594"/>
        <item x="595"/>
        <item x="1189"/>
        <item x="1178"/>
        <item x="1179"/>
        <item x="1180"/>
        <item x="596"/>
        <item x="1181"/>
        <item x="1182"/>
        <item x="1183"/>
        <item x="1184"/>
        <item x="1185"/>
        <item x="597"/>
        <item x="1186"/>
        <item x="1187"/>
        <item x="1188"/>
        <item x="1191"/>
        <item x="48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17">
    <i>
      <x v="13"/>
    </i>
    <i>
      <x v="1"/>
    </i>
    <i>
      <x v="4"/>
    </i>
    <i>
      <x v="10"/>
    </i>
    <i>
      <x v="5"/>
    </i>
    <i>
      <x v="14"/>
    </i>
    <i>
      <x v="11"/>
    </i>
    <i>
      <x v="15"/>
    </i>
    <i>
      <x/>
    </i>
    <i>
      <x v="12"/>
    </i>
    <i>
      <x v="7"/>
    </i>
    <i>
      <x v="3"/>
    </i>
    <i>
      <x v="6"/>
    </i>
    <i>
      <x v="2"/>
    </i>
    <i>
      <x v="8"/>
    </i>
    <i>
      <x v="9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Premium" fld="7" baseField="0" baseItem="0"/>
  </dataFields>
  <formats count="39">
    <format dxfId="233">
      <pivotArea outline="0" collapsedLevelsAreSubtotals="1" fieldPosition="0"/>
    </format>
    <format dxfId="232">
      <pivotArea field="9" type="button" dataOnly="0" labelOnly="1" outline="0"/>
    </format>
    <format dxfId="231">
      <pivotArea dataOnly="0" labelOnly="1" grandRow="1" outline="0" fieldPosition="0"/>
    </format>
    <format dxfId="230">
      <pivotArea dataOnly="0" labelOnly="1" outline="0" fieldPosition="0">
        <references count="1">
          <reference field="8" count="0"/>
        </references>
      </pivotArea>
    </format>
    <format dxfId="229">
      <pivotArea dataOnly="0" labelOnly="1" grandCol="1" outline="0" fieldPosition="0"/>
    </format>
    <format dxfId="228">
      <pivotArea outline="0" collapsedLevelsAreSubtotals="1" fieldPosition="0"/>
    </format>
    <format dxfId="227">
      <pivotArea field="9" type="button" dataOnly="0" labelOnly="1" outline="0"/>
    </format>
    <format dxfId="226">
      <pivotArea dataOnly="0" labelOnly="1" grandRow="1" outline="0" fieldPosition="0"/>
    </format>
    <format dxfId="225">
      <pivotArea dataOnly="0" labelOnly="1" outline="0" fieldPosition="0">
        <references count="1">
          <reference field="8" count="0"/>
        </references>
      </pivotArea>
    </format>
    <format dxfId="224">
      <pivotArea dataOnly="0" labelOnly="1" grandCol="1" outline="0" fieldPosition="0"/>
    </format>
    <format dxfId="223">
      <pivotArea outline="0" collapsedLevelsAreSubtotals="1" fieldPosition="0"/>
    </format>
    <format dxfId="222">
      <pivotArea field="9" type="button" dataOnly="0" labelOnly="1" outline="0"/>
    </format>
    <format dxfId="221">
      <pivotArea dataOnly="0" labelOnly="1" grandRow="1" outline="0" fieldPosition="0"/>
    </format>
    <format dxfId="220">
      <pivotArea dataOnly="0" labelOnly="1" outline="0" fieldPosition="0">
        <references count="1">
          <reference field="8" count="0"/>
        </references>
      </pivotArea>
    </format>
    <format dxfId="219">
      <pivotArea dataOnly="0" labelOnly="1" grandCol="1" outline="0" fieldPosition="0"/>
    </format>
    <format dxfId="218">
      <pivotArea type="all" dataOnly="0" outline="0" fieldPosition="0"/>
    </format>
    <format dxfId="217">
      <pivotArea type="all" dataOnly="0" outline="0" fieldPosition="0"/>
    </format>
    <format dxfId="216">
      <pivotArea type="all" dataOnly="0" outline="0" fieldPosition="0"/>
    </format>
    <format dxfId="215">
      <pivotArea outline="0" collapsedLevelsAreSubtotals="1" fieldPosition="0"/>
    </format>
    <format dxfId="214">
      <pivotArea field="9" type="button" dataOnly="0" labelOnly="1" outline="0"/>
    </format>
    <format dxfId="213">
      <pivotArea dataOnly="0" labelOnly="1" grandRow="1" outline="0" fieldPosition="0"/>
    </format>
    <format dxfId="212">
      <pivotArea dataOnly="0" labelOnly="1" outline="0" fieldPosition="0">
        <references count="1">
          <reference field="8" count="0"/>
        </references>
      </pivotArea>
    </format>
    <format dxfId="211">
      <pivotArea dataOnly="0" labelOnly="1" grandCol="1" outline="0" fieldPosition="0"/>
    </format>
    <format dxfId="210">
      <pivotArea outline="0" collapsedLevelsAreSubtotals="1" fieldPosition="0"/>
    </format>
    <format dxfId="209">
      <pivotArea field="9" type="button" dataOnly="0" labelOnly="1" outline="0"/>
    </format>
    <format dxfId="208">
      <pivotArea field="1" type="button" dataOnly="0" labelOnly="1" outline="0" axis="axisPage" fieldPosition="0"/>
    </format>
    <format dxfId="207">
      <pivotArea type="origin" dataOnly="0" labelOnly="1" outline="0" fieldPosition="0"/>
    </format>
    <format dxfId="206">
      <pivotArea field="8" type="button" dataOnly="0" labelOnly="1" outline="0" axis="axisCol" fieldPosition="0"/>
    </format>
    <format dxfId="205">
      <pivotArea field="1" type="button" dataOnly="0" labelOnly="1" outline="0" axis="axisPage" fieldPosition="0"/>
    </format>
    <format dxfId="204">
      <pivotArea type="origin" dataOnly="0" labelOnly="1" outline="0" fieldPosition="0"/>
    </format>
    <format dxfId="203">
      <pivotArea outline="0" collapsedLevelsAreSubtotals="1" fieldPosition="0"/>
    </format>
    <format dxfId="202">
      <pivotArea field="4" type="button" dataOnly="0" labelOnly="1" outline="0"/>
    </format>
    <format dxfId="201">
      <pivotArea outline="0" collapsedLevelsAreSubtotals="1" fieldPosition="0"/>
    </format>
    <format dxfId="200">
      <pivotArea outline="0" collapsedLevelsAreSubtotals="1" fieldPosition="0"/>
    </format>
    <format dxfId="199">
      <pivotArea field="3" type="button" dataOnly="0" labelOnly="1" outline="0" axis="axisRow" fieldPosition="0"/>
    </format>
    <format dxfId="198">
      <pivotArea dataOnly="0" labelOnly="1" outline="0" fieldPosition="0">
        <references count="1">
          <reference field="3" count="0"/>
        </references>
      </pivotArea>
    </format>
    <format dxfId="197">
      <pivotArea dataOnly="0" labelOnly="1" grandRow="1" outline="0" fieldPosition="0"/>
    </format>
    <format dxfId="196">
      <pivotArea dataOnly="0" labelOnly="1" outline="0" fieldPosition="0">
        <references count="1">
          <reference field="8" count="0"/>
        </references>
      </pivotArea>
    </format>
    <format dxfId="195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33">
  <location ref="A4:D12" firstHeaderRow="1" firstDataRow="2" firstDataCol="1" rowPageCount="1" colPageCount="1"/>
  <pivotFields count="10"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1" outline="0" showAll="0">
      <items count="2011">
        <item x="3"/>
        <item x="1"/>
        <item x="0"/>
        <item x="35"/>
        <item x="2"/>
        <item x="4"/>
        <item x="15"/>
        <item x="68"/>
        <item x="5"/>
        <item x="54"/>
        <item x="39"/>
        <item x="10"/>
        <item x="12"/>
        <item x="55"/>
        <item x="33"/>
        <item x="63"/>
        <item x="21"/>
        <item x="13"/>
        <item x="46"/>
        <item x="48"/>
        <item x="41"/>
        <item x="59"/>
        <item x="83"/>
        <item x="27"/>
        <item x="18"/>
        <item x="7"/>
        <item x="8"/>
        <item x="30"/>
        <item x="22"/>
        <item x="100"/>
        <item x="101"/>
        <item x="84"/>
        <item x="9"/>
        <item x="16"/>
        <item x="77"/>
        <item x="6"/>
        <item x="98"/>
        <item x="14"/>
        <item x="74"/>
        <item x="95"/>
        <item x="89"/>
        <item x="11"/>
        <item x="57"/>
        <item x="25"/>
        <item x="99"/>
        <item x="120"/>
        <item x="28"/>
        <item x="29"/>
        <item x="17"/>
        <item x="93"/>
        <item x="23"/>
        <item x="40"/>
        <item x="131"/>
        <item x="90"/>
        <item x="132"/>
        <item x="92"/>
        <item x="58"/>
        <item x="70"/>
        <item x="125"/>
        <item x="45"/>
        <item x="44"/>
        <item x="86"/>
        <item x="52"/>
        <item x="72"/>
        <item x="159"/>
        <item x="53"/>
        <item x="49"/>
        <item x="160"/>
        <item x="26"/>
        <item x="64"/>
        <item x="112"/>
        <item x="60"/>
        <item x="78"/>
        <item x="20"/>
        <item x="24"/>
        <item x="38"/>
        <item x="43"/>
        <item x="79"/>
        <item x="85"/>
        <item x="32"/>
        <item x="19"/>
        <item x="37"/>
        <item x="87"/>
        <item x="172"/>
        <item x="81"/>
        <item x="66"/>
        <item x="163"/>
        <item x="34"/>
        <item x="110"/>
        <item x="187"/>
        <item x="50"/>
        <item x="114"/>
        <item x="149"/>
        <item x="42"/>
        <item x="145"/>
        <item x="73"/>
        <item x="133"/>
        <item x="104"/>
        <item x="150"/>
        <item x="158"/>
        <item x="65"/>
        <item x="115"/>
        <item x="156"/>
        <item x="51"/>
        <item x="97"/>
        <item x="185"/>
        <item x="62"/>
        <item x="47"/>
        <item x="109"/>
        <item x="126"/>
        <item x="61"/>
        <item x="96"/>
        <item x="178"/>
        <item x="169"/>
        <item x="31"/>
        <item x="188"/>
        <item x="199"/>
        <item x="173"/>
        <item x="71"/>
        <item x="235"/>
        <item x="244"/>
        <item x="175"/>
        <item x="67"/>
        <item x="113"/>
        <item x="184"/>
        <item x="105"/>
        <item x="80"/>
        <item x="121"/>
        <item x="222"/>
        <item x="107"/>
        <item x="195"/>
        <item x="36"/>
        <item x="236"/>
        <item x="141"/>
        <item x="253"/>
        <item x="182"/>
        <item x="181"/>
        <item x="250"/>
        <item x="192"/>
        <item x="154"/>
        <item x="76"/>
        <item x="177"/>
        <item x="194"/>
        <item x="234"/>
        <item x="198"/>
        <item x="162"/>
        <item x="117"/>
        <item x="213"/>
        <item x="255"/>
        <item x="146"/>
        <item x="260"/>
        <item x="69"/>
        <item x="56"/>
        <item x="225"/>
        <item x="124"/>
        <item x="233"/>
        <item x="88"/>
        <item x="134"/>
        <item x="153"/>
        <item x="176"/>
        <item x="228"/>
        <item x="102"/>
        <item x="139"/>
        <item x="246"/>
        <item x="123"/>
        <item x="164"/>
        <item x="209"/>
        <item x="161"/>
        <item x="128"/>
        <item x="94"/>
        <item x="265"/>
        <item x="256"/>
        <item x="190"/>
        <item x="180"/>
        <item x="122"/>
        <item x="118"/>
        <item x="174"/>
        <item x="143"/>
        <item x="75"/>
        <item x="258"/>
        <item x="240"/>
        <item x="138"/>
        <item x="82"/>
        <item x="207"/>
        <item x="197"/>
        <item x="157"/>
        <item x="261"/>
        <item x="309"/>
        <item x="245"/>
        <item x="272"/>
        <item x="111"/>
        <item x="186"/>
        <item x="268"/>
        <item x="155"/>
        <item x="170"/>
        <item x="135"/>
        <item x="137"/>
        <item x="116"/>
        <item x="264"/>
        <item x="266"/>
        <item x="91"/>
        <item x="267"/>
        <item x="129"/>
        <item x="206"/>
        <item x="106"/>
        <item x="147"/>
        <item x="108"/>
        <item x="168"/>
        <item x="283"/>
        <item x="254"/>
        <item x="289"/>
        <item x="167"/>
        <item x="166"/>
        <item x="103"/>
        <item x="127"/>
        <item x="296"/>
        <item x="219"/>
        <item x="119"/>
        <item x="231"/>
        <item x="237"/>
        <item x="300"/>
        <item x="140"/>
        <item x="274"/>
        <item x="220"/>
        <item x="247"/>
        <item x="262"/>
        <item x="343"/>
        <item x="218"/>
        <item x="211"/>
        <item x="239"/>
        <item x="257"/>
        <item x="316"/>
        <item x="130"/>
        <item x="179"/>
        <item x="286"/>
        <item x="243"/>
        <item x="354"/>
        <item x="203"/>
        <item x="212"/>
        <item x="336"/>
        <item x="238"/>
        <item x="299"/>
        <item x="142"/>
        <item x="398"/>
        <item x="363"/>
        <item x="383"/>
        <item x="290"/>
        <item x="330"/>
        <item x="183"/>
        <item x="223"/>
        <item x="136"/>
        <item x="320"/>
        <item x="382"/>
        <item x="288"/>
        <item x="353"/>
        <item x="151"/>
        <item x="171"/>
        <item x="144"/>
        <item x="327"/>
        <item x="331"/>
        <item x="201"/>
        <item x="315"/>
        <item x="273"/>
        <item x="152"/>
        <item x="196"/>
        <item x="202"/>
        <item x="200"/>
        <item x="275"/>
        <item x="298"/>
        <item x="369"/>
        <item x="410"/>
        <item x="329"/>
        <item x="221"/>
        <item x="352"/>
        <item x="339"/>
        <item x="317"/>
        <item x="148"/>
        <item x="374"/>
        <item x="165"/>
        <item x="312"/>
        <item x="277"/>
        <item x="204"/>
        <item x="361"/>
        <item x="230"/>
        <item x="193"/>
        <item x="189"/>
        <item x="229"/>
        <item x="216"/>
        <item x="388"/>
        <item x="297"/>
        <item x="443"/>
        <item x="418"/>
        <item x="391"/>
        <item x="210"/>
        <item x="470"/>
        <item x="476"/>
        <item x="416"/>
        <item x="205"/>
        <item x="440"/>
        <item x="338"/>
        <item x="431"/>
        <item x="323"/>
        <item x="281"/>
        <item x="392"/>
        <item x="480"/>
        <item x="345"/>
        <item x="466"/>
        <item x="384"/>
        <item x="358"/>
        <item x="488"/>
        <item x="285"/>
        <item x="475"/>
        <item x="411"/>
        <item x="214"/>
        <item x="332"/>
        <item x="318"/>
        <item x="420"/>
        <item x="226"/>
        <item x="325"/>
        <item x="270"/>
        <item x="335"/>
        <item x="292"/>
        <item x="365"/>
        <item x="310"/>
        <item x="241"/>
        <item x="491"/>
        <item x="439"/>
        <item x="371"/>
        <item x="506"/>
        <item x="191"/>
        <item x="284"/>
        <item x="278"/>
        <item x="468"/>
        <item x="324"/>
        <item x="252"/>
        <item x="452"/>
        <item x="362"/>
        <item x="215"/>
        <item x="402"/>
        <item x="208"/>
        <item x="419"/>
        <item x="515"/>
        <item x="486"/>
        <item x="401"/>
        <item x="302"/>
        <item x="280"/>
        <item x="269"/>
        <item x="380"/>
        <item x="492"/>
        <item x="457"/>
        <item x="461"/>
        <item x="322"/>
        <item x="423"/>
        <item x="263"/>
        <item x="424"/>
        <item x="389"/>
        <item x="227"/>
        <item x="397"/>
        <item x="287"/>
        <item x="519"/>
        <item x="540"/>
        <item x="438"/>
        <item x="313"/>
        <item x="356"/>
        <item x="293"/>
        <item x="217"/>
        <item x="456"/>
        <item x="232"/>
        <item x="407"/>
        <item x="271"/>
        <item x="427"/>
        <item x="513"/>
        <item x="279"/>
        <item x="342"/>
        <item x="460"/>
        <item x="242"/>
        <item x="333"/>
        <item x="497"/>
        <item x="334"/>
        <item x="543"/>
        <item x="413"/>
        <item x="451"/>
        <item x="501"/>
        <item x="536"/>
        <item x="478"/>
        <item x="251"/>
        <item x="549"/>
        <item x="249"/>
        <item x="373"/>
        <item x="224"/>
        <item x="355"/>
        <item x="562"/>
        <item x="585"/>
        <item x="328"/>
        <item x="378"/>
        <item x="437"/>
        <item x="393"/>
        <item x="429"/>
        <item x="435"/>
        <item x="311"/>
        <item x="523"/>
        <item x="248"/>
        <item x="350"/>
        <item x="571"/>
        <item x="471"/>
        <item x="412"/>
        <item x="529"/>
        <item x="425"/>
        <item x="567"/>
        <item x="294"/>
        <item x="259"/>
        <item x="406"/>
        <item x="276"/>
        <item x="366"/>
        <item x="500"/>
        <item x="404"/>
        <item x="577"/>
        <item x="390"/>
        <item x="509"/>
        <item x="364"/>
        <item x="306"/>
        <item x="301"/>
        <item x="535"/>
        <item x="346"/>
        <item x="546"/>
        <item x="308"/>
        <item x="547"/>
        <item x="541"/>
        <item x="560"/>
        <item x="465"/>
        <item x="422"/>
        <item x="485"/>
        <item x="611"/>
        <item x="548"/>
        <item x="305"/>
        <item x="428"/>
        <item x="314"/>
        <item x="359"/>
        <item x="386"/>
        <item x="303"/>
        <item x="593"/>
        <item x="375"/>
        <item x="291"/>
        <item x="304"/>
        <item x="340"/>
        <item x="602"/>
        <item x="517"/>
        <item x="441"/>
        <item x="432"/>
        <item x="626"/>
        <item x="520"/>
        <item x="596"/>
        <item x="463"/>
        <item x="448"/>
        <item x="603"/>
        <item x="576"/>
        <item x="434"/>
        <item x="394"/>
        <item x="387"/>
        <item x="444"/>
        <item x="544"/>
        <item x="531"/>
        <item x="583"/>
        <item x="295"/>
        <item x="474"/>
        <item x="479"/>
        <item x="508"/>
        <item x="321"/>
        <item x="588"/>
        <item x="454"/>
        <item x="282"/>
        <item x="674"/>
        <item x="639"/>
        <item x="433"/>
        <item x="505"/>
        <item x="566"/>
        <item x="341"/>
        <item x="348"/>
        <item x="507"/>
        <item x="608"/>
        <item x="641"/>
        <item x="493"/>
        <item x="349"/>
        <item x="381"/>
        <item x="396"/>
        <item x="442"/>
        <item x="684"/>
        <item x="489"/>
        <item x="490"/>
        <item x="307"/>
        <item x="640"/>
        <item x="579"/>
        <item x="594"/>
        <item x="447"/>
        <item x="521"/>
        <item x="552"/>
        <item x="326"/>
        <item x="590"/>
        <item x="633"/>
        <item x="704"/>
        <item x="494"/>
        <item x="556"/>
        <item x="592"/>
        <item x="372"/>
        <item x="477"/>
        <item x="495"/>
        <item x="400"/>
        <item x="347"/>
        <item x="467"/>
        <item x="462"/>
        <item x="459"/>
        <item x="385"/>
        <item x="351"/>
        <item x="534"/>
        <item x="635"/>
        <item x="337"/>
        <item x="430"/>
        <item x="367"/>
        <item x="565"/>
        <item x="665"/>
        <item x="319"/>
        <item x="379"/>
        <item x="733"/>
        <item x="586"/>
        <item x="621"/>
        <item x="450"/>
        <item x="370"/>
        <item x="408"/>
        <item x="376"/>
        <item x="612"/>
        <item x="421"/>
        <item x="609"/>
        <item x="582"/>
        <item x="617"/>
        <item x="417"/>
        <item x="414"/>
        <item x="710"/>
        <item x="532"/>
        <item x="655"/>
        <item x="522"/>
        <item x="707"/>
        <item x="699"/>
        <item x="630"/>
        <item x="360"/>
        <item x="504"/>
        <item x="619"/>
        <item x="746"/>
        <item x="601"/>
        <item x="403"/>
        <item x="615"/>
        <item x="700"/>
        <item x="681"/>
        <item x="589"/>
        <item x="344"/>
        <item x="464"/>
        <item x="559"/>
        <item x="357"/>
        <item x="503"/>
        <item x="613"/>
        <item x="653"/>
        <item x="368"/>
        <item x="499"/>
        <item x="512"/>
        <item x="667"/>
        <item x="469"/>
        <item x="723"/>
        <item x="473"/>
        <item x="745"/>
        <item x="740"/>
        <item x="755"/>
        <item x="472"/>
        <item x="598"/>
        <item x="449"/>
        <item x="550"/>
        <item x="538"/>
        <item x="445"/>
        <item x="518"/>
        <item x="511"/>
        <item x="648"/>
        <item x="647"/>
        <item x="564"/>
        <item x="785"/>
        <item x="557"/>
        <item x="730"/>
        <item x="574"/>
        <item x="395"/>
        <item x="426"/>
        <item x="484"/>
        <item x="702"/>
        <item x="595"/>
        <item x="773"/>
        <item x="664"/>
        <item x="399"/>
        <item x="498"/>
        <item x="377"/>
        <item x="455"/>
        <item x="481"/>
        <item x="802"/>
        <item x="483"/>
        <item x="561"/>
        <item x="677"/>
        <item x="760"/>
        <item x="660"/>
        <item x="458"/>
        <item x="776"/>
        <item x="539"/>
        <item x="514"/>
        <item x="625"/>
        <item x="530"/>
        <item x="672"/>
        <item x="767"/>
        <item x="813"/>
        <item x="666"/>
        <item x="756"/>
        <item x="752"/>
        <item x="524"/>
        <item x="610"/>
        <item x="645"/>
        <item x="616"/>
        <item x="701"/>
        <item x="570"/>
        <item x="516"/>
        <item x="715"/>
        <item x="675"/>
        <item x="409"/>
        <item x="446"/>
        <item x="487"/>
        <item x="415"/>
        <item x="792"/>
        <item x="811"/>
        <item x="721"/>
        <item x="405"/>
        <item x="759"/>
        <item x="436"/>
        <item x="742"/>
        <item x="829"/>
        <item x="775"/>
        <item x="581"/>
        <item x="575"/>
        <item x="822"/>
        <item x="496"/>
        <item x="558"/>
        <item x="706"/>
        <item x="568"/>
        <item x="754"/>
        <item x="604"/>
        <item x="646"/>
        <item x="732"/>
        <item x="787"/>
        <item x="627"/>
        <item x="832"/>
        <item x="636"/>
        <item x="762"/>
        <item x="482"/>
        <item x="659"/>
        <item x="670"/>
        <item x="563"/>
        <item x="874"/>
        <item x="638"/>
        <item x="885"/>
        <item x="696"/>
        <item x="600"/>
        <item x="453"/>
        <item x="620"/>
        <item x="862"/>
        <item x="569"/>
        <item x="784"/>
        <item x="879"/>
        <item x="837"/>
        <item x="661"/>
        <item x="587"/>
        <item x="929"/>
        <item x="669"/>
        <item x="528"/>
        <item x="525"/>
        <item x="526"/>
        <item x="657"/>
        <item x="606"/>
        <item x="847"/>
        <item x="794"/>
        <item x="719"/>
        <item x="724"/>
        <item x="747"/>
        <item x="662"/>
        <item x="831"/>
        <item x="722"/>
        <item x="654"/>
        <item x="910"/>
        <item x="805"/>
        <item x="766"/>
        <item x="863"/>
        <item x="693"/>
        <item x="806"/>
        <item x="510"/>
        <item x="502"/>
        <item x="770"/>
        <item x="727"/>
        <item x="632"/>
        <item x="527"/>
        <item x="761"/>
        <item x="716"/>
        <item x="717"/>
        <item x="815"/>
        <item x="712"/>
        <item x="959"/>
        <item x="864"/>
        <item x="753"/>
        <item x="800"/>
        <item x="823"/>
        <item x="880"/>
        <item x="551"/>
        <item x="542"/>
        <item x="859"/>
        <item x="599"/>
        <item x="643"/>
        <item x="726"/>
        <item x="788"/>
        <item x="779"/>
        <item x="845"/>
        <item x="584"/>
        <item x="975"/>
        <item x="953"/>
        <item x="591"/>
        <item x="572"/>
        <item x="923"/>
        <item x="819"/>
        <item x="941"/>
        <item x="624"/>
        <item x="926"/>
        <item x="533"/>
        <item x="623"/>
        <item x="911"/>
        <item x="954"/>
        <item x="980"/>
        <item x="554"/>
        <item x="738"/>
        <item x="868"/>
        <item x="694"/>
        <item x="865"/>
        <item x="1006"/>
        <item x="673"/>
        <item x="553"/>
        <item x="825"/>
        <item x="545"/>
        <item x="537"/>
        <item x="801"/>
        <item x="783"/>
        <item x="981"/>
        <item x="663"/>
        <item x="637"/>
        <item x="912"/>
        <item x="607"/>
        <item x="1008"/>
        <item x="906"/>
        <item x="889"/>
        <item x="902"/>
        <item x="809"/>
        <item x="897"/>
        <item x="731"/>
        <item x="890"/>
        <item x="925"/>
        <item x="748"/>
        <item x="803"/>
        <item x="875"/>
        <item x="631"/>
        <item x="618"/>
        <item x="555"/>
        <item x="1021"/>
        <item x="668"/>
        <item x="735"/>
        <item x="814"/>
        <item x="984"/>
        <item x="713"/>
        <item x="970"/>
        <item x="676"/>
        <item x="758"/>
        <item x="703"/>
        <item x="1030"/>
        <item x="826"/>
        <item x="652"/>
        <item x="795"/>
        <item x="1002"/>
        <item x="679"/>
        <item x="763"/>
        <item x="1037"/>
        <item x="741"/>
        <item x="848"/>
        <item x="678"/>
        <item x="720"/>
        <item x="900"/>
        <item x="780"/>
        <item x="870"/>
        <item x="855"/>
        <item x="749"/>
        <item x="807"/>
        <item x="797"/>
        <item x="945"/>
        <item x="580"/>
        <item x="820"/>
        <item x="898"/>
        <item x="573"/>
        <item x="896"/>
        <item x="728"/>
        <item x="578"/>
        <item x="963"/>
        <item x="871"/>
        <item x="933"/>
        <item x="1031"/>
        <item x="1055"/>
        <item x="883"/>
        <item x="634"/>
        <item x="629"/>
        <item x="771"/>
        <item x="750"/>
        <item x="744"/>
        <item x="605"/>
        <item x="1017"/>
        <item x="695"/>
        <item x="913"/>
        <item x="597"/>
        <item x="698"/>
        <item x="891"/>
        <item x="999"/>
        <item x="711"/>
        <item x="671"/>
        <item x="843"/>
        <item x="729"/>
        <item x="904"/>
        <item x="1081"/>
        <item x="1061"/>
        <item x="812"/>
        <item x="688"/>
        <item x="888"/>
        <item x="1082"/>
        <item x="622"/>
        <item x="692"/>
        <item x="869"/>
        <item x="689"/>
        <item x="853"/>
        <item x="1051"/>
        <item x="943"/>
        <item x="971"/>
        <item x="691"/>
        <item x="769"/>
        <item x="1007"/>
        <item x="614"/>
        <item x="642"/>
        <item x="683"/>
        <item x="644"/>
        <item x="841"/>
        <item x="786"/>
        <item x="686"/>
        <item x="682"/>
        <item x="1060"/>
        <item x="1108"/>
        <item x="828"/>
        <item x="842"/>
        <item x="915"/>
        <item x="930"/>
        <item x="920"/>
        <item x="628"/>
        <item x="846"/>
        <item x="1126"/>
        <item x="651"/>
        <item x="1028"/>
        <item x="818"/>
        <item x="658"/>
        <item x="736"/>
        <item x="1104"/>
        <item x="1087"/>
        <item x="1078"/>
        <item x="860"/>
        <item x="772"/>
        <item x="1015"/>
        <item x="950"/>
        <item x="986"/>
        <item x="1041"/>
        <item x="876"/>
        <item x="895"/>
        <item x="709"/>
        <item x="796"/>
        <item x="649"/>
        <item x="705"/>
        <item x="793"/>
        <item x="690"/>
        <item x="1102"/>
        <item x="650"/>
        <item x="687"/>
        <item x="1086"/>
        <item x="804"/>
        <item x="656"/>
        <item x="1149"/>
        <item x="961"/>
        <item x="893"/>
        <item x="1068"/>
        <item x="685"/>
        <item x="1071"/>
        <item x="708"/>
        <item x="777"/>
        <item x="1024"/>
        <item x="979"/>
        <item x="1101"/>
        <item x="914"/>
        <item x="996"/>
        <item x="919"/>
        <item x="1010"/>
        <item x="816"/>
        <item x="778"/>
        <item x="834"/>
        <item x="821"/>
        <item x="680"/>
        <item x="1036"/>
        <item x="934"/>
        <item x="725"/>
        <item x="1142"/>
        <item x="997"/>
        <item x="1118"/>
        <item x="844"/>
        <item x="751"/>
        <item x="790"/>
        <item x="1106"/>
        <item x="1161"/>
        <item x="810"/>
        <item x="764"/>
        <item x="838"/>
        <item x="1124"/>
        <item x="967"/>
        <item x="1162"/>
        <item x="697"/>
        <item x="928"/>
        <item x="824"/>
        <item x="901"/>
        <item x="1012"/>
        <item x="939"/>
        <item x="1079"/>
        <item x="1110"/>
        <item x="857"/>
        <item x="1138"/>
        <item x="714"/>
        <item x="1070"/>
        <item x="951"/>
        <item x="937"/>
        <item x="935"/>
        <item x="850"/>
        <item x="1000"/>
        <item x="878"/>
        <item x="718"/>
        <item x="995"/>
        <item x="757"/>
        <item x="927"/>
        <item x="1147"/>
        <item x="936"/>
        <item x="858"/>
        <item x="799"/>
        <item x="1092"/>
        <item x="1073"/>
        <item x="989"/>
        <item x="916"/>
        <item x="1026"/>
        <item x="737"/>
        <item x="931"/>
        <item x="840"/>
        <item x="965"/>
        <item x="765"/>
        <item x="886"/>
        <item x="739"/>
        <item x="918"/>
        <item x="782"/>
        <item x="1034"/>
        <item x="1196"/>
        <item x="894"/>
        <item x="835"/>
        <item x="1035"/>
        <item x="861"/>
        <item x="907"/>
        <item x="1083"/>
        <item x="1123"/>
        <item x="932"/>
        <item x="827"/>
        <item x="952"/>
        <item x="1023"/>
        <item x="781"/>
        <item x="791"/>
        <item x="734"/>
        <item x="1038"/>
        <item x="774"/>
        <item x="1042"/>
        <item x="905"/>
        <item x="1040"/>
        <item x="836"/>
        <item x="1211"/>
        <item x="899"/>
        <item x="743"/>
        <item x="1025"/>
        <item x="958"/>
        <item x="1120"/>
        <item x="1268"/>
        <item x="1122"/>
        <item x="1218"/>
        <item x="942"/>
        <item x="768"/>
        <item x="983"/>
        <item x="877"/>
        <item x="1112"/>
        <item x="867"/>
        <item x="817"/>
        <item x="1158"/>
        <item x="903"/>
        <item x="968"/>
        <item x="962"/>
        <item x="839"/>
        <item x="854"/>
        <item x="1228"/>
        <item x="856"/>
        <item x="1129"/>
        <item x="1226"/>
        <item x="1067"/>
        <item x="969"/>
        <item x="917"/>
        <item x="852"/>
        <item x="1261"/>
        <item x="1286"/>
        <item x="1065"/>
        <item x="1130"/>
        <item x="1269"/>
        <item x="976"/>
        <item x="887"/>
        <item x="1001"/>
        <item x="808"/>
        <item x="1098"/>
        <item x="1159"/>
        <item x="1131"/>
        <item x="789"/>
        <item x="1308"/>
        <item x="866"/>
        <item x="1005"/>
        <item x="833"/>
        <item x="1094"/>
        <item x="1296"/>
        <item x="1322"/>
        <item x="1175"/>
        <item x="1195"/>
        <item x="1165"/>
        <item x="798"/>
        <item x="1295"/>
        <item x="1013"/>
        <item x="1317"/>
        <item x="1224"/>
        <item x="921"/>
        <item x="949"/>
        <item x="881"/>
        <item x="985"/>
        <item x="991"/>
        <item x="947"/>
        <item x="1242"/>
        <item x="909"/>
        <item x="1230"/>
        <item x="994"/>
        <item x="1200"/>
        <item x="892"/>
        <item x="1072"/>
        <item x="955"/>
        <item x="1137"/>
        <item x="1278"/>
        <item x="1125"/>
        <item x="1145"/>
        <item x="1003"/>
        <item x="1215"/>
        <item x="1046"/>
        <item x="1279"/>
        <item x="851"/>
        <item x="1139"/>
        <item x="1018"/>
        <item x="1004"/>
        <item x="1019"/>
        <item x="1058"/>
        <item x="946"/>
        <item x="944"/>
        <item x="1084"/>
        <item x="1373"/>
        <item x="924"/>
        <item x="1047"/>
        <item x="1119"/>
        <item x="1116"/>
        <item x="1171"/>
        <item x="938"/>
        <item x="978"/>
        <item x="1156"/>
        <item x="1270"/>
        <item x="1016"/>
        <item x="1176"/>
        <item x="1392"/>
        <item x="830"/>
        <item x="1325"/>
        <item x="1222"/>
        <item x="1251"/>
        <item x="956"/>
        <item x="1354"/>
        <item x="1284"/>
        <item x="908"/>
        <item x="1238"/>
        <item x="1111"/>
        <item x="1093"/>
        <item x="1183"/>
        <item x="990"/>
        <item x="1014"/>
        <item x="849"/>
        <item x="1181"/>
        <item x="1115"/>
        <item x="998"/>
        <item x="1346"/>
        <item x="872"/>
        <item x="977"/>
        <item x="1009"/>
        <item x="1032"/>
        <item x="973"/>
        <item x="992"/>
        <item x="1394"/>
        <item x="1220"/>
        <item x="1062"/>
        <item x="1345"/>
        <item x="1355"/>
        <item x="873"/>
        <item x="982"/>
        <item x="957"/>
        <item x="1312"/>
        <item x="1411"/>
        <item x="1281"/>
        <item x="1409"/>
        <item x="1063"/>
        <item x="1163"/>
        <item x="966"/>
        <item x="1267"/>
        <item x="1052"/>
        <item x="1144"/>
        <item x="1188"/>
        <item x="1136"/>
        <item x="884"/>
        <item x="1332"/>
        <item x="1423"/>
        <item x="1260"/>
        <item x="1430"/>
        <item x="960"/>
        <item x="1302"/>
        <item x="1020"/>
        <item x="1117"/>
        <item x="882"/>
        <item x="1227"/>
        <item x="1113"/>
        <item x="1184"/>
        <item x="993"/>
        <item x="1490"/>
        <item x="1160"/>
        <item x="1105"/>
        <item x="1077"/>
        <item x="1050"/>
        <item x="1275"/>
        <item x="1069"/>
        <item x="1148"/>
        <item x="1100"/>
        <item x="1385"/>
        <item x="1363"/>
        <item x="1339"/>
        <item x="1401"/>
        <item x="1048"/>
        <item x="1367"/>
        <item x="988"/>
        <item x="1213"/>
        <item x="1153"/>
        <item x="1193"/>
        <item x="1177"/>
        <item x="922"/>
        <item x="1053"/>
        <item x="1329"/>
        <item x="1277"/>
        <item x="972"/>
        <item x="1437"/>
        <item x="1316"/>
        <item x="940"/>
        <item x="1033"/>
        <item x="1310"/>
        <item x="1172"/>
        <item x="1064"/>
        <item x="964"/>
        <item x="1219"/>
        <item x="1523"/>
        <item x="1090"/>
        <item x="1150"/>
        <item x="1480"/>
        <item x="1280"/>
        <item x="1185"/>
        <item x="1449"/>
        <item x="1370"/>
        <item x="1221"/>
        <item x="1045"/>
        <item x="1520"/>
        <item x="1344"/>
        <item x="1320"/>
        <item x="1232"/>
        <item x="948"/>
        <item x="1066"/>
        <item x="1415"/>
        <item x="1089"/>
        <item x="1400"/>
        <item x="1505"/>
        <item x="1157"/>
        <item x="1451"/>
        <item x="1565"/>
        <item x="1245"/>
        <item x="1550"/>
        <item x="1207"/>
        <item x="1303"/>
        <item x="1299"/>
        <item x="1169"/>
        <item x="1186"/>
        <item x="1444"/>
        <item x="1057"/>
        <item x="1254"/>
        <item x="1049"/>
        <item x="1155"/>
        <item x="1164"/>
        <item x="1498"/>
        <item x="974"/>
        <item x="1496"/>
        <item x="1143"/>
        <item x="1466"/>
        <item x="1292"/>
        <item x="1264"/>
        <item x="1535"/>
        <item x="1361"/>
        <item x="1076"/>
        <item x="1180"/>
        <item x="1262"/>
        <item x="1341"/>
        <item x="1192"/>
        <item x="1465"/>
        <item x="1396"/>
        <item x="1141"/>
        <item x="1109"/>
        <item x="1445"/>
        <item x="1202"/>
        <item x="1414"/>
        <item x="1085"/>
        <item x="1121"/>
        <item x="1381"/>
        <item x="1342"/>
        <item x="1216"/>
        <item x="1056"/>
        <item x="1462"/>
        <item x="1187"/>
        <item x="1476"/>
        <item x="1043"/>
        <item x="1054"/>
        <item x="1199"/>
        <item x="1257"/>
        <item x="1140"/>
        <item x="1540"/>
        <item x="987"/>
        <item x="1376"/>
        <item x="1304"/>
        <item x="1561"/>
        <item x="1229"/>
        <item x="1422"/>
        <item x="1091"/>
        <item x="1481"/>
        <item x="1487"/>
        <item x="1266"/>
        <item x="1559"/>
        <item x="1568"/>
        <item x="1633"/>
        <item x="1239"/>
        <item x="1235"/>
        <item x="1473"/>
        <item x="1179"/>
        <item x="1103"/>
        <item x="1457"/>
        <item x="1509"/>
        <item x="1306"/>
        <item x="1011"/>
        <item x="1022"/>
        <item x="1276"/>
        <item x="1255"/>
        <item x="1027"/>
        <item x="1210"/>
        <item x="1459"/>
        <item x="1250"/>
        <item x="1433"/>
        <item x="1097"/>
        <item x="1198"/>
        <item x="1497"/>
        <item x="1383"/>
        <item x="1402"/>
        <item x="1173"/>
        <item x="1336"/>
        <item x="1517"/>
        <item x="1080"/>
        <item x="1656"/>
        <item x="1095"/>
        <item x="1029"/>
        <item x="1334"/>
        <item x="1174"/>
        <item x="1044"/>
        <item x="1603"/>
        <item x="1154"/>
        <item x="1382"/>
        <item x="1589"/>
        <item x="1151"/>
        <item x="1315"/>
        <item x="1340"/>
        <item x="1637"/>
        <item x="1234"/>
        <item x="1152"/>
        <item x="1617"/>
        <item x="1460"/>
        <item x="1212"/>
        <item x="1375"/>
        <item x="1039"/>
        <item x="1398"/>
        <item x="1614"/>
        <item x="1300"/>
        <item x="1326"/>
        <item x="1601"/>
        <item x="1357"/>
        <item x="1298"/>
        <item x="1075"/>
        <item x="1059"/>
        <item x="1333"/>
        <item x="1483"/>
        <item x="1240"/>
        <item x="1132"/>
        <item x="1563"/>
        <item x="1243"/>
        <item x="1609"/>
        <item x="1246"/>
        <item x="1475"/>
        <item x="1491"/>
        <item x="1558"/>
        <item x="1410"/>
        <item x="1197"/>
        <item x="1397"/>
        <item x="1380"/>
        <item x="1557"/>
        <item x="1359"/>
        <item x="1711"/>
        <item x="1074"/>
        <item x="1305"/>
        <item x="1452"/>
        <item x="1107"/>
        <item x="1258"/>
        <item x="1590"/>
        <item x="1488"/>
        <item x="1706"/>
        <item x="1578"/>
        <item x="1646"/>
        <item x="1249"/>
        <item x="1088"/>
        <item x="1593"/>
        <item x="1189"/>
        <item x="1328"/>
        <item x="1214"/>
        <item x="1704"/>
        <item x="1352"/>
        <item x="1241"/>
        <item x="1347"/>
        <item x="1272"/>
        <item x="1096"/>
        <item x="1413"/>
        <item x="1714"/>
        <item x="1225"/>
        <item x="1293"/>
        <item x="1640"/>
        <item x="1684"/>
        <item x="1127"/>
        <item x="1691"/>
        <item x="1236"/>
        <item x="1478"/>
        <item x="1542"/>
        <item x="1387"/>
        <item x="1619"/>
        <item x="1201"/>
        <item x="1689"/>
        <item x="1217"/>
        <item x="1248"/>
        <item x="1513"/>
        <item x="1732"/>
        <item x="1552"/>
        <item x="1167"/>
        <item x="1667"/>
        <item x="1419"/>
        <item x="1099"/>
        <item x="1759"/>
        <item x="1515"/>
        <item x="1721"/>
        <item x="1573"/>
        <item x="1114"/>
        <item x="1479"/>
        <item x="1362"/>
        <item x="1330"/>
        <item x="1391"/>
        <item x="1528"/>
        <item x="1699"/>
        <item x="1592"/>
        <item x="1233"/>
        <item x="1767"/>
        <item x="1365"/>
        <item x="1443"/>
        <item x="1499"/>
        <item x="1600"/>
        <item x="1205"/>
        <item x="1405"/>
        <item x="1508"/>
        <item x="1775"/>
        <item x="1378"/>
        <item x="1146"/>
        <item x="1765"/>
        <item x="1366"/>
        <item x="1657"/>
        <item x="1504"/>
        <item x="1532"/>
        <item x="1683"/>
        <item x="1350"/>
        <item x="1769"/>
        <item x="1450"/>
        <item x="1606"/>
        <item x="1337"/>
        <item x="1692"/>
        <item x="1500"/>
        <item x="1625"/>
        <item x="1393"/>
        <item x="1420"/>
        <item x="1388"/>
        <item x="1247"/>
        <item x="1128"/>
        <item x="1231"/>
        <item x="1134"/>
        <item x="1223"/>
        <item x="1529"/>
        <item x="1256"/>
        <item x="1781"/>
        <item x="1301"/>
        <item x="1672"/>
        <item x="1521"/>
        <item x="1486"/>
        <item x="1576"/>
        <item x="1237"/>
        <item x="1470"/>
        <item x="1482"/>
        <item x="1290"/>
        <item x="1351"/>
        <item x="1575"/>
        <item x="1662"/>
        <item x="1135"/>
        <item x="1133"/>
        <item x="1297"/>
        <item x="1265"/>
        <item x="1512"/>
        <item x="1288"/>
        <item x="1700"/>
        <item x="1477"/>
        <item x="1204"/>
        <item x="1610"/>
        <item x="1708"/>
        <item x="1353"/>
        <item x="1209"/>
        <item x="1819"/>
        <item x="1360"/>
        <item x="1203"/>
        <item x="1790"/>
        <item x="1471"/>
        <item x="1191"/>
        <item x="1586"/>
        <item x="1616"/>
        <item x="1338"/>
        <item x="1426"/>
        <item x="1390"/>
        <item x="1291"/>
        <item x="1584"/>
        <item x="1580"/>
        <item x="1263"/>
        <item x="1474"/>
        <item x="1208"/>
        <item x="1803"/>
        <item x="1651"/>
        <item x="1820"/>
        <item x="1839"/>
        <item x="1816"/>
        <item x="1736"/>
        <item x="1418"/>
        <item x="1685"/>
        <item x="1464"/>
        <item x="1170"/>
        <item x="1178"/>
        <item x="1862"/>
        <item x="1545"/>
        <item x="1569"/>
        <item x="1166"/>
        <item x="1432"/>
        <item x="1825"/>
        <item x="1749"/>
        <item x="1168"/>
        <item x="1274"/>
        <item x="1252"/>
        <item x="1750"/>
        <item x="1599"/>
        <item x="1327"/>
        <item x="1690"/>
        <item x="1676"/>
        <item x="1348"/>
        <item x="1694"/>
        <item x="1493"/>
        <item x="1810"/>
        <item x="1282"/>
        <item x="1665"/>
        <item x="1741"/>
        <item x="1384"/>
        <item x="1612"/>
        <item x="1588"/>
        <item x="1574"/>
        <item x="1182"/>
        <item x="1285"/>
        <item x="1403"/>
        <item x="1551"/>
        <item x="1395"/>
        <item x="1283"/>
        <item x="1715"/>
        <item x="1289"/>
        <item x="1458"/>
        <item x="1190"/>
        <item x="1707"/>
        <item x="1622"/>
        <item x="1623"/>
        <item x="1501"/>
        <item x="1408"/>
        <item x="1194"/>
        <item x="1879"/>
        <item x="1416"/>
        <item x="1594"/>
        <item x="1374"/>
        <item x="1335"/>
        <item x="1307"/>
        <item x="1244"/>
        <item x="1572"/>
        <item x="1854"/>
        <item x="1728"/>
        <item x="1539"/>
        <item x="1556"/>
        <item x="1635"/>
        <item x="1271"/>
        <item x="1891"/>
        <item x="1570"/>
        <item x="1319"/>
        <item x="1774"/>
        <item x="1253"/>
        <item x="1544"/>
        <item x="1206"/>
        <item x="1324"/>
        <item x="1358"/>
        <item x="1802"/>
        <item x="1744"/>
        <item x="1364"/>
        <item x="1629"/>
        <item x="1763"/>
        <item x="1745"/>
        <item x="1645"/>
        <item x="1723"/>
        <item x="1294"/>
        <item x="1368"/>
        <item x="1525"/>
        <item x="1356"/>
        <item x="1331"/>
        <item x="1842"/>
        <item x="1608"/>
        <item x="1852"/>
        <item x="1461"/>
        <item x="1896"/>
        <item x="1442"/>
        <item x="1463"/>
        <item x="1524"/>
        <item x="1733"/>
        <item x="1404"/>
        <item x="1343"/>
        <item x="1743"/>
        <item x="1349"/>
        <item x="1321"/>
        <item x="1440"/>
        <item x="1313"/>
        <item x="1314"/>
        <item x="1379"/>
        <item x="1259"/>
        <item x="1406"/>
        <item x="1927"/>
        <item x="1273"/>
        <item x="1546"/>
        <item x="1910"/>
        <item x="1722"/>
        <item x="1785"/>
        <item x="1947"/>
        <item x="1859"/>
        <item x="1447"/>
        <item x="1815"/>
        <item x="1944"/>
        <item x="1318"/>
        <item x="1536"/>
        <item x="1516"/>
        <item x="1439"/>
        <item x="1696"/>
        <item x="1788"/>
        <item x="1469"/>
        <item x="1485"/>
        <item x="1687"/>
        <item x="1971"/>
        <item x="1577"/>
        <item x="1309"/>
        <item x="1688"/>
        <item x="1838"/>
        <item x="1489"/>
        <item x="1799"/>
        <item x="1740"/>
        <item x="1680"/>
        <item x="1858"/>
        <item x="1421"/>
        <item x="1372"/>
        <item x="1753"/>
        <item x="1951"/>
        <item x="1596"/>
        <item x="1427"/>
        <item x="1438"/>
        <item x="1992"/>
        <item x="1906"/>
        <item x="1800"/>
        <item x="1754"/>
        <item x="1582"/>
        <item x="1632"/>
        <item x="1795"/>
        <item x="1369"/>
        <item x="1735"/>
        <item x="1549"/>
        <item x="1323"/>
        <item x="1917"/>
        <item x="1709"/>
        <item x="1377"/>
        <item x="1960"/>
        <item x="1981"/>
        <item x="1787"/>
        <item x="1287"/>
        <item x="1467"/>
        <item x="1587"/>
        <item x="1510"/>
        <item x="1846"/>
        <item x="1701"/>
        <item x="1534"/>
        <item x="1407"/>
        <item x="1621"/>
        <item x="1494"/>
        <item x="1930"/>
        <item x="1605"/>
        <item x="1638"/>
        <item x="1506"/>
        <item x="1604"/>
        <item x="1311"/>
        <item x="1503"/>
        <item x="1675"/>
        <item x="1453"/>
        <item x="1431"/>
        <item x="1861"/>
        <item x="1492"/>
        <item x="1762"/>
        <item x="1837"/>
        <item x="1725"/>
        <item x="1863"/>
        <item x="1658"/>
        <item x="1731"/>
        <item x="1424"/>
        <item x="1371"/>
        <item x="2001"/>
        <item x="1962"/>
        <item x="1664"/>
        <item x="1720"/>
        <item x="1968"/>
        <item x="1429"/>
        <item x="1666"/>
        <item x="1922"/>
        <item x="1455"/>
        <item x="1738"/>
        <item x="1602"/>
        <item x="1530"/>
        <item x="1698"/>
        <item x="1527"/>
        <item x="1428"/>
        <item x="1434"/>
        <item x="1870"/>
        <item x="1956"/>
        <item x="1827"/>
        <item x="1878"/>
        <item x="1925"/>
        <item x="1647"/>
        <item x="1887"/>
        <item x="1702"/>
        <item x="1547"/>
        <item x="1770"/>
        <item x="1389"/>
        <item x="1780"/>
        <item x="1924"/>
        <item x="1915"/>
        <item x="1583"/>
        <item x="1448"/>
        <item x="1436"/>
        <item x="1620"/>
        <item x="1756"/>
        <item x="1518"/>
        <item x="1786"/>
        <item x="1726"/>
        <item x="1758"/>
        <item x="1533"/>
        <item x="1717"/>
        <item x="1909"/>
        <item x="1514"/>
        <item x="1659"/>
        <item x="1716"/>
        <item x="1581"/>
        <item x="1808"/>
        <item x="1627"/>
        <item x="1869"/>
        <item x="1412"/>
        <item x="1900"/>
        <item x="1564"/>
        <item x="1571"/>
        <item x="1507"/>
        <item x="1456"/>
        <item x="1441"/>
        <item x="1817"/>
        <item x="1828"/>
        <item x="1386"/>
        <item x="1655"/>
        <item x="1836"/>
        <item x="1468"/>
        <item x="1988"/>
        <item x="1538"/>
        <item x="1868"/>
        <item x="1660"/>
        <item x="1624"/>
        <item x="1554"/>
        <item x="1425"/>
        <item x="1446"/>
        <item x="1764"/>
        <item x="1812"/>
        <item x="1631"/>
        <item x="1806"/>
        <item x="1399"/>
        <item x="2008"/>
        <item x="1813"/>
        <item x="1673"/>
        <item x="1929"/>
        <item x="1782"/>
        <item x="1639"/>
        <item x="1941"/>
        <item x="1643"/>
        <item x="1454"/>
        <item x="1653"/>
        <item x="1989"/>
        <item x="1886"/>
        <item x="1978"/>
        <item x="1772"/>
        <item x="1976"/>
        <item x="1784"/>
        <item x="1776"/>
        <item x="1994"/>
        <item x="1417"/>
        <item x="1526"/>
        <item x="1537"/>
        <item x="1953"/>
        <item x="1661"/>
        <item x="1472"/>
        <item x="1742"/>
        <item x="1511"/>
        <item x="1435"/>
        <item x="1484"/>
        <item x="1718"/>
        <item x="1712"/>
        <item x="1794"/>
        <item x="1562"/>
        <item x="1705"/>
        <item x="1636"/>
        <item x="1548"/>
        <item x="1881"/>
        <item x="1654"/>
        <item x="1747"/>
        <item x="1755"/>
        <item x="1727"/>
        <item x="1607"/>
        <item x="1630"/>
        <item x="1652"/>
        <item x="1872"/>
        <item x="1519"/>
        <item x="1531"/>
        <item x="1840"/>
        <item x="1796"/>
        <item x="1560"/>
        <item x="1663"/>
        <item x="1979"/>
        <item x="1567"/>
        <item x="1822"/>
        <item x="1595"/>
        <item x="1760"/>
        <item x="1791"/>
        <item x="1495"/>
        <item x="1959"/>
        <item x="1779"/>
        <item x="1984"/>
        <item x="1990"/>
        <item x="1818"/>
        <item x="1502"/>
        <item x="1611"/>
        <item x="1543"/>
        <item x="1553"/>
        <item x="1890"/>
        <item x="1893"/>
        <item x="1597"/>
        <item x="1974"/>
        <item x="1522"/>
        <item x="1998"/>
        <item x="1626"/>
        <item x="1650"/>
        <item x="1566"/>
        <item x="1937"/>
        <item x="1598"/>
        <item x="1987"/>
        <item x="1681"/>
        <item x="1679"/>
        <item x="1693"/>
        <item x="1855"/>
        <item x="1671"/>
        <item x="1792"/>
        <item x="1954"/>
        <item x="1719"/>
        <item x="1579"/>
        <item x="2009"/>
        <item x="1628"/>
        <item x="1983"/>
        <item x="1648"/>
        <item x="1833"/>
        <item x="1880"/>
        <item x="1907"/>
        <item x="1649"/>
        <item x="1641"/>
        <item x="1832"/>
        <item x="1955"/>
        <item x="1634"/>
        <item x="1949"/>
        <item x="1848"/>
        <item x="1928"/>
        <item x="1883"/>
        <item x="1897"/>
        <item x="1541"/>
        <item x="1677"/>
        <item x="1965"/>
        <item x="1902"/>
        <item x="1555"/>
        <item x="1874"/>
        <item x="1585"/>
        <item x="1805"/>
        <item x="1908"/>
        <item x="1973"/>
        <item x="1936"/>
        <item x="1865"/>
        <item x="1894"/>
        <item x="1618"/>
        <item x="1860"/>
        <item x="1901"/>
        <item x="1748"/>
        <item x="1591"/>
        <item x="1768"/>
        <item x="1823"/>
        <item x="1912"/>
        <item x="1771"/>
        <item x="1668"/>
        <item x="1798"/>
        <item x="1737"/>
        <item x="1669"/>
        <item x="1961"/>
        <item x="1644"/>
        <item x="1734"/>
        <item x="1950"/>
        <item x="1876"/>
        <item x="1945"/>
        <item x="1686"/>
        <item x="1931"/>
        <item x="1866"/>
        <item x="1946"/>
        <item x="1985"/>
        <item x="1613"/>
        <item x="1751"/>
        <item x="1821"/>
        <item x="1674"/>
        <item x="1615"/>
        <item x="1851"/>
        <item x="1642"/>
        <item x="1830"/>
        <item x="1678"/>
        <item x="1783"/>
        <item x="1933"/>
        <item x="1977"/>
        <item x="1695"/>
        <item x="1913"/>
        <item x="1850"/>
        <item x="1801"/>
        <item x="1849"/>
        <item x="1682"/>
        <item x="1777"/>
        <item x="1867"/>
        <item x="1853"/>
        <item x="1697"/>
        <item x="1804"/>
        <item x="1940"/>
        <item x="1920"/>
        <item x="1811"/>
        <item x="1752"/>
        <item x="1919"/>
        <item x="1670"/>
        <item x="1885"/>
        <item x="1729"/>
        <item x="1967"/>
        <item x="1903"/>
        <item x="1898"/>
        <item x="1713"/>
        <item x="1938"/>
        <item x="1970"/>
        <item x="1814"/>
        <item x="1773"/>
        <item x="2005"/>
        <item x="1730"/>
        <item x="1957"/>
        <item x="1884"/>
        <item x="1939"/>
        <item x="1831"/>
        <item x="1871"/>
        <item x="1766"/>
        <item x="1847"/>
        <item x="1793"/>
        <item x="1875"/>
        <item x="1739"/>
        <item x="1873"/>
        <item x="1857"/>
        <item x="1724"/>
        <item x="1746"/>
        <item x="1969"/>
        <item x="1703"/>
        <item x="1921"/>
        <item x="1972"/>
        <item x="1877"/>
        <item x="2002"/>
        <item x="1710"/>
        <item x="1963"/>
        <item x="1895"/>
        <item x="1809"/>
        <item x="1948"/>
        <item x="1911"/>
        <item x="1892"/>
        <item x="1757"/>
        <item x="1797"/>
        <item x="1943"/>
        <item x="1904"/>
        <item x="1761"/>
        <item x="1934"/>
        <item x="1952"/>
        <item x="1778"/>
        <item x="1834"/>
        <item x="1918"/>
        <item x="1856"/>
        <item x="1835"/>
        <item x="2004"/>
        <item x="1843"/>
        <item x="1923"/>
        <item x="1991"/>
        <item x="1975"/>
        <item x="1841"/>
        <item x="1999"/>
        <item x="1789"/>
        <item x="1826"/>
        <item x="1889"/>
        <item x="1888"/>
        <item x="1942"/>
        <item x="1966"/>
        <item x="1845"/>
        <item x="1829"/>
        <item x="1807"/>
        <item x="1916"/>
        <item x="1993"/>
        <item x="1824"/>
        <item x="1844"/>
        <item x="1980"/>
        <item x="1864"/>
        <item x="1986"/>
        <item x="1882"/>
        <item x="2006"/>
        <item x="1899"/>
        <item x="2007"/>
        <item x="1905"/>
        <item x="1932"/>
        <item x="1995"/>
        <item x="1958"/>
        <item x="2003"/>
        <item x="1935"/>
        <item x="1997"/>
        <item x="1926"/>
        <item x="1914"/>
        <item x="1982"/>
        <item x="2000"/>
        <item x="1996"/>
        <item x="196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>
      <items count="2003">
        <item x="1"/>
        <item x="2"/>
        <item x="3"/>
        <item x="4"/>
        <item x="5"/>
        <item x="7"/>
        <item x="8"/>
        <item x="9"/>
        <item x="10"/>
        <item x="12"/>
        <item x="13"/>
        <item x="14"/>
        <item x="15"/>
        <item x="16"/>
        <item x="19"/>
        <item x="22"/>
        <item x="17"/>
        <item x="21"/>
        <item x="601"/>
        <item x="600"/>
        <item x="610"/>
        <item x="611"/>
        <item x="604"/>
        <item x="625"/>
        <item x="609"/>
        <item x="619"/>
        <item x="624"/>
        <item x="627"/>
        <item x="623"/>
        <item x="613"/>
        <item x="0"/>
        <item x="608"/>
        <item x="622"/>
        <item x="616"/>
        <item x="615"/>
        <item x="24"/>
        <item x="605"/>
        <item x="23"/>
        <item x="643"/>
        <item x="120"/>
        <item x="640"/>
        <item x="644"/>
        <item x="617"/>
        <item x="38"/>
        <item x="647"/>
        <item x="626"/>
        <item x="607"/>
        <item x="632"/>
        <item x="629"/>
        <item x="599"/>
        <item x="612"/>
        <item x="602"/>
        <item x="630"/>
        <item x="618"/>
        <item x="621"/>
        <item x="635"/>
        <item x="603"/>
        <item x="634"/>
        <item x="598"/>
        <item x="641"/>
        <item x="654"/>
        <item x="656"/>
        <item x="614"/>
        <item x="650"/>
        <item x="606"/>
        <item x="649"/>
        <item x="620"/>
        <item x="661"/>
        <item x="639"/>
        <item x="651"/>
        <item x="663"/>
        <item x="653"/>
        <item x="645"/>
        <item x="636"/>
        <item x="681"/>
        <item x="659"/>
        <item x="628"/>
        <item x="682"/>
        <item x="655"/>
        <item x="631"/>
        <item x="660"/>
        <item x="642"/>
        <item x="658"/>
        <item x="686"/>
        <item x="669"/>
        <item x="690"/>
        <item x="666"/>
        <item x="676"/>
        <item x="44"/>
        <item x="633"/>
        <item x="646"/>
        <item x="638"/>
        <item x="637"/>
        <item x="648"/>
        <item x="696"/>
        <item x="665"/>
        <item x="657"/>
        <item x="652"/>
        <item x="693"/>
        <item x="688"/>
        <item x="683"/>
        <item x="675"/>
        <item x="672"/>
        <item x="702"/>
        <item x="670"/>
        <item x="677"/>
        <item x="695"/>
        <item x="671"/>
        <item x="664"/>
        <item x="673"/>
        <item x="718"/>
        <item x="714"/>
        <item x="662"/>
        <item x="716"/>
        <item x="684"/>
        <item x="674"/>
        <item x="709"/>
        <item x="703"/>
        <item x="667"/>
        <item x="711"/>
        <item x="680"/>
        <item x="127"/>
        <item x="706"/>
        <item x="704"/>
        <item x="668"/>
        <item x="723"/>
        <item x="699"/>
        <item x="707"/>
        <item x="700"/>
        <item x="692"/>
        <item x="722"/>
        <item x="708"/>
        <item x="713"/>
        <item x="687"/>
        <item x="710"/>
        <item x="678"/>
        <item x="6"/>
        <item x="715"/>
        <item x="115"/>
        <item x="698"/>
        <item x="733"/>
        <item x="679"/>
        <item x="685"/>
        <item x="726"/>
        <item x="724"/>
        <item x="720"/>
        <item x="689"/>
        <item x="725"/>
        <item x="11"/>
        <item x="719"/>
        <item x="712"/>
        <item x="728"/>
        <item x="735"/>
        <item x="694"/>
        <item x="697"/>
        <item x="691"/>
        <item x="18"/>
        <item x="705"/>
        <item x="20"/>
        <item x="731"/>
        <item x="96"/>
        <item x="740"/>
        <item x="717"/>
        <item x="751"/>
        <item x="721"/>
        <item x="729"/>
        <item x="748"/>
        <item x="754"/>
        <item x="757"/>
        <item x="743"/>
        <item x="57"/>
        <item x="727"/>
        <item x="737"/>
        <item x="759"/>
        <item x="738"/>
        <item x="760"/>
        <item x="741"/>
        <item x="730"/>
        <item x="742"/>
        <item x="734"/>
        <item x="758"/>
        <item x="747"/>
        <item x="1192"/>
        <item x="736"/>
        <item x="1193"/>
        <item x="1194"/>
        <item x="1195"/>
        <item x="1196"/>
        <item x="749"/>
        <item x="1197"/>
        <item x="1198"/>
        <item x="1199"/>
        <item x="770"/>
        <item x="1200"/>
        <item x="762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763"/>
        <item x="768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756"/>
        <item x="1235"/>
        <item x="750"/>
        <item x="1236"/>
        <item x="1237"/>
        <item x="1238"/>
        <item x="1239"/>
        <item x="1240"/>
        <item x="1241"/>
        <item x="1242"/>
        <item x="739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767"/>
        <item x="1265"/>
        <item x="1266"/>
        <item x="1267"/>
        <item x="745"/>
        <item x="1268"/>
        <item x="1269"/>
        <item x="1270"/>
        <item x="769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753"/>
        <item x="1284"/>
        <item x="1285"/>
        <item x="1286"/>
        <item x="1287"/>
        <item x="755"/>
        <item x="1288"/>
        <item x="1289"/>
        <item x="766"/>
        <item x="1290"/>
        <item x="1291"/>
        <item x="752"/>
        <item x="1292"/>
        <item x="1293"/>
        <item x="77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765"/>
        <item x="1334"/>
        <item x="764"/>
        <item x="788"/>
        <item x="1335"/>
        <item x="1336"/>
        <item x="1337"/>
        <item x="1338"/>
        <item x="1339"/>
        <item x="1340"/>
        <item x="1341"/>
        <item x="778"/>
        <item x="1342"/>
        <item x="1343"/>
        <item x="1344"/>
        <item x="782"/>
        <item x="1345"/>
        <item x="771"/>
        <item x="1346"/>
        <item x="1347"/>
        <item x="1348"/>
        <item x="1349"/>
        <item x="1350"/>
        <item x="1190"/>
        <item x="1351"/>
        <item x="1352"/>
        <item x="1353"/>
        <item x="1354"/>
        <item x="1355"/>
        <item x="1356"/>
        <item x="777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790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761"/>
        <item x="1387"/>
        <item x="1388"/>
        <item x="1389"/>
        <item x="1390"/>
        <item x="772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774"/>
        <item x="1404"/>
        <item x="1405"/>
        <item x="1406"/>
        <item x="1407"/>
        <item x="1408"/>
        <item x="1409"/>
        <item x="1410"/>
        <item x="1411"/>
        <item x="1412"/>
        <item x="775"/>
        <item x="1413"/>
        <item x="1414"/>
        <item x="791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793"/>
        <item x="1456"/>
        <item x="1457"/>
        <item x="783"/>
        <item x="1458"/>
        <item x="1459"/>
        <item x="77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794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786"/>
        <item x="1499"/>
        <item x="1500"/>
        <item x="776"/>
        <item x="1501"/>
        <item x="1502"/>
        <item x="1503"/>
        <item x="1504"/>
        <item x="1505"/>
        <item x="1506"/>
        <item x="802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799"/>
        <item x="1551"/>
        <item x="1552"/>
        <item x="1553"/>
        <item x="1554"/>
        <item x="1555"/>
        <item x="1556"/>
        <item x="1557"/>
        <item x="797"/>
        <item x="1558"/>
        <item x="1559"/>
        <item x="1560"/>
        <item x="780"/>
        <item x="1561"/>
        <item x="807"/>
        <item x="1562"/>
        <item x="1563"/>
        <item x="1564"/>
        <item x="789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784"/>
        <item x="1580"/>
        <item x="1581"/>
        <item x="1582"/>
        <item x="796"/>
        <item x="1583"/>
        <item x="1584"/>
        <item x="1585"/>
        <item x="781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33"/>
        <item x="809"/>
        <item x="1600"/>
        <item x="1601"/>
        <item x="1602"/>
        <item x="1603"/>
        <item x="785"/>
        <item x="1604"/>
        <item x="1605"/>
        <item x="1606"/>
        <item x="801"/>
        <item x="1607"/>
        <item x="1608"/>
        <item x="1609"/>
        <item x="1610"/>
        <item x="1611"/>
        <item x="1612"/>
        <item x="1613"/>
        <item x="1614"/>
        <item x="787"/>
        <item x="1615"/>
        <item x="1616"/>
        <item x="1617"/>
        <item x="1618"/>
        <item x="818"/>
        <item x="1619"/>
        <item x="1620"/>
        <item x="1621"/>
        <item x="1622"/>
        <item x="1623"/>
        <item x="1624"/>
        <item x="1625"/>
        <item x="1626"/>
        <item x="1627"/>
        <item x="1628"/>
        <item x="1630"/>
        <item x="1631"/>
        <item x="1632"/>
        <item x="1633"/>
        <item x="1634"/>
        <item x="806"/>
        <item x="1635"/>
        <item x="1636"/>
        <item x="1637"/>
        <item x="1638"/>
        <item x="1639"/>
        <item x="1640"/>
        <item x="1641"/>
        <item x="1642"/>
        <item x="811"/>
        <item x="1644"/>
        <item x="1645"/>
        <item x="1646"/>
        <item x="1647"/>
        <item x="1648"/>
        <item x="1650"/>
        <item x="1651"/>
        <item x="1652"/>
        <item x="1653"/>
        <item x="792"/>
        <item x="1654"/>
        <item x="795"/>
        <item x="1655"/>
        <item x="823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2"/>
        <item x="1673"/>
        <item x="1674"/>
        <item x="798"/>
        <item x="1675"/>
        <item x="803"/>
        <item x="1676"/>
        <item x="1677"/>
        <item x="1678"/>
        <item x="1679"/>
        <item x="1680"/>
        <item x="1681"/>
        <item x="1682"/>
        <item x="1683"/>
        <item x="1684"/>
        <item x="1685"/>
        <item x="810"/>
        <item x="1686"/>
        <item x="1687"/>
        <item x="1688"/>
        <item x="1689"/>
        <item x="1690"/>
        <item x="1691"/>
        <item x="1692"/>
        <item x="1693"/>
        <item x="1694"/>
        <item x="1695"/>
        <item x="805"/>
        <item x="1696"/>
        <item x="1697"/>
        <item x="1698"/>
        <item x="1699"/>
        <item x="1700"/>
        <item x="800"/>
        <item x="1701"/>
        <item x="817"/>
        <item x="1702"/>
        <item x="1703"/>
        <item x="808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825"/>
        <item x="1726"/>
        <item x="813"/>
        <item x="830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5"/>
        <item x="1746"/>
        <item x="1747"/>
        <item x="1748"/>
        <item x="822"/>
        <item x="1749"/>
        <item x="815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278"/>
        <item x="828"/>
        <item x="1778"/>
        <item x="90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821"/>
        <item x="1792"/>
        <item x="1793"/>
        <item x="804"/>
        <item x="1794"/>
        <item x="1795"/>
        <item x="1796"/>
        <item x="1797"/>
        <item x="1798"/>
        <item x="1799"/>
        <item x="1800"/>
        <item x="1801"/>
        <item x="1802"/>
        <item x="838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833"/>
        <item x="1816"/>
        <item x="1817"/>
        <item x="1818"/>
        <item x="1819"/>
        <item x="816"/>
        <item x="1820"/>
        <item x="1821"/>
        <item x="1822"/>
        <item x="1823"/>
        <item x="1824"/>
        <item x="1825"/>
        <item x="1826"/>
        <item x="1827"/>
        <item x="1828"/>
        <item x="1829"/>
        <item x="99"/>
        <item x="812"/>
        <item x="1831"/>
        <item x="1832"/>
        <item x="95"/>
        <item x="1834"/>
        <item x="814"/>
        <item x="1835"/>
        <item x="1836"/>
        <item x="1837"/>
        <item x="1838"/>
        <item x="1839"/>
        <item x="1840"/>
        <item x="1841"/>
        <item x="1842"/>
        <item x="1843"/>
        <item x="835"/>
        <item x="1845"/>
        <item x="842"/>
        <item x="1846"/>
        <item x="1847"/>
        <item x="1848"/>
        <item x="1849"/>
        <item x="1850"/>
        <item x="1851"/>
        <item x="1852"/>
        <item x="1853"/>
        <item x="1854"/>
        <item x="1855"/>
        <item x="1857"/>
        <item x="1858"/>
        <item x="1859"/>
        <item x="1861"/>
        <item x="1862"/>
        <item x="1863"/>
        <item x="1864"/>
        <item x="1866"/>
        <item x="1867"/>
        <item x="1868"/>
        <item x="92"/>
        <item x="1870"/>
        <item x="1871"/>
        <item x="1872"/>
        <item x="819"/>
        <item x="1873"/>
        <item x="1874"/>
        <item x="1875"/>
        <item x="1876"/>
        <item x="91"/>
        <item x="93"/>
        <item x="1877"/>
        <item x="1878"/>
        <item x="826"/>
        <item x="1879"/>
        <item x="1880"/>
        <item x="831"/>
        <item x="1881"/>
        <item x="1882"/>
        <item x="1883"/>
        <item x="1884"/>
        <item x="1885"/>
        <item x="1886"/>
        <item x="1887"/>
        <item x="1888"/>
        <item x="1889"/>
        <item x="855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824"/>
        <item x="1902"/>
        <item x="836"/>
        <item x="839"/>
        <item x="820"/>
        <item x="1903"/>
        <item x="1904"/>
        <item x="1905"/>
        <item x="848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847"/>
        <item x="1921"/>
        <item x="1923"/>
        <item x="1924"/>
        <item x="1925"/>
        <item x="1926"/>
        <item x="844"/>
        <item x="858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98"/>
        <item x="1950"/>
        <item x="1951"/>
        <item x="1952"/>
        <item x="1953"/>
        <item x="1954"/>
        <item x="1955"/>
        <item x="1956"/>
        <item x="1957"/>
        <item x="859"/>
        <item x="1958"/>
        <item x="1959"/>
        <item x="829"/>
        <item x="1960"/>
        <item x="1961"/>
        <item x="1962"/>
        <item x="1963"/>
        <item x="1964"/>
        <item x="1965"/>
        <item x="1966"/>
        <item x="843"/>
        <item x="1967"/>
        <item x="94"/>
        <item x="1968"/>
        <item x="1969"/>
        <item x="1970"/>
        <item x="1971"/>
        <item x="827"/>
        <item x="1972"/>
        <item x="1973"/>
        <item x="1974"/>
        <item x="1975"/>
        <item x="109"/>
        <item x="1976"/>
        <item x="108"/>
        <item x="1977"/>
        <item x="1978"/>
        <item x="1979"/>
        <item x="1980"/>
        <item x="832"/>
        <item x="1981"/>
        <item x="1982"/>
        <item x="1983"/>
        <item x="834"/>
        <item x="1984"/>
        <item x="1985"/>
        <item x="840"/>
        <item x="1986"/>
        <item x="1987"/>
        <item x="1988"/>
        <item x="1989"/>
        <item x="1990"/>
        <item x="849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851"/>
        <item x="865"/>
        <item x="845"/>
        <item x="107"/>
        <item x="846"/>
        <item x="867"/>
        <item x="853"/>
        <item x="870"/>
        <item x="113"/>
        <item x="864"/>
        <item x="119"/>
        <item x="837"/>
        <item x="283"/>
        <item x="106"/>
        <item x="105"/>
        <item x="132"/>
        <item x="873"/>
        <item x="861"/>
        <item x="854"/>
        <item x="878"/>
        <item x="841"/>
        <item x="863"/>
        <item x="850"/>
        <item x="852"/>
        <item x="26"/>
        <item x="860"/>
        <item x="869"/>
        <item x="868"/>
        <item x="112"/>
        <item x="101"/>
        <item x="882"/>
        <item x="124"/>
        <item x="856"/>
        <item x="97"/>
        <item x="884"/>
        <item x="103"/>
        <item x="100"/>
        <item x="862"/>
        <item x="857"/>
        <item x="875"/>
        <item x="111"/>
        <item x="877"/>
        <item x="104"/>
        <item x="887"/>
        <item x="118"/>
        <item x="122"/>
        <item x="123"/>
        <item x="871"/>
        <item x="883"/>
        <item x="116"/>
        <item x="889"/>
        <item x="890"/>
        <item x="114"/>
        <item x="894"/>
        <item x="874"/>
        <item x="131"/>
        <item x="110"/>
        <item x="872"/>
        <item x="876"/>
        <item x="866"/>
        <item x="886"/>
        <item x="102"/>
        <item x="130"/>
        <item x="125"/>
        <item x="133"/>
        <item x="891"/>
        <item x="879"/>
        <item x="880"/>
        <item x="121"/>
        <item x="893"/>
        <item x="117"/>
        <item x="897"/>
        <item x="128"/>
        <item x="28"/>
        <item x="136"/>
        <item x="881"/>
        <item x="25"/>
        <item x="137"/>
        <item x="907"/>
        <item x="885"/>
        <item x="134"/>
        <item x="905"/>
        <item x="911"/>
        <item x="895"/>
        <item x="139"/>
        <item x="892"/>
        <item x="896"/>
        <item x="888"/>
        <item x="126"/>
        <item x="129"/>
        <item x="906"/>
        <item x="900"/>
        <item x="135"/>
        <item x="899"/>
        <item x="154"/>
        <item x="146"/>
        <item x="901"/>
        <item x="916"/>
        <item x="898"/>
        <item x="921"/>
        <item x="140"/>
        <item x="904"/>
        <item x="902"/>
        <item x="910"/>
        <item x="29"/>
        <item x="150"/>
        <item x="27"/>
        <item x="903"/>
        <item x="909"/>
        <item x="908"/>
        <item x="919"/>
        <item x="926"/>
        <item x="917"/>
        <item x="156"/>
        <item x="78"/>
        <item x="923"/>
        <item x="924"/>
        <item x="913"/>
        <item x="157"/>
        <item x="918"/>
        <item x="160"/>
        <item x="155"/>
        <item x="144"/>
        <item x="138"/>
        <item x="153"/>
        <item x="912"/>
        <item x="168"/>
        <item x="320"/>
        <item x="142"/>
        <item x="744"/>
        <item x="920"/>
        <item x="915"/>
        <item x="151"/>
        <item x="46"/>
        <item x="149"/>
        <item x="925"/>
        <item x="77"/>
        <item x="147"/>
        <item x="173"/>
        <item x="922"/>
        <item x="170"/>
        <item x="746"/>
        <item x="163"/>
        <item x="930"/>
        <item x="172"/>
        <item x="171"/>
        <item x="65"/>
        <item x="30"/>
        <item x="965"/>
        <item x="148"/>
        <item x="143"/>
        <item x="1643"/>
        <item x="486"/>
        <item x="158"/>
        <item x="152"/>
        <item x="176"/>
        <item x="169"/>
        <item x="928"/>
        <item x="180"/>
        <item x="174"/>
        <item x="159"/>
        <item x="162"/>
        <item x="927"/>
        <item x="161"/>
        <item x="182"/>
        <item x="933"/>
        <item x="165"/>
        <item x="189"/>
        <item x="931"/>
        <item x="181"/>
        <item x="929"/>
        <item x="52"/>
        <item x="177"/>
        <item x="1671"/>
        <item x="187"/>
        <item x="935"/>
        <item x="934"/>
        <item x="938"/>
        <item x="179"/>
        <item x="164"/>
        <item x="166"/>
        <item x="200"/>
        <item x="701"/>
        <item x="183"/>
        <item x="167"/>
        <item x="939"/>
        <item x="202"/>
        <item x="185"/>
        <item x="175"/>
        <item x="351"/>
        <item x="195"/>
        <item x="184"/>
        <item x="932"/>
        <item x="204"/>
        <item x="188"/>
        <item x="192"/>
        <item x="937"/>
        <item x="209"/>
        <item x="936"/>
        <item x="941"/>
        <item x="194"/>
        <item x="940"/>
        <item x="178"/>
        <item x="206"/>
        <item x="943"/>
        <item x="203"/>
        <item x="221"/>
        <item x="196"/>
        <item x="942"/>
        <item x="208"/>
        <item x="191"/>
        <item x="211"/>
        <item x="186"/>
        <item x="217"/>
        <item x="225"/>
        <item x="215"/>
        <item x="732"/>
        <item x="199"/>
        <item x="32"/>
        <item x="944"/>
        <item x="197"/>
        <item x="207"/>
        <item x="190"/>
        <item x="230"/>
        <item x="214"/>
        <item x="31"/>
        <item x="490"/>
        <item x="1920"/>
        <item x="232"/>
        <item x="193"/>
        <item x="201"/>
        <item x="227"/>
        <item x="205"/>
        <item x="198"/>
        <item x="210"/>
        <item x="226"/>
        <item x="914"/>
        <item x="237"/>
        <item x="235"/>
        <item x="216"/>
        <item x="233"/>
        <item x="1949"/>
        <item x="213"/>
        <item x="219"/>
        <item x="245"/>
        <item x="50"/>
        <item x="81"/>
        <item x="228"/>
        <item x="229"/>
        <item x="250"/>
        <item x="212"/>
        <item x="503"/>
        <item x="82"/>
        <item x="223"/>
        <item x="945"/>
        <item x="218"/>
        <item x="36"/>
        <item x="224"/>
        <item x="246"/>
        <item x="231"/>
        <item x="1649"/>
        <item x="222"/>
        <item x="220"/>
        <item x="1922"/>
        <item x="334"/>
        <item x="39"/>
        <item x="244"/>
        <item x="37"/>
        <item x="252"/>
        <item x="234"/>
        <item x="265"/>
        <item x="236"/>
        <item x="1629"/>
        <item x="35"/>
        <item x="61"/>
        <item x="483"/>
        <item x="259"/>
        <item x="251"/>
        <item x="275"/>
        <item x="263"/>
        <item x="249"/>
        <item x="482"/>
        <item x="274"/>
        <item x="481"/>
        <item x="260"/>
        <item x="255"/>
        <item x="248"/>
        <item x="268"/>
        <item x="266"/>
        <item x="509"/>
        <item x="264"/>
        <item x="247"/>
        <item x="273"/>
        <item x="238"/>
        <item x="242"/>
        <item x="279"/>
        <item x="240"/>
        <item x="241"/>
        <item x="256"/>
        <item x="1656"/>
        <item x="254"/>
        <item x="261"/>
        <item x="284"/>
        <item x="277"/>
        <item x="243"/>
        <item x="271"/>
        <item x="1744"/>
        <item x="282"/>
        <item x="280"/>
        <item x="253"/>
        <item x="289"/>
        <item x="269"/>
        <item x="1791"/>
        <item x="292"/>
        <item x="40"/>
        <item x="293"/>
        <item x="286"/>
        <item x="258"/>
        <item x="34"/>
        <item x="1830"/>
        <item x="285"/>
        <item x="1833"/>
        <item x="1844"/>
        <item x="291"/>
        <item x="267"/>
        <item x="257"/>
        <item x="1856"/>
        <item x="270"/>
        <item x="1860"/>
        <item x="51"/>
        <item x="1865"/>
        <item x="1869"/>
        <item x="296"/>
        <item x="262"/>
        <item x="298"/>
        <item x="287"/>
        <item x="290"/>
        <item x="276"/>
        <item x="485"/>
        <item x="484"/>
        <item x="281"/>
        <item x="294"/>
        <item x="306"/>
        <item x="308"/>
        <item x="145"/>
        <item x="488"/>
        <item x="42"/>
        <item x="307"/>
        <item x="304"/>
        <item x="311"/>
        <item x="295"/>
        <item x="303"/>
        <item x="301"/>
        <item x="299"/>
        <item x="494"/>
        <item x="305"/>
        <item x="309"/>
        <item x="317"/>
        <item x="950"/>
        <item x="41"/>
        <item x="318"/>
        <item x="315"/>
        <item x="63"/>
        <item x="297"/>
        <item x="310"/>
        <item x="300"/>
        <item x="302"/>
        <item x="319"/>
        <item x="313"/>
        <item x="990"/>
        <item x="141"/>
        <item x="312"/>
        <item x="47"/>
        <item x="322"/>
        <item x="45"/>
        <item x="43"/>
        <item x="314"/>
        <item x="487"/>
        <item x="489"/>
        <item x="323"/>
        <item x="324"/>
        <item x="316"/>
        <item x="272"/>
        <item x="321"/>
        <item x="491"/>
        <item x="325"/>
        <item x="49"/>
        <item x="328"/>
        <item x="67"/>
        <item x="288"/>
        <item x="327"/>
        <item x="329"/>
        <item x="331"/>
        <item x="330"/>
        <item x="62"/>
        <item x="497"/>
        <item x="335"/>
        <item x="326"/>
        <item x="492"/>
        <item x="338"/>
        <item x="344"/>
        <item x="332"/>
        <item x="343"/>
        <item x="946"/>
        <item x="493"/>
        <item x="352"/>
        <item x="345"/>
        <item x="346"/>
        <item x="341"/>
        <item x="499"/>
        <item x="339"/>
        <item x="349"/>
        <item x="947"/>
        <item x="496"/>
        <item x="340"/>
        <item x="333"/>
        <item x="1050"/>
        <item x="357"/>
        <item x="948"/>
        <item x="347"/>
        <item x="53"/>
        <item x="337"/>
        <item x="336"/>
        <item x="350"/>
        <item x="498"/>
        <item x="55"/>
        <item x="364"/>
        <item x="354"/>
        <item x="342"/>
        <item x="363"/>
        <item x="500"/>
        <item x="58"/>
        <item x="495"/>
        <item x="353"/>
        <item x="952"/>
        <item x="348"/>
        <item x="362"/>
        <item x="361"/>
        <item x="365"/>
        <item x="366"/>
        <item x="56"/>
        <item x="358"/>
        <item x="369"/>
        <item x="504"/>
        <item x="501"/>
        <item x="356"/>
        <item x="951"/>
        <item x="502"/>
        <item x="359"/>
        <item x="355"/>
        <item x="373"/>
        <item x="953"/>
        <item x="949"/>
        <item x="431"/>
        <item x="958"/>
        <item x="954"/>
        <item x="360"/>
        <item x="374"/>
        <item x="54"/>
        <item x="955"/>
        <item x="508"/>
        <item x="506"/>
        <item x="381"/>
        <item x="368"/>
        <item x="379"/>
        <item x="370"/>
        <item x="384"/>
        <item x="376"/>
        <item x="367"/>
        <item x="371"/>
        <item x="962"/>
        <item x="510"/>
        <item x="957"/>
        <item x="960"/>
        <item x="956"/>
        <item x="959"/>
        <item x="385"/>
        <item x="505"/>
        <item x="386"/>
        <item x="378"/>
        <item x="375"/>
        <item x="961"/>
        <item x="372"/>
        <item x="964"/>
        <item x="1906"/>
        <item x="59"/>
        <item x="391"/>
        <item x="380"/>
        <item x="963"/>
        <item x="383"/>
        <item x="390"/>
        <item x="389"/>
        <item x="968"/>
        <item x="511"/>
        <item x="967"/>
        <item x="395"/>
        <item x="512"/>
        <item x="377"/>
        <item x="83"/>
        <item x="392"/>
        <item x="382"/>
        <item x="966"/>
        <item x="394"/>
        <item x="969"/>
        <item x="396"/>
        <item x="393"/>
        <item x="507"/>
        <item x="976"/>
        <item x="971"/>
        <item x="388"/>
        <item x="972"/>
        <item x="387"/>
        <item x="398"/>
        <item x="514"/>
        <item x="973"/>
        <item x="970"/>
        <item x="979"/>
        <item x="981"/>
        <item x="399"/>
        <item x="978"/>
        <item x="513"/>
        <item x="983"/>
        <item x="974"/>
        <item x="397"/>
        <item x="452"/>
        <item x="60"/>
        <item x="64"/>
        <item x="985"/>
        <item x="975"/>
        <item x="977"/>
        <item x="406"/>
        <item x="407"/>
        <item x="400"/>
        <item x="982"/>
        <item x="986"/>
        <item x="980"/>
        <item x="984"/>
        <item x="515"/>
        <item x="401"/>
        <item x="402"/>
        <item x="991"/>
        <item x="405"/>
        <item x="988"/>
        <item x="987"/>
        <item x="518"/>
        <item x="403"/>
        <item x="409"/>
        <item x="992"/>
        <item x="408"/>
        <item x="516"/>
        <item x="994"/>
        <item x="445"/>
        <item x="996"/>
        <item x="989"/>
        <item x="520"/>
        <item x="999"/>
        <item x="413"/>
        <item x="404"/>
        <item x="416"/>
        <item x="993"/>
        <item x="1002"/>
        <item x="1001"/>
        <item x="412"/>
        <item x="995"/>
        <item x="417"/>
        <item x="418"/>
        <item x="410"/>
        <item x="997"/>
        <item x="414"/>
        <item x="1003"/>
        <item x="1000"/>
        <item x="411"/>
        <item x="517"/>
        <item x="998"/>
        <item x="68"/>
        <item x="519"/>
        <item x="1008"/>
        <item x="523"/>
        <item x="415"/>
        <item x="1005"/>
        <item x="525"/>
        <item x="72"/>
        <item x="1009"/>
        <item x="1010"/>
        <item x="521"/>
        <item x="422"/>
        <item x="1007"/>
        <item x="1006"/>
        <item x="1004"/>
        <item x="421"/>
        <item x="73"/>
        <item x="420"/>
        <item x="239"/>
        <item x="71"/>
        <item x="66"/>
        <item x="69"/>
        <item x="419"/>
        <item x="424"/>
        <item x="524"/>
        <item x="1015"/>
        <item x="426"/>
        <item x="1012"/>
        <item x="530"/>
        <item x="1011"/>
        <item x="526"/>
        <item x="522"/>
        <item x="531"/>
        <item x="1017"/>
        <item x="1022"/>
        <item x="428"/>
        <item x="1013"/>
        <item x="1018"/>
        <item x="430"/>
        <item x="1014"/>
        <item x="1016"/>
        <item x="528"/>
        <item x="1028"/>
        <item x="1027"/>
        <item x="1019"/>
        <item x="1025"/>
        <item x="429"/>
        <item x="423"/>
        <item x="1024"/>
        <item x="1020"/>
        <item x="1030"/>
        <item x="1021"/>
        <item x="427"/>
        <item x="425"/>
        <item x="1026"/>
        <item x="527"/>
        <item x="70"/>
        <item x="1031"/>
        <item x="76"/>
        <item x="1023"/>
        <item x="1029"/>
        <item x="575"/>
        <item x="432"/>
        <item x="74"/>
        <item x="434"/>
        <item x="1037"/>
        <item x="1035"/>
        <item x="1032"/>
        <item x="433"/>
        <item x="1033"/>
        <item x="1036"/>
        <item x="1039"/>
        <item x="1041"/>
        <item x="1043"/>
        <item x="1044"/>
        <item x="1034"/>
        <item x="529"/>
        <item x="1040"/>
        <item x="1042"/>
        <item x="1038"/>
        <item x="75"/>
        <item x="1046"/>
        <item x="532"/>
        <item x="437"/>
        <item x="79"/>
        <item x="435"/>
        <item x="1047"/>
        <item x="1048"/>
        <item x="1049"/>
        <item x="441"/>
        <item x="1045"/>
        <item x="1051"/>
        <item x="436"/>
        <item x="439"/>
        <item x="1058"/>
        <item x="1053"/>
        <item x="1056"/>
        <item x="1052"/>
        <item x="1057"/>
        <item x="438"/>
        <item x="1059"/>
        <item x="440"/>
        <item x="1060"/>
        <item x="533"/>
        <item x="443"/>
        <item x="1054"/>
        <item x="1055"/>
        <item x="1061"/>
        <item x="80"/>
        <item x="577"/>
        <item x="1062"/>
        <item x="1066"/>
        <item x="1064"/>
        <item x="534"/>
        <item x="581"/>
        <item x="535"/>
        <item x="442"/>
        <item x="1063"/>
        <item x="1065"/>
        <item x="1068"/>
        <item x="1067"/>
        <item x="1069"/>
        <item x="536"/>
        <item x="558"/>
        <item x="444"/>
        <item x="458"/>
        <item x="545"/>
        <item x="1070"/>
        <item x="1074"/>
        <item x="1071"/>
        <item x="1072"/>
        <item x="1073"/>
        <item x="1075"/>
        <item x="446"/>
        <item x="447"/>
        <item x="1079"/>
        <item x="1077"/>
        <item x="1078"/>
        <item x="1076"/>
        <item x="448"/>
        <item x="559"/>
        <item x="563"/>
        <item x="1080"/>
        <item x="572"/>
        <item x="538"/>
        <item x="1082"/>
        <item x="537"/>
        <item x="449"/>
        <item x="450"/>
        <item x="451"/>
        <item x="539"/>
        <item x="564"/>
        <item x="1083"/>
        <item x="1085"/>
        <item x="571"/>
        <item x="1084"/>
        <item x="593"/>
        <item x="569"/>
        <item x="455"/>
        <item x="540"/>
        <item x="1086"/>
        <item x="553"/>
        <item x="456"/>
        <item x="1081"/>
        <item x="1087"/>
        <item x="541"/>
        <item x="453"/>
        <item x="459"/>
        <item x="454"/>
        <item x="1091"/>
        <item x="1089"/>
        <item x="460"/>
        <item x="457"/>
        <item x="1088"/>
        <item x="542"/>
        <item x="543"/>
        <item x="1090"/>
        <item x="1092"/>
        <item x="461"/>
        <item x="544"/>
        <item x="465"/>
        <item x="464"/>
        <item x="462"/>
        <item x="463"/>
        <item x="1093"/>
        <item x="546"/>
        <item x="1094"/>
        <item x="1096"/>
        <item x="573"/>
        <item x="547"/>
        <item x="1095"/>
        <item x="480"/>
        <item x="468"/>
        <item x="466"/>
        <item x="1098"/>
        <item x="1097"/>
        <item x="467"/>
        <item x="469"/>
        <item x="588"/>
        <item x="549"/>
        <item x="548"/>
        <item x="470"/>
        <item x="1100"/>
        <item x="552"/>
        <item x="477"/>
        <item x="1101"/>
        <item x="1102"/>
        <item x="472"/>
        <item x="554"/>
        <item x="1103"/>
        <item x="551"/>
        <item x="471"/>
        <item x="1162"/>
        <item x="550"/>
        <item x="555"/>
        <item x="473"/>
        <item x="475"/>
        <item x="1104"/>
        <item x="474"/>
        <item x="476"/>
        <item x="1105"/>
        <item x="556"/>
        <item x="557"/>
        <item x="1106"/>
        <item x="1107"/>
        <item x="587"/>
        <item x="562"/>
        <item x="560"/>
        <item x="565"/>
        <item x="567"/>
        <item x="568"/>
        <item x="566"/>
        <item x="570"/>
        <item x="84"/>
        <item x="1099"/>
        <item x="583"/>
        <item x="561"/>
        <item x="85"/>
        <item x="574"/>
        <item x="86"/>
        <item x="87"/>
        <item x="478"/>
        <item x="479"/>
        <item x="576"/>
        <item x="578"/>
        <item x="1126"/>
        <item x="579"/>
        <item x="1127"/>
        <item x="1129"/>
        <item x="580"/>
        <item x="88"/>
        <item x="1130"/>
        <item x="1125"/>
        <item x="582"/>
        <item x="1128"/>
        <item x="1133"/>
        <item x="1132"/>
        <item x="1136"/>
        <item x="1131"/>
        <item x="1137"/>
        <item x="1140"/>
        <item x="1134"/>
        <item x="1141"/>
        <item x="1135"/>
        <item x="1138"/>
        <item x="1142"/>
        <item x="1139"/>
        <item x="1143"/>
        <item x="1144"/>
        <item x="584"/>
        <item x="1147"/>
        <item x="1145"/>
        <item x="1108"/>
        <item x="1149"/>
        <item x="1151"/>
        <item x="1152"/>
        <item x="1148"/>
        <item x="1150"/>
        <item x="1109"/>
        <item x="1155"/>
        <item x="1110"/>
        <item x="1153"/>
        <item x="1156"/>
        <item x="586"/>
        <item x="585"/>
        <item x="1154"/>
        <item x="1112"/>
        <item x="589"/>
        <item x="1111"/>
        <item x="1113"/>
        <item x="1115"/>
        <item x="1114"/>
        <item x="1157"/>
        <item x="590"/>
        <item x="1158"/>
        <item x="1159"/>
        <item x="1161"/>
        <item x="591"/>
        <item x="1116"/>
        <item x="1166"/>
        <item x="1165"/>
        <item x="1167"/>
        <item x="1164"/>
        <item x="1117"/>
        <item x="1118"/>
        <item x="1168"/>
        <item x="1119"/>
        <item x="1120"/>
        <item x="1146"/>
        <item x="1121"/>
        <item x="1169"/>
        <item x="592"/>
        <item x="89"/>
        <item x="1163"/>
        <item x="1122"/>
        <item x="1123"/>
        <item x="1170"/>
        <item x="1124"/>
        <item x="1172"/>
        <item x="1171"/>
        <item x="1173"/>
        <item x="1174"/>
        <item x="1160"/>
        <item x="1175"/>
        <item x="1176"/>
        <item x="1177"/>
        <item x="594"/>
        <item x="595"/>
        <item x="1189"/>
        <item x="1178"/>
        <item x="1179"/>
        <item x="1180"/>
        <item x="596"/>
        <item x="1181"/>
        <item x="1182"/>
        <item x="1183"/>
        <item x="1184"/>
        <item x="1185"/>
        <item x="597"/>
        <item x="1186"/>
        <item x="1187"/>
        <item x="1188"/>
        <item x="1191"/>
        <item x="48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Page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9" hier="-1"/>
  </pageFields>
  <dataFields count="1">
    <dataField name="Sum of IDV" fld="2" baseField="0" baseItem="0"/>
  </dataFields>
  <formats count="45">
    <format dxfId="278">
      <pivotArea outline="0" collapsedLevelsAreSubtotals="1" fieldPosition="0"/>
    </format>
    <format dxfId="277">
      <pivotArea field="9" type="button" dataOnly="0" labelOnly="1" outline="0" axis="axisPage" fieldPosition="0"/>
    </format>
    <format dxfId="276">
      <pivotArea dataOnly="0" labelOnly="1" outline="0" fieldPosition="0">
        <references count="1">
          <reference field="9" count="0"/>
        </references>
      </pivotArea>
    </format>
    <format dxfId="275">
      <pivotArea dataOnly="0" labelOnly="1" grandRow="1" outline="0" fieldPosition="0"/>
    </format>
    <format dxfId="274">
      <pivotArea dataOnly="0" labelOnly="1" outline="0" fieldPosition="0">
        <references count="1">
          <reference field="8" count="0"/>
        </references>
      </pivotArea>
    </format>
    <format dxfId="273">
      <pivotArea dataOnly="0" labelOnly="1" grandCol="1" outline="0" fieldPosition="0"/>
    </format>
    <format dxfId="272">
      <pivotArea outline="0" collapsedLevelsAreSubtotals="1" fieldPosition="0"/>
    </format>
    <format dxfId="271">
      <pivotArea field="9" type="button" dataOnly="0" labelOnly="1" outline="0" axis="axisPage" fieldPosition="0"/>
    </format>
    <format dxfId="270">
      <pivotArea dataOnly="0" labelOnly="1" outline="0" fieldPosition="0">
        <references count="1">
          <reference field="9" count="0"/>
        </references>
      </pivotArea>
    </format>
    <format dxfId="269">
      <pivotArea dataOnly="0" labelOnly="1" grandRow="1" outline="0" fieldPosition="0"/>
    </format>
    <format dxfId="268">
      <pivotArea dataOnly="0" labelOnly="1" outline="0" fieldPosition="0">
        <references count="1">
          <reference field="8" count="0"/>
        </references>
      </pivotArea>
    </format>
    <format dxfId="267">
      <pivotArea dataOnly="0" labelOnly="1" grandCol="1" outline="0" fieldPosition="0"/>
    </format>
    <format dxfId="266">
      <pivotArea outline="0" collapsedLevelsAreSubtotals="1" fieldPosition="0"/>
    </format>
    <format dxfId="265">
      <pivotArea field="9" type="button" dataOnly="0" labelOnly="1" outline="0" axis="axisPage" fieldPosition="0"/>
    </format>
    <format dxfId="264">
      <pivotArea dataOnly="0" labelOnly="1" outline="0" fieldPosition="0">
        <references count="1">
          <reference field="9" count="0"/>
        </references>
      </pivotArea>
    </format>
    <format dxfId="263">
      <pivotArea dataOnly="0" labelOnly="1" grandRow="1" outline="0" fieldPosition="0"/>
    </format>
    <format dxfId="262">
      <pivotArea dataOnly="0" labelOnly="1" outline="0" fieldPosition="0">
        <references count="1">
          <reference field="8" count="0"/>
        </references>
      </pivotArea>
    </format>
    <format dxfId="261">
      <pivotArea dataOnly="0" labelOnly="1" grandCol="1" outline="0" fieldPosition="0"/>
    </format>
    <format dxfId="260">
      <pivotArea type="all" dataOnly="0" outline="0" fieldPosition="0"/>
    </format>
    <format dxfId="259">
      <pivotArea type="all" dataOnly="0" outline="0" fieldPosition="0"/>
    </format>
    <format dxfId="258">
      <pivotArea type="all" dataOnly="0" outline="0" fieldPosition="0"/>
    </format>
    <format dxfId="257">
      <pivotArea outline="0" collapsedLevelsAreSubtotals="1" fieldPosition="0"/>
    </format>
    <format dxfId="256">
      <pivotArea field="9" type="button" dataOnly="0" labelOnly="1" outline="0" axis="axisPage" fieldPosition="0"/>
    </format>
    <format dxfId="255">
      <pivotArea dataOnly="0" labelOnly="1" outline="0" fieldPosition="0">
        <references count="1">
          <reference field="9" count="0"/>
        </references>
      </pivotArea>
    </format>
    <format dxfId="254">
      <pivotArea dataOnly="0" labelOnly="1" grandRow="1" outline="0" fieldPosition="0"/>
    </format>
    <format dxfId="253">
      <pivotArea dataOnly="0" labelOnly="1" outline="0" fieldPosition="0">
        <references count="1">
          <reference field="8" count="0"/>
        </references>
      </pivotArea>
    </format>
    <format dxfId="252">
      <pivotArea dataOnly="0" labelOnly="1" grandCol="1" outline="0" fieldPosition="0"/>
    </format>
    <format dxfId="251">
      <pivotArea outline="0" collapsedLevelsAreSubtotals="1" fieldPosition="0"/>
    </format>
    <format dxfId="250">
      <pivotArea outline="0" collapsedLevelsAreSubtotals="1" fieldPosition="0"/>
    </format>
    <format dxfId="249">
      <pivotArea field="9" type="button" dataOnly="0" labelOnly="1" outline="0" axis="axisPage" fieldPosition="0"/>
    </format>
    <format dxfId="248">
      <pivotArea field="1" type="button" dataOnly="0" labelOnly="1" outline="0" axis="axisRow" fieldPosition="0"/>
    </format>
    <format dxfId="247">
      <pivotArea dataOnly="0" labelOnly="1" outline="0" fieldPosition="0">
        <references count="1">
          <reference field="9" count="0"/>
        </references>
      </pivotArea>
    </format>
    <format dxfId="246">
      <pivotArea dataOnly="0" labelOnly="1" outline="0" fieldPosition="0">
        <references count="1">
          <reference field="9" count="0" defaultSubtotal="1"/>
        </references>
      </pivotArea>
    </format>
    <format dxfId="245">
      <pivotArea dataOnly="0" labelOnly="1" grandRow="1" outline="0" fieldPosition="0"/>
    </format>
    <format dxfId="244">
      <pivotArea dataOnly="0" labelOnly="1" outline="0" fieldPosition="0">
        <references count="2">
          <reference field="1" count="0"/>
          <reference field="9" count="1" selected="0">
            <x v="0"/>
          </reference>
        </references>
      </pivotArea>
    </format>
    <format dxfId="243">
      <pivotArea dataOnly="0" labelOnly="1" outline="0" fieldPosition="0">
        <references count="2">
          <reference field="1" count="0"/>
          <reference field="9" count="1" selected="0">
            <x v="1"/>
          </reference>
        </references>
      </pivotArea>
    </format>
    <format dxfId="242">
      <pivotArea dataOnly="0" labelOnly="1" outline="0" fieldPosition="0">
        <references count="2">
          <reference field="1" count="0"/>
          <reference field="9" count="1" selected="0">
            <x v="2"/>
          </reference>
        </references>
      </pivotArea>
    </format>
    <format dxfId="241">
      <pivotArea dataOnly="0" labelOnly="1" outline="0" fieldPosition="0">
        <references count="2">
          <reference field="1" count="0"/>
          <reference field="9" count="1" selected="0">
            <x v="3"/>
          </reference>
        </references>
      </pivotArea>
    </format>
    <format dxfId="240">
      <pivotArea dataOnly="0" labelOnly="1" outline="0" fieldPosition="0">
        <references count="2">
          <reference field="1" count="0"/>
          <reference field="9" count="1" selected="0">
            <x v="4"/>
          </reference>
        </references>
      </pivotArea>
    </format>
    <format dxfId="239">
      <pivotArea dataOnly="0" labelOnly="1" outline="0" fieldPosition="0">
        <references count="2">
          <reference field="1" count="0"/>
          <reference field="9" count="1" selected="0">
            <x v="5"/>
          </reference>
        </references>
      </pivotArea>
    </format>
    <format dxfId="238">
      <pivotArea dataOnly="0" labelOnly="1" outline="0" fieldPosition="0">
        <references count="2">
          <reference field="1" count="0"/>
          <reference field="9" count="1" selected="0">
            <x v="6"/>
          </reference>
        </references>
      </pivotArea>
    </format>
    <format dxfId="237">
      <pivotArea dataOnly="0" labelOnly="1" outline="0" fieldPosition="0">
        <references count="1">
          <reference field="8" count="0"/>
        </references>
      </pivotArea>
    </format>
    <format dxfId="236">
      <pivotArea dataOnly="0" labelOnly="1" grandCol="1" outline="0" fieldPosition="0"/>
    </format>
    <format dxfId="235">
      <pivotArea type="origin" dataOnly="0" labelOnly="1" outline="0" fieldPosition="0"/>
    </format>
    <format dxfId="234">
      <pivotArea field="8" type="button" dataOnly="0" labelOnly="1" outline="0" axis="axisCol" fieldPosition="0"/>
    </format>
  </formats>
  <chartFormats count="2"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ax@ID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6"/>
  <sheetViews>
    <sheetView tabSelected="1" zoomScaleNormal="100" workbookViewId="0">
      <selection activeCell="B33" sqref="B33"/>
    </sheetView>
  </sheetViews>
  <sheetFormatPr defaultRowHeight="15" x14ac:dyDescent="0.25"/>
  <cols>
    <col min="1" max="1" width="15.28515625" bestFit="1" customWidth="1"/>
    <col min="2" max="4" width="16.7109375" bestFit="1" customWidth="1"/>
    <col min="5" max="5" width="11.7109375" customWidth="1"/>
    <col min="6" max="6" width="10" customWidth="1"/>
    <col min="7" max="7" width="11.7109375" customWidth="1"/>
    <col min="8" max="8" width="12" customWidth="1"/>
    <col min="9" max="12" width="11.7109375" customWidth="1"/>
    <col min="13" max="13" width="12.5703125" customWidth="1"/>
    <col min="14" max="17" width="11.7109375" customWidth="1"/>
    <col min="18" max="18" width="10" customWidth="1"/>
    <col min="19" max="21" width="10.42578125" bestFit="1" customWidth="1"/>
    <col min="22" max="22" width="10.7109375" bestFit="1" customWidth="1"/>
    <col min="23" max="28" width="10.42578125" bestFit="1" customWidth="1"/>
    <col min="29" max="29" width="10.7109375" bestFit="1" customWidth="1"/>
    <col min="30" max="35" width="9.42578125" bestFit="1" customWidth="1"/>
    <col min="36" max="36" width="10.7109375" bestFit="1" customWidth="1"/>
    <col min="37" max="42" width="9.42578125" bestFit="1" customWidth="1"/>
    <col min="43" max="43" width="10.7109375" bestFit="1" customWidth="1"/>
    <col min="44" max="50" width="9.42578125" bestFit="1" customWidth="1"/>
    <col min="51" max="51" width="11.42578125" bestFit="1" customWidth="1"/>
  </cols>
  <sheetData>
    <row r="2" spans="1:4" x14ac:dyDescent="0.25">
      <c r="A2" s="7" t="s">
        <v>56</v>
      </c>
      <c r="B2" s="3" t="s">
        <v>69</v>
      </c>
    </row>
    <row r="4" spans="1:4" x14ac:dyDescent="0.25">
      <c r="A4" s="15" t="s">
        <v>67</v>
      </c>
      <c r="B4" s="15" t="s">
        <v>53</v>
      </c>
      <c r="C4" s="6"/>
      <c r="D4" s="6"/>
    </row>
    <row r="5" spans="1:4" x14ac:dyDescent="0.25">
      <c r="A5" s="14" t="s">
        <v>1</v>
      </c>
      <c r="B5" s="3" t="s">
        <v>54</v>
      </c>
      <c r="C5" s="3" t="s">
        <v>55</v>
      </c>
      <c r="D5" s="3" t="s">
        <v>66</v>
      </c>
    </row>
    <row r="6" spans="1:4" x14ac:dyDescent="0.25">
      <c r="A6" s="6">
        <v>2005</v>
      </c>
      <c r="B6" s="9">
        <v>7989095.0490607573</v>
      </c>
      <c r="C6" s="9">
        <v>22306433.380713079</v>
      </c>
      <c r="D6" s="9">
        <v>30295528.429773837</v>
      </c>
    </row>
    <row r="7" spans="1:4" x14ac:dyDescent="0.25">
      <c r="A7" s="6">
        <v>2006</v>
      </c>
      <c r="B7" s="9">
        <v>24280573.921037652</v>
      </c>
      <c r="C7" s="9">
        <v>58543175.83662267</v>
      </c>
      <c r="D7" s="9">
        <v>82823749.757660329</v>
      </c>
    </row>
    <row r="8" spans="1:4" x14ac:dyDescent="0.25">
      <c r="A8" s="6">
        <v>2007</v>
      </c>
      <c r="B8" s="9">
        <v>29989577.415236596</v>
      </c>
      <c r="C8" s="9">
        <v>69500351.218889549</v>
      </c>
      <c r="D8" s="9">
        <v>99489928.634126142</v>
      </c>
    </row>
    <row r="9" spans="1:4" x14ac:dyDescent="0.25">
      <c r="A9" s="6">
        <v>2008</v>
      </c>
      <c r="B9" s="9">
        <v>27747711.213777393</v>
      </c>
      <c r="C9" s="9">
        <v>57372436.288139731</v>
      </c>
      <c r="D9" s="9">
        <v>85120147.501917124</v>
      </c>
    </row>
    <row r="10" spans="1:4" x14ac:dyDescent="0.25">
      <c r="A10" s="6">
        <v>2009</v>
      </c>
      <c r="B10" s="9">
        <v>18121266.369431697</v>
      </c>
      <c r="C10" s="9">
        <v>35640639.232436076</v>
      </c>
      <c r="D10" s="9">
        <v>53761905.601867773</v>
      </c>
    </row>
    <row r="11" spans="1:4" x14ac:dyDescent="0.25">
      <c r="A11" s="6">
        <v>2010</v>
      </c>
      <c r="B11" s="9"/>
      <c r="C11" s="9">
        <v>18793087.032248158</v>
      </c>
      <c r="D11" s="9">
        <v>18793087.032248158</v>
      </c>
    </row>
    <row r="12" spans="1:4" x14ac:dyDescent="0.25">
      <c r="A12" s="3" t="s">
        <v>66</v>
      </c>
      <c r="B12" s="9">
        <v>108128223.9685441</v>
      </c>
      <c r="C12" s="9">
        <v>262156122.98904929</v>
      </c>
      <c r="D12" s="9">
        <v>370284346.95759338</v>
      </c>
    </row>
    <row r="27" spans="1:4" x14ac:dyDescent="0.25">
      <c r="A27" s="14" t="s">
        <v>1</v>
      </c>
      <c r="B27" s="6" t="s">
        <v>69</v>
      </c>
    </row>
    <row r="29" spans="1:4" x14ac:dyDescent="0.25">
      <c r="A29" s="15" t="s">
        <v>68</v>
      </c>
      <c r="B29" s="15" t="s">
        <v>53</v>
      </c>
      <c r="C29" s="6"/>
      <c r="D29" s="6"/>
    </row>
    <row r="30" spans="1:4" x14ac:dyDescent="0.25">
      <c r="A30" s="14" t="s">
        <v>3</v>
      </c>
      <c r="B30" s="3" t="s">
        <v>54</v>
      </c>
      <c r="C30" s="3" t="s">
        <v>55</v>
      </c>
      <c r="D30" s="3" t="s">
        <v>66</v>
      </c>
    </row>
    <row r="31" spans="1:4" x14ac:dyDescent="0.25">
      <c r="A31" s="16" t="s">
        <v>12</v>
      </c>
      <c r="B31" s="18">
        <v>1264705.7074987905</v>
      </c>
      <c r="C31" s="18">
        <v>2985105.8840388712</v>
      </c>
      <c r="D31" s="18">
        <v>4249811.5915376619</v>
      </c>
    </row>
    <row r="32" spans="1:4" x14ac:dyDescent="0.25">
      <c r="A32" s="16" t="s">
        <v>14</v>
      </c>
      <c r="B32" s="18">
        <v>656042.86909011134</v>
      </c>
      <c r="C32" s="18">
        <v>1555382.9458967003</v>
      </c>
      <c r="D32" s="18">
        <v>2211425.8149868115</v>
      </c>
    </row>
    <row r="33" spans="1:4" x14ac:dyDescent="0.25">
      <c r="A33" s="16" t="s">
        <v>20</v>
      </c>
      <c r="B33" s="18">
        <v>731855.95419690257</v>
      </c>
      <c r="C33" s="18">
        <v>1295190.7785337782</v>
      </c>
      <c r="D33" s="18">
        <v>2027046.7327306806</v>
      </c>
    </row>
    <row r="34" spans="1:4" x14ac:dyDescent="0.25">
      <c r="A34" s="16" t="s">
        <v>8</v>
      </c>
      <c r="B34" s="18">
        <v>491198.7105362544</v>
      </c>
      <c r="C34" s="18">
        <v>1317776.7077713939</v>
      </c>
      <c r="D34" s="18">
        <v>1808975.4183076483</v>
      </c>
    </row>
    <row r="35" spans="1:4" x14ac:dyDescent="0.25">
      <c r="A35" s="16" t="s">
        <v>10</v>
      </c>
      <c r="B35" s="18">
        <v>430331.11112994398</v>
      </c>
      <c r="C35" s="18">
        <v>1052676.8903345268</v>
      </c>
      <c r="D35" s="18">
        <v>1483008.0014644708</v>
      </c>
    </row>
    <row r="36" spans="1:4" x14ac:dyDescent="0.25">
      <c r="A36" s="16" t="s">
        <v>18</v>
      </c>
      <c r="B36" s="18">
        <v>460047.18365584477</v>
      </c>
      <c r="C36" s="18">
        <v>1005295.0906305503</v>
      </c>
      <c r="D36" s="18">
        <v>1465342.2742863949</v>
      </c>
    </row>
    <row r="37" spans="1:4" x14ac:dyDescent="0.25">
      <c r="A37" s="16" t="s">
        <v>19</v>
      </c>
      <c r="B37" s="18">
        <v>242419.44732938465</v>
      </c>
      <c r="C37" s="18">
        <v>786558.22976534453</v>
      </c>
      <c r="D37" s="18">
        <v>1028977.6770947292</v>
      </c>
    </row>
    <row r="38" spans="1:4" x14ac:dyDescent="0.25">
      <c r="A38" s="16" t="s">
        <v>24</v>
      </c>
      <c r="B38" s="18">
        <v>275459.37346211867</v>
      </c>
      <c r="C38" s="18">
        <v>590006.03915343492</v>
      </c>
      <c r="D38" s="18">
        <v>865465.41261555359</v>
      </c>
    </row>
    <row r="39" spans="1:4" x14ac:dyDescent="0.25">
      <c r="A39" s="16" t="s">
        <v>28</v>
      </c>
      <c r="B39" s="18">
        <v>189700.75562576728</v>
      </c>
      <c r="C39" s="18">
        <v>579452.53567958891</v>
      </c>
      <c r="D39" s="18">
        <v>769153.29130535619</v>
      </c>
    </row>
    <row r="40" spans="1:4" x14ac:dyDescent="0.25">
      <c r="A40" s="16" t="s">
        <v>36</v>
      </c>
      <c r="B40" s="18">
        <v>206647.59670372619</v>
      </c>
      <c r="C40" s="18">
        <v>474017.67583975627</v>
      </c>
      <c r="D40" s="18">
        <v>680665.27254348248</v>
      </c>
    </row>
    <row r="41" spans="1:4" x14ac:dyDescent="0.25">
      <c r="A41" s="16" t="s">
        <v>22</v>
      </c>
      <c r="B41" s="18">
        <v>158958.58432847075</v>
      </c>
      <c r="C41" s="18">
        <v>337377.29841826594</v>
      </c>
      <c r="D41" s="18">
        <v>496335.88274673669</v>
      </c>
    </row>
    <row r="42" spans="1:4" x14ac:dyDescent="0.25">
      <c r="A42" s="16" t="s">
        <v>34</v>
      </c>
      <c r="B42" s="18">
        <v>103799.8652152819</v>
      </c>
      <c r="C42" s="18">
        <v>345544.38260131719</v>
      </c>
      <c r="D42" s="18">
        <v>449344.24781659909</v>
      </c>
    </row>
    <row r="43" spans="1:4" x14ac:dyDescent="0.25">
      <c r="A43" s="16" t="s">
        <v>30</v>
      </c>
      <c r="B43" s="18">
        <v>63292.351189100089</v>
      </c>
      <c r="C43" s="18">
        <v>363367.98736414948</v>
      </c>
      <c r="D43" s="18">
        <v>426660.33855324954</v>
      </c>
    </row>
    <row r="44" spans="1:4" x14ac:dyDescent="0.25">
      <c r="A44" s="16" t="s">
        <v>32</v>
      </c>
      <c r="B44" s="18">
        <v>123517.03886147628</v>
      </c>
      <c r="C44" s="18">
        <v>213200.46530332661</v>
      </c>
      <c r="D44" s="18">
        <v>336717.5041648029</v>
      </c>
    </row>
    <row r="45" spans="1:4" x14ac:dyDescent="0.25">
      <c r="A45" s="16" t="s">
        <v>16</v>
      </c>
      <c r="B45" s="18">
        <v>55324.66423735072</v>
      </c>
      <c r="C45" s="18">
        <v>261488.42036558475</v>
      </c>
      <c r="D45" s="18">
        <v>316813.08460293547</v>
      </c>
    </row>
    <row r="46" spans="1:4" x14ac:dyDescent="0.25">
      <c r="A46" s="17" t="s">
        <v>26</v>
      </c>
      <c r="B46" s="18">
        <v>84174.102162638053</v>
      </c>
      <c r="C46" s="18">
        <v>206573.45928099559</v>
      </c>
      <c r="D46" s="18">
        <v>290747.56144363363</v>
      </c>
    </row>
    <row r="47" spans="1:4" x14ac:dyDescent="0.25">
      <c r="A47" s="3" t="s">
        <v>66</v>
      </c>
      <c r="B47" s="18">
        <v>5537475.315223163</v>
      </c>
      <c r="C47" s="18">
        <v>13369014.790977582</v>
      </c>
      <c r="D47" s="18">
        <v>18906490.106200747</v>
      </c>
    </row>
    <row r="48" spans="1:4" x14ac:dyDescent="0.25">
      <c r="A48" s="19"/>
      <c r="B48" s="20"/>
      <c r="C48" s="20"/>
      <c r="D48" s="20"/>
    </row>
    <row r="49" spans="1:4" x14ac:dyDescent="0.25">
      <c r="A49" s="19"/>
      <c r="B49" s="20"/>
      <c r="C49" s="20"/>
      <c r="D49" s="20"/>
    </row>
    <row r="50" spans="1:4" x14ac:dyDescent="0.25">
      <c r="A50" s="19"/>
      <c r="B50" s="20"/>
      <c r="C50" s="20"/>
      <c r="D50" s="20"/>
    </row>
    <row r="51" spans="1:4" x14ac:dyDescent="0.25">
      <c r="A51" s="19"/>
      <c r="B51" s="20"/>
      <c r="C51" s="20"/>
      <c r="D51" s="20"/>
    </row>
    <row r="52" spans="1:4" x14ac:dyDescent="0.25">
      <c r="A52" s="19"/>
      <c r="B52" s="20"/>
      <c r="C52" s="20"/>
      <c r="D52" s="20"/>
    </row>
    <row r="54" spans="1:4" x14ac:dyDescent="0.25">
      <c r="A54" s="14" t="s">
        <v>1</v>
      </c>
      <c r="B54" s="6" t="s">
        <v>69</v>
      </c>
    </row>
    <row r="56" spans="1:4" x14ac:dyDescent="0.25">
      <c r="A56" s="14" t="s">
        <v>4</v>
      </c>
      <c r="B56" s="3" t="s">
        <v>68</v>
      </c>
    </row>
    <row r="57" spans="1:4" x14ac:dyDescent="0.25">
      <c r="A57" s="6" t="s">
        <v>13</v>
      </c>
      <c r="B57" s="18">
        <v>5715153.865824054</v>
      </c>
    </row>
    <row r="58" spans="1:4" x14ac:dyDescent="0.25">
      <c r="A58" s="6" t="s">
        <v>15</v>
      </c>
      <c r="B58" s="18">
        <v>2211425.8149868124</v>
      </c>
    </row>
    <row r="59" spans="1:4" x14ac:dyDescent="0.25">
      <c r="A59" s="6" t="s">
        <v>21</v>
      </c>
      <c r="B59" s="18">
        <v>2027046.7327306806</v>
      </c>
    </row>
    <row r="60" spans="1:4" x14ac:dyDescent="0.25">
      <c r="A60" s="6" t="s">
        <v>9</v>
      </c>
      <c r="B60" s="18">
        <v>1808975.4183076478</v>
      </c>
    </row>
    <row r="61" spans="1:4" x14ac:dyDescent="0.25">
      <c r="A61" s="6" t="s">
        <v>25</v>
      </c>
      <c r="B61" s="18">
        <v>1546130.6851590367</v>
      </c>
    </row>
    <row r="62" spans="1:4" x14ac:dyDescent="0.25">
      <c r="A62" s="6" t="s">
        <v>11</v>
      </c>
      <c r="B62" s="18">
        <v>1483008.0014644701</v>
      </c>
    </row>
    <row r="63" spans="1:4" x14ac:dyDescent="0.25">
      <c r="A63" s="6" t="s">
        <v>17</v>
      </c>
      <c r="B63" s="18">
        <v>1345790.7616976651</v>
      </c>
    </row>
    <row r="64" spans="1:4" x14ac:dyDescent="0.25">
      <c r="A64" s="6" t="s">
        <v>29</v>
      </c>
      <c r="B64" s="18">
        <v>769153.29130535619</v>
      </c>
    </row>
    <row r="65" spans="1:2" x14ac:dyDescent="0.25">
      <c r="A65" s="6" t="s">
        <v>23</v>
      </c>
      <c r="B65" s="18">
        <v>496335.88274673698</v>
      </c>
    </row>
    <row r="66" spans="1:2" x14ac:dyDescent="0.25">
      <c r="A66" s="6" t="s">
        <v>35</v>
      </c>
      <c r="B66" s="18">
        <v>449344.24781659915</v>
      </c>
    </row>
    <row r="67" spans="1:2" x14ac:dyDescent="0.25">
      <c r="A67" s="6" t="s">
        <v>31</v>
      </c>
      <c r="B67" s="18">
        <v>426660.33855324966</v>
      </c>
    </row>
    <row r="68" spans="1:2" x14ac:dyDescent="0.25">
      <c r="A68" s="6" t="s">
        <v>33</v>
      </c>
      <c r="B68" s="18">
        <v>336717.50416480284</v>
      </c>
    </row>
    <row r="69" spans="1:2" x14ac:dyDescent="0.25">
      <c r="A69" s="6" t="s">
        <v>27</v>
      </c>
      <c r="B69" s="18">
        <v>290747.56144363369</v>
      </c>
    </row>
    <row r="70" spans="1:2" x14ac:dyDescent="0.25">
      <c r="A70" s="3" t="s">
        <v>66</v>
      </c>
      <c r="B70" s="18">
        <v>18906490.106200743</v>
      </c>
    </row>
    <row r="85" spans="1:8" x14ac:dyDescent="0.25">
      <c r="A85" s="7" t="s">
        <v>80</v>
      </c>
      <c r="B85" s="7" t="s">
        <v>1</v>
      </c>
      <c r="C85" s="3"/>
      <c r="D85" s="3"/>
      <c r="E85" s="3"/>
      <c r="F85" s="3"/>
      <c r="G85" s="3"/>
      <c r="H85" s="16"/>
    </row>
    <row r="86" spans="1:8" x14ac:dyDescent="0.25">
      <c r="A86" s="7" t="s">
        <v>6</v>
      </c>
      <c r="B86" s="3">
        <v>2005</v>
      </c>
      <c r="C86" s="3">
        <v>2006</v>
      </c>
      <c r="D86" s="3">
        <v>2007</v>
      </c>
      <c r="E86" s="3">
        <v>2008</v>
      </c>
      <c r="F86" s="3">
        <v>2009</v>
      </c>
      <c r="G86" s="3">
        <v>2010</v>
      </c>
      <c r="H86" s="3" t="s">
        <v>66</v>
      </c>
    </row>
    <row r="87" spans="1:8" x14ac:dyDescent="0.25">
      <c r="A87" s="3" t="s">
        <v>38</v>
      </c>
      <c r="B87" s="8">
        <v>57</v>
      </c>
      <c r="C87" s="8">
        <v>116</v>
      </c>
      <c r="D87" s="8">
        <v>132</v>
      </c>
      <c r="E87" s="8">
        <v>149</v>
      </c>
      <c r="F87" s="8">
        <v>185</v>
      </c>
      <c r="G87" s="8">
        <v>80</v>
      </c>
      <c r="H87" s="8">
        <v>719</v>
      </c>
    </row>
    <row r="88" spans="1:8" x14ac:dyDescent="0.25">
      <c r="A88" s="3" t="s">
        <v>42</v>
      </c>
      <c r="B88" s="8">
        <v>40</v>
      </c>
      <c r="C88" s="8">
        <v>99</v>
      </c>
      <c r="D88" s="8">
        <v>131</v>
      </c>
      <c r="E88" s="8">
        <v>149</v>
      </c>
      <c r="F88" s="8">
        <v>33</v>
      </c>
      <c r="G88" s="8"/>
      <c r="H88" s="8">
        <v>452</v>
      </c>
    </row>
    <row r="89" spans="1:8" x14ac:dyDescent="0.25">
      <c r="A89" s="3" t="s">
        <v>40</v>
      </c>
      <c r="B89" s="8">
        <v>36</v>
      </c>
      <c r="C89" s="8">
        <v>92</v>
      </c>
      <c r="D89" s="8">
        <v>103</v>
      </c>
      <c r="E89" s="8">
        <v>104</v>
      </c>
      <c r="F89" s="8">
        <v>29</v>
      </c>
      <c r="G89" s="8"/>
      <c r="H89" s="8">
        <v>364</v>
      </c>
    </row>
    <row r="90" spans="1:8" x14ac:dyDescent="0.25">
      <c r="A90" s="3" t="s">
        <v>37</v>
      </c>
      <c r="B90" s="8">
        <v>26</v>
      </c>
      <c r="C90" s="8">
        <v>92</v>
      </c>
      <c r="D90" s="8">
        <v>71</v>
      </c>
      <c r="E90" s="8">
        <v>19</v>
      </c>
      <c r="F90" s="8"/>
      <c r="G90" s="8"/>
      <c r="H90" s="8">
        <v>208</v>
      </c>
    </row>
    <row r="91" spans="1:8" x14ac:dyDescent="0.25">
      <c r="A91" s="3" t="s">
        <v>39</v>
      </c>
      <c r="B91" s="8">
        <v>24</v>
      </c>
      <c r="C91" s="8">
        <v>63</v>
      </c>
      <c r="D91" s="8">
        <v>54</v>
      </c>
      <c r="E91" s="8"/>
      <c r="F91" s="8"/>
      <c r="G91" s="8"/>
      <c r="H91" s="8">
        <v>141</v>
      </c>
    </row>
    <row r="92" spans="1:8" x14ac:dyDescent="0.25">
      <c r="A92" s="3" t="s">
        <v>41</v>
      </c>
      <c r="B92" s="8">
        <v>18</v>
      </c>
      <c r="C92" s="8">
        <v>54</v>
      </c>
      <c r="D92" s="8">
        <v>53</v>
      </c>
      <c r="E92" s="8">
        <v>1</v>
      </c>
      <c r="F92" s="8"/>
      <c r="G92" s="8"/>
      <c r="H92" s="8">
        <v>126</v>
      </c>
    </row>
    <row r="93" spans="1:8" x14ac:dyDescent="0.25">
      <c r="A93" s="3" t="s">
        <v>66</v>
      </c>
      <c r="B93" s="8">
        <v>201</v>
      </c>
      <c r="C93" s="8">
        <v>516</v>
      </c>
      <c r="D93" s="8">
        <v>544</v>
      </c>
      <c r="E93" s="8">
        <v>422</v>
      </c>
      <c r="F93" s="8">
        <v>247</v>
      </c>
      <c r="G93" s="8">
        <v>80</v>
      </c>
      <c r="H93" s="8">
        <v>2010</v>
      </c>
    </row>
    <row r="127" spans="1:14" x14ac:dyDescent="0.25">
      <c r="G127" s="27" t="s">
        <v>81</v>
      </c>
      <c r="H127" s="27"/>
    </row>
    <row r="128" spans="1:14" x14ac:dyDescent="0.25">
      <c r="A128" s="7" t="s">
        <v>1</v>
      </c>
      <c r="B128" s="3" t="s">
        <v>68</v>
      </c>
      <c r="F128" s="21" t="s">
        <v>1</v>
      </c>
      <c r="G128" s="23" t="s">
        <v>54</v>
      </c>
      <c r="H128" s="23" t="s">
        <v>55</v>
      </c>
      <c r="K128" s="21" t="s">
        <v>1</v>
      </c>
      <c r="L128" s="21" t="s">
        <v>66</v>
      </c>
      <c r="M128" s="30" t="s">
        <v>85</v>
      </c>
      <c r="N128" s="30" t="s">
        <v>86</v>
      </c>
    </row>
    <row r="129" spans="1:14" x14ac:dyDescent="0.25">
      <c r="A129" s="3">
        <v>2005</v>
      </c>
      <c r="B129" s="9">
        <v>2028418.9555103218</v>
      </c>
      <c r="F129" s="3">
        <v>2005</v>
      </c>
      <c r="G129" s="24">
        <v>0.12056840346595706</v>
      </c>
      <c r="H129" s="24">
        <v>0.10178569017965845</v>
      </c>
      <c r="K129" s="3">
        <v>2005</v>
      </c>
      <c r="L129" s="9">
        <v>201</v>
      </c>
      <c r="M129" s="31">
        <f>L129/$L$135</f>
        <v>0.1</v>
      </c>
      <c r="N129" s="32">
        <f>L129-0</f>
        <v>201</v>
      </c>
    </row>
    <row r="130" spans="1:14" x14ac:dyDescent="0.25">
      <c r="A130" s="3">
        <v>2006</v>
      </c>
      <c r="B130" s="9">
        <v>5173472.2505135443</v>
      </c>
      <c r="F130" s="3">
        <v>2006</v>
      </c>
      <c r="G130" s="24">
        <v>0.25652251012124661</v>
      </c>
      <c r="H130" s="24">
        <v>0.28072264423335475</v>
      </c>
      <c r="K130" s="3">
        <v>2006</v>
      </c>
      <c r="L130" s="9">
        <v>516</v>
      </c>
      <c r="M130" s="31">
        <f t="shared" ref="M130:M135" si="0">L130/$L$135</f>
        <v>0.25671641791044775</v>
      </c>
      <c r="N130" s="32">
        <f>L130-L129</f>
        <v>315</v>
      </c>
    </row>
    <row r="131" spans="1:14" x14ac:dyDescent="0.25">
      <c r="A131" s="3">
        <v>2007</v>
      </c>
      <c r="B131" s="9">
        <v>5321171.6314448789</v>
      </c>
      <c r="F131" s="3">
        <v>2007</v>
      </c>
      <c r="G131" s="24">
        <v>0.2976835987021671</v>
      </c>
      <c r="H131" s="24">
        <v>0.27472151907285552</v>
      </c>
      <c r="K131" s="3">
        <v>2007</v>
      </c>
      <c r="L131" s="9">
        <v>544</v>
      </c>
      <c r="M131" s="31">
        <f t="shared" si="0"/>
        <v>0.27064676616915423</v>
      </c>
      <c r="N131" s="32">
        <f>L131-L130</f>
        <v>28</v>
      </c>
    </row>
    <row r="132" spans="1:14" x14ac:dyDescent="0.25">
      <c r="A132" s="3">
        <v>2008</v>
      </c>
      <c r="B132" s="9">
        <v>4156798.4874810898</v>
      </c>
      <c r="F132" s="3">
        <v>2008</v>
      </c>
      <c r="G132" s="24">
        <v>0.23261617396443737</v>
      </c>
      <c r="H132" s="24">
        <v>0.21457767913963033</v>
      </c>
      <c r="K132" s="3">
        <v>2008</v>
      </c>
      <c r="L132" s="9">
        <v>422</v>
      </c>
      <c r="M132" s="31">
        <f t="shared" si="0"/>
        <v>0.2099502487562189</v>
      </c>
      <c r="N132" s="32">
        <f>L132-L131</f>
        <v>-122</v>
      </c>
    </row>
    <row r="133" spans="1:14" x14ac:dyDescent="0.25">
      <c r="A133" s="3">
        <v>2009</v>
      </c>
      <c r="B133" s="9">
        <v>1714158.8099283692</v>
      </c>
      <c r="F133" s="3">
        <v>2009</v>
      </c>
      <c r="G133" s="24">
        <v>9.2609313746191996E-2</v>
      </c>
      <c r="H133" s="24">
        <v>8.9859801928697497E-2</v>
      </c>
      <c r="K133" s="3">
        <v>2009</v>
      </c>
      <c r="L133" s="9">
        <v>247</v>
      </c>
      <c r="M133" s="31">
        <f t="shared" si="0"/>
        <v>0.12288557213930348</v>
      </c>
      <c r="N133" s="32">
        <f>L133-L132</f>
        <v>-175</v>
      </c>
    </row>
    <row r="134" spans="1:14" x14ac:dyDescent="0.25">
      <c r="A134" s="3">
        <v>2010</v>
      </c>
      <c r="B134" s="9">
        <v>512469.97132254235</v>
      </c>
      <c r="F134" s="3">
        <v>2010</v>
      </c>
      <c r="G134" s="24"/>
      <c r="H134" s="24">
        <v>3.8332665445803479E-2</v>
      </c>
      <c r="K134" s="3">
        <v>2010</v>
      </c>
      <c r="L134" s="9">
        <v>80</v>
      </c>
      <c r="M134" s="31">
        <f t="shared" si="0"/>
        <v>3.9800995024875621E-2</v>
      </c>
      <c r="N134" s="32">
        <f>L134-L133</f>
        <v>-167</v>
      </c>
    </row>
    <row r="135" spans="1:14" x14ac:dyDescent="0.25">
      <c r="A135" s="3" t="s">
        <v>66</v>
      </c>
      <c r="B135" s="9">
        <v>18906490.106200747</v>
      </c>
      <c r="F135" s="21" t="s">
        <v>66</v>
      </c>
      <c r="G135" s="25">
        <v>1</v>
      </c>
      <c r="H135" s="25">
        <v>1</v>
      </c>
      <c r="K135" s="21" t="s">
        <v>66</v>
      </c>
      <c r="L135" s="22">
        <v>2010</v>
      </c>
      <c r="M135" s="31">
        <f t="shared" si="0"/>
        <v>1</v>
      </c>
      <c r="N135" s="32">
        <v>0</v>
      </c>
    </row>
    <row r="137" spans="1:14" x14ac:dyDescent="0.25">
      <c r="G137" s="26" t="s">
        <v>82</v>
      </c>
      <c r="H137" s="26"/>
      <c r="I137" s="27" t="s">
        <v>83</v>
      </c>
      <c r="J137" s="27"/>
    </row>
    <row r="138" spans="1:14" x14ac:dyDescent="0.25">
      <c r="A138" s="21"/>
      <c r="B138" s="21" t="s">
        <v>87</v>
      </c>
      <c r="C138" s="21" t="s">
        <v>7</v>
      </c>
      <c r="F138" s="21" t="s">
        <v>1</v>
      </c>
      <c r="G138" s="21" t="s">
        <v>54</v>
      </c>
      <c r="H138" s="21" t="s">
        <v>55</v>
      </c>
      <c r="I138" s="23" t="s">
        <v>54</v>
      </c>
      <c r="J138" s="23" t="s">
        <v>55</v>
      </c>
    </row>
    <row r="139" spans="1:14" x14ac:dyDescent="0.25">
      <c r="A139" s="3">
        <v>2005</v>
      </c>
      <c r="B139" s="4">
        <v>201</v>
      </c>
      <c r="C139" s="9">
        <v>2028418.9555103218</v>
      </c>
      <c r="F139" s="3">
        <v>2005</v>
      </c>
      <c r="G139" s="4">
        <v>54</v>
      </c>
      <c r="H139" s="4">
        <v>147</v>
      </c>
      <c r="I139" s="24">
        <f>G139/(G139+H139)</f>
        <v>0.26865671641791045</v>
      </c>
      <c r="J139" s="24">
        <f>H139/(G139+H139)</f>
        <v>0.73134328358208955</v>
      </c>
    </row>
    <row r="140" spans="1:14" x14ac:dyDescent="0.25">
      <c r="A140" s="3">
        <v>2006</v>
      </c>
      <c r="B140" s="4">
        <v>516</v>
      </c>
      <c r="C140" s="9">
        <v>5173472.2505135443</v>
      </c>
      <c r="F140" s="3">
        <v>2006</v>
      </c>
      <c r="G140" s="4">
        <v>153</v>
      </c>
      <c r="H140" s="4">
        <v>363</v>
      </c>
      <c r="I140" s="24">
        <f t="shared" ref="I140:I145" si="1">G140/(G140+H140)</f>
        <v>0.29651162790697677</v>
      </c>
      <c r="J140" s="24">
        <f t="shared" ref="J140:J145" si="2">H140/(G140+H140)</f>
        <v>0.70348837209302328</v>
      </c>
    </row>
    <row r="141" spans="1:14" x14ac:dyDescent="0.25">
      <c r="A141" s="3">
        <v>2007</v>
      </c>
      <c r="B141" s="4">
        <v>544</v>
      </c>
      <c r="C141" s="9">
        <v>5321171.6314448789</v>
      </c>
      <c r="F141" s="3">
        <v>2007</v>
      </c>
      <c r="G141" s="4">
        <v>165</v>
      </c>
      <c r="H141" s="4">
        <v>379</v>
      </c>
      <c r="I141" s="24">
        <f t="shared" si="1"/>
        <v>0.30330882352941174</v>
      </c>
      <c r="J141" s="24">
        <f t="shared" si="2"/>
        <v>0.6966911764705882</v>
      </c>
    </row>
    <row r="142" spans="1:14" x14ac:dyDescent="0.25">
      <c r="A142" s="3">
        <v>2008</v>
      </c>
      <c r="B142" s="4">
        <v>422</v>
      </c>
      <c r="C142" s="9">
        <v>4156798.4874810898</v>
      </c>
      <c r="F142" s="3">
        <v>2008</v>
      </c>
      <c r="G142" s="4">
        <v>138</v>
      </c>
      <c r="H142" s="4">
        <v>284</v>
      </c>
      <c r="I142" s="24">
        <f t="shared" si="1"/>
        <v>0.32701421800947866</v>
      </c>
      <c r="J142" s="24">
        <f t="shared" si="2"/>
        <v>0.67298578199052128</v>
      </c>
    </row>
    <row r="143" spans="1:14" x14ac:dyDescent="0.25">
      <c r="A143" s="3">
        <v>2009</v>
      </c>
      <c r="B143" s="4">
        <v>247</v>
      </c>
      <c r="C143" s="9">
        <v>1714158.8099283692</v>
      </c>
      <c r="F143" s="3">
        <v>2009</v>
      </c>
      <c r="G143" s="4">
        <v>83</v>
      </c>
      <c r="H143" s="4">
        <v>164</v>
      </c>
      <c r="I143" s="24">
        <f t="shared" si="1"/>
        <v>0.33603238866396762</v>
      </c>
      <c r="J143" s="24">
        <f t="shared" si="2"/>
        <v>0.66396761133603244</v>
      </c>
    </row>
    <row r="144" spans="1:14" x14ac:dyDescent="0.25">
      <c r="A144" s="3">
        <v>2010</v>
      </c>
      <c r="B144" s="4">
        <v>80</v>
      </c>
      <c r="C144" s="9">
        <v>512469.97132254235</v>
      </c>
      <c r="F144" s="3">
        <v>2010</v>
      </c>
      <c r="G144" s="4"/>
      <c r="H144" s="4">
        <v>80</v>
      </c>
      <c r="I144" s="24">
        <f t="shared" si="1"/>
        <v>0</v>
      </c>
      <c r="J144" s="24">
        <f t="shared" si="2"/>
        <v>1</v>
      </c>
    </row>
    <row r="145" spans="2:10" x14ac:dyDescent="0.25">
      <c r="F145" s="21" t="s">
        <v>66</v>
      </c>
      <c r="G145" s="28">
        <v>593</v>
      </c>
      <c r="H145" s="29">
        <v>1417</v>
      </c>
      <c r="I145" s="25">
        <f t="shared" si="1"/>
        <v>0.29502487562189056</v>
      </c>
      <c r="J145" s="25">
        <f t="shared" si="2"/>
        <v>0.7049751243781095</v>
      </c>
    </row>
    <row r="150" spans="2:10" x14ac:dyDescent="0.25">
      <c r="B150" s="21"/>
      <c r="C150" s="21" t="s">
        <v>7</v>
      </c>
    </row>
    <row r="151" spans="2:10" x14ac:dyDescent="0.25">
      <c r="B151" s="3">
        <v>2005</v>
      </c>
      <c r="C151" s="9">
        <v>2028418.9555103218</v>
      </c>
    </row>
    <row r="152" spans="2:10" x14ac:dyDescent="0.25">
      <c r="B152" s="3">
        <v>2006</v>
      </c>
      <c r="C152" s="9">
        <v>5173472.2505135443</v>
      </c>
    </row>
    <row r="153" spans="2:10" x14ac:dyDescent="0.25">
      <c r="B153" s="3">
        <v>2007</v>
      </c>
      <c r="C153" s="9">
        <v>5321171.6314448789</v>
      </c>
    </row>
    <row r="154" spans="2:10" x14ac:dyDescent="0.25">
      <c r="B154" s="3">
        <v>2008</v>
      </c>
      <c r="C154" s="9">
        <v>4156798.4874810898</v>
      </c>
    </row>
    <row r="155" spans="2:10" x14ac:dyDescent="0.25">
      <c r="B155" s="3">
        <v>2009</v>
      </c>
      <c r="C155" s="9">
        <v>1714158.8099283692</v>
      </c>
    </row>
    <row r="156" spans="2:10" x14ac:dyDescent="0.25">
      <c r="B156" s="3">
        <v>2010</v>
      </c>
      <c r="C156" s="9">
        <v>512469.97132254235</v>
      </c>
    </row>
  </sheetData>
  <mergeCells count="3">
    <mergeCell ref="G127:H127"/>
    <mergeCell ref="G137:H137"/>
    <mergeCell ref="I137:J137"/>
  </mergeCell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1"/>
  <sheetViews>
    <sheetView workbookViewId="0"/>
  </sheetViews>
  <sheetFormatPr defaultRowHeight="15" x14ac:dyDescent="0.25"/>
  <cols>
    <col min="1" max="1" width="12.42578125" bestFit="1" customWidth="1"/>
    <col min="2" max="2" width="5" bestFit="1" customWidth="1"/>
    <col min="3" max="3" width="7" bestFit="1" customWidth="1"/>
    <col min="4" max="4" width="10.85546875" bestFit="1" customWidth="1"/>
    <col min="5" max="5" width="15.28515625" bestFit="1" customWidth="1"/>
    <col min="6" max="6" width="12" bestFit="1" customWidth="1"/>
    <col min="7" max="7" width="14.140625" bestFit="1" customWidth="1"/>
    <col min="8" max="8" width="8.28515625" bestFit="1" customWidth="1"/>
    <col min="9" max="9" width="6.85546875" bestFit="1" customWidth="1"/>
    <col min="10" max="10" width="8" style="1" bestFit="1" customWidth="1"/>
    <col min="12" max="12" width="12.42578125" bestFit="1" customWidth="1"/>
    <col min="13" max="13" width="14.28515625" bestFit="1" customWidth="1"/>
    <col min="14" max="14" width="16.140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53</v>
      </c>
      <c r="J1" s="2" t="s">
        <v>56</v>
      </c>
      <c r="L1" s="2" t="s">
        <v>70</v>
      </c>
      <c r="M1" s="1"/>
      <c r="N1" s="1"/>
    </row>
    <row r="2" spans="1:14" x14ac:dyDescent="0.25">
      <c r="A2" s="3">
        <v>3824243</v>
      </c>
      <c r="B2" s="3">
        <v>2005</v>
      </c>
      <c r="C2" s="4">
        <v>112919.55074124999</v>
      </c>
      <c r="D2" s="3" t="s">
        <v>12</v>
      </c>
      <c r="E2" s="3" t="s">
        <v>13</v>
      </c>
      <c r="F2" s="3">
        <v>1250</v>
      </c>
      <c r="G2" s="3" t="s">
        <v>38</v>
      </c>
      <c r="H2" s="4">
        <v>4496</v>
      </c>
      <c r="I2" s="3" t="s">
        <v>54</v>
      </c>
      <c r="J2" s="5" t="s">
        <v>57</v>
      </c>
      <c r="L2" s="1"/>
      <c r="M2" s="1"/>
      <c r="N2" s="1"/>
    </row>
    <row r="3" spans="1:14" x14ac:dyDescent="0.25">
      <c r="A3" s="3">
        <v>3656181</v>
      </c>
      <c r="B3" s="3">
        <v>2005</v>
      </c>
      <c r="C3" s="4">
        <v>112891.395610868</v>
      </c>
      <c r="D3" s="3" t="s">
        <v>12</v>
      </c>
      <c r="E3" s="3" t="s">
        <v>13</v>
      </c>
      <c r="F3" s="3">
        <v>1250</v>
      </c>
      <c r="G3" s="3" t="s">
        <v>38</v>
      </c>
      <c r="H3" s="4">
        <v>2901.6459609066014</v>
      </c>
      <c r="I3" s="3" t="s">
        <v>55</v>
      </c>
      <c r="J3" s="5" t="s">
        <v>61</v>
      </c>
      <c r="L3" s="11" t="s">
        <v>71</v>
      </c>
      <c r="M3" s="10" t="s">
        <v>84</v>
      </c>
      <c r="N3" s="10" t="s">
        <v>72</v>
      </c>
    </row>
    <row r="4" spans="1:14" x14ac:dyDescent="0.25">
      <c r="A4" s="3">
        <v>4582783</v>
      </c>
      <c r="B4" s="3">
        <v>2005</v>
      </c>
      <c r="C4" s="4">
        <v>113846.46136812</v>
      </c>
      <c r="D4" s="3" t="s">
        <v>28</v>
      </c>
      <c r="E4" s="3" t="s">
        <v>29</v>
      </c>
      <c r="F4" s="3">
        <v>1250</v>
      </c>
      <c r="G4" s="3" t="s">
        <v>38</v>
      </c>
      <c r="H4" s="4">
        <v>2993.7313666646619</v>
      </c>
      <c r="I4" s="3" t="s">
        <v>55</v>
      </c>
      <c r="J4" s="5" t="s">
        <v>61</v>
      </c>
      <c r="N4" s="1"/>
    </row>
    <row r="5" spans="1:14" x14ac:dyDescent="0.25">
      <c r="A5" s="3">
        <v>3287662</v>
      </c>
      <c r="B5" s="3">
        <v>2005</v>
      </c>
      <c r="C5" s="4">
        <v>111821.504449941</v>
      </c>
      <c r="D5" s="3" t="s">
        <v>22</v>
      </c>
      <c r="E5" s="3" t="s">
        <v>23</v>
      </c>
      <c r="F5" s="3">
        <v>1250</v>
      </c>
      <c r="G5" s="3" t="s">
        <v>38</v>
      </c>
      <c r="H5" s="4">
        <v>3032.0805725447608</v>
      </c>
      <c r="I5" s="3" t="s">
        <v>55</v>
      </c>
      <c r="J5" s="5" t="s">
        <v>60</v>
      </c>
      <c r="L5" s="12" t="s">
        <v>73</v>
      </c>
      <c r="M5" s="13">
        <f>AVERAGE(C2:C2011)</f>
        <v>184221.06813810597</v>
      </c>
      <c r="N5" s="1"/>
    </row>
    <row r="6" spans="1:14" x14ac:dyDescent="0.25">
      <c r="A6" s="3">
        <v>4852610</v>
      </c>
      <c r="B6" s="3">
        <v>2005</v>
      </c>
      <c r="C6" s="4">
        <v>114843.80913528</v>
      </c>
      <c r="D6" s="3" t="s">
        <v>8</v>
      </c>
      <c r="E6" s="3" t="s">
        <v>9</v>
      </c>
      <c r="F6" s="3">
        <v>1250</v>
      </c>
      <c r="G6" s="3" t="s">
        <v>38</v>
      </c>
      <c r="H6" s="4">
        <v>3049.827682133518</v>
      </c>
      <c r="I6" s="3" t="s">
        <v>55</v>
      </c>
      <c r="J6" s="5" t="s">
        <v>58</v>
      </c>
      <c r="L6" s="12" t="s">
        <v>74</v>
      </c>
      <c r="M6" s="13">
        <f>MEDIAN(C2:C2011)</f>
        <v>186553.75182212453</v>
      </c>
      <c r="N6" s="1"/>
    </row>
    <row r="7" spans="1:14" x14ac:dyDescent="0.25">
      <c r="A7" s="3">
        <v>4352007</v>
      </c>
      <c r="B7" s="3">
        <v>2005</v>
      </c>
      <c r="C7" s="4">
        <v>115695.41632347</v>
      </c>
      <c r="D7" s="3" t="s">
        <v>12</v>
      </c>
      <c r="E7" s="3" t="s">
        <v>13</v>
      </c>
      <c r="F7" s="3">
        <v>1250</v>
      </c>
      <c r="G7" s="3" t="s">
        <v>38</v>
      </c>
      <c r="H7" s="4">
        <v>3070.1916772726418</v>
      </c>
      <c r="I7" s="3" t="s">
        <v>55</v>
      </c>
      <c r="J7" s="5" t="s">
        <v>58</v>
      </c>
      <c r="L7" s="12" t="s">
        <v>75</v>
      </c>
      <c r="M7" s="13">
        <f>STDEV(C2:C2011)</f>
        <v>33503.84490781129</v>
      </c>
      <c r="N7" s="1"/>
    </row>
    <row r="8" spans="1:14" x14ac:dyDescent="0.25">
      <c r="A8" s="3">
        <v>5408586</v>
      </c>
      <c r="B8" s="3">
        <v>2006</v>
      </c>
      <c r="C8" s="4">
        <v>120288.51915664499</v>
      </c>
      <c r="D8" s="3" t="s">
        <v>10</v>
      </c>
      <c r="E8" s="3" t="s">
        <v>11</v>
      </c>
      <c r="F8" s="3">
        <v>1250</v>
      </c>
      <c r="G8" s="3" t="s">
        <v>38</v>
      </c>
      <c r="H8" s="4">
        <v>5081</v>
      </c>
      <c r="I8" s="3" t="s">
        <v>55</v>
      </c>
      <c r="J8" s="5" t="s">
        <v>57</v>
      </c>
      <c r="L8" s="12" t="s">
        <v>76</v>
      </c>
      <c r="M8" s="10">
        <f>SKEW(C2:C2011)</f>
        <v>-0.16191254271589939</v>
      </c>
      <c r="N8" s="1"/>
    </row>
    <row r="9" spans="1:14" x14ac:dyDescent="0.25">
      <c r="A9" s="3">
        <v>4149701</v>
      </c>
      <c r="B9" s="3">
        <v>2006</v>
      </c>
      <c r="C9" s="4">
        <v>118570.699978335</v>
      </c>
      <c r="D9" s="3" t="s">
        <v>8</v>
      </c>
      <c r="E9" s="3" t="s">
        <v>9</v>
      </c>
      <c r="F9" s="3">
        <v>1250</v>
      </c>
      <c r="G9" s="3" t="s">
        <v>38</v>
      </c>
      <c r="H9" s="4">
        <v>3092.9714885982585</v>
      </c>
      <c r="I9" s="3" t="s">
        <v>55</v>
      </c>
      <c r="J9" s="5" t="s">
        <v>61</v>
      </c>
      <c r="L9" s="12" t="s">
        <v>77</v>
      </c>
      <c r="M9" s="10">
        <f>KURT(C2:C2011)</f>
        <v>-0.98045978433264347</v>
      </c>
      <c r="N9" s="1"/>
    </row>
    <row r="10" spans="1:14" x14ac:dyDescent="0.25">
      <c r="A10" s="3">
        <v>5258606</v>
      </c>
      <c r="B10" s="3">
        <v>2006</v>
      </c>
      <c r="C10" s="4">
        <v>118775.636691345</v>
      </c>
      <c r="D10" s="3" t="s">
        <v>18</v>
      </c>
      <c r="E10" s="3" t="s">
        <v>13</v>
      </c>
      <c r="F10" s="3">
        <v>1250</v>
      </c>
      <c r="G10" s="3" t="s">
        <v>38</v>
      </c>
      <c r="H10" s="4">
        <v>3122.7485557002019</v>
      </c>
      <c r="I10" s="3" t="s">
        <v>55</v>
      </c>
      <c r="J10" s="5" t="s">
        <v>61</v>
      </c>
      <c r="L10" s="12" t="s">
        <v>78</v>
      </c>
      <c r="M10" s="13">
        <f>MIN(C2:C2011)</f>
        <v>111821.504449941</v>
      </c>
      <c r="N10" s="1"/>
    </row>
    <row r="11" spans="1:14" x14ac:dyDescent="0.25">
      <c r="A11" s="3">
        <v>3888531</v>
      </c>
      <c r="B11" s="3">
        <v>2006</v>
      </c>
      <c r="C11" s="4">
        <v>119514.0808125</v>
      </c>
      <c r="D11" s="3" t="s">
        <v>19</v>
      </c>
      <c r="E11" s="3" t="s">
        <v>17</v>
      </c>
      <c r="F11" s="3">
        <v>1250</v>
      </c>
      <c r="G11" s="3" t="s">
        <v>38</v>
      </c>
      <c r="H11" s="4">
        <v>3124.2241597940069</v>
      </c>
      <c r="I11" s="3" t="s">
        <v>55</v>
      </c>
      <c r="J11" s="5" t="s">
        <v>59</v>
      </c>
      <c r="L11" s="12" t="s">
        <v>79</v>
      </c>
      <c r="M11" s="13">
        <f>MAX(C2:C2011)</f>
        <v>251938.629915</v>
      </c>
      <c r="N11" s="1"/>
    </row>
    <row r="12" spans="1:14" x14ac:dyDescent="0.25">
      <c r="A12" s="3">
        <v>4140479</v>
      </c>
      <c r="B12" s="3">
        <v>2006</v>
      </c>
      <c r="C12" s="4">
        <v>116636.66848269</v>
      </c>
      <c r="D12" s="3" t="s">
        <v>18</v>
      </c>
      <c r="E12" s="3" t="s">
        <v>13</v>
      </c>
      <c r="F12" s="3">
        <v>1250</v>
      </c>
      <c r="G12" s="3" t="s">
        <v>38</v>
      </c>
      <c r="H12" s="4">
        <v>3128.4393359795431</v>
      </c>
      <c r="I12" s="3" t="s">
        <v>55</v>
      </c>
      <c r="J12" s="5" t="s">
        <v>60</v>
      </c>
      <c r="L12" s="1"/>
      <c r="M12" s="1"/>
      <c r="N12" s="1"/>
    </row>
    <row r="13" spans="1:14" x14ac:dyDescent="0.25">
      <c r="A13" s="3">
        <v>4699013</v>
      </c>
      <c r="B13" s="3">
        <v>2006</v>
      </c>
      <c r="C13" s="4">
        <v>122149.19606868</v>
      </c>
      <c r="D13" s="3" t="s">
        <v>14</v>
      </c>
      <c r="E13" s="3" t="s">
        <v>15</v>
      </c>
      <c r="F13" s="3">
        <v>1250</v>
      </c>
      <c r="G13" s="3" t="s">
        <v>38</v>
      </c>
      <c r="H13" s="4">
        <v>5151</v>
      </c>
      <c r="I13" s="3" t="s">
        <v>55</v>
      </c>
      <c r="J13" s="5" t="s">
        <v>57</v>
      </c>
      <c r="L13" s="1"/>
      <c r="M13" s="1"/>
      <c r="N13" s="1"/>
    </row>
    <row r="14" spans="1:14" x14ac:dyDescent="0.25">
      <c r="A14" s="3">
        <v>5107457</v>
      </c>
      <c r="B14" s="3">
        <v>2006</v>
      </c>
      <c r="C14" s="4">
        <v>116964.516302865</v>
      </c>
      <c r="D14" s="3" t="s">
        <v>12</v>
      </c>
      <c r="E14" s="3" t="s">
        <v>13</v>
      </c>
      <c r="F14" s="3">
        <v>1250</v>
      </c>
      <c r="G14" s="3" t="s">
        <v>38</v>
      </c>
      <c r="H14" s="4">
        <v>3152.0500819361919</v>
      </c>
      <c r="I14" s="3" t="s">
        <v>54</v>
      </c>
      <c r="J14" s="5" t="s">
        <v>60</v>
      </c>
      <c r="L14" s="1"/>
      <c r="M14" s="1"/>
      <c r="N14" s="1"/>
    </row>
    <row r="15" spans="1:14" x14ac:dyDescent="0.25">
      <c r="A15" s="3">
        <v>3823993</v>
      </c>
      <c r="B15" s="3">
        <v>2005</v>
      </c>
      <c r="C15" s="4">
        <v>117601.39047336001</v>
      </c>
      <c r="D15" s="3" t="s">
        <v>20</v>
      </c>
      <c r="E15" s="3" t="s">
        <v>21</v>
      </c>
      <c r="F15" s="3">
        <v>1250</v>
      </c>
      <c r="G15" s="3" t="s">
        <v>38</v>
      </c>
      <c r="H15" s="4">
        <v>3170.1402281120427</v>
      </c>
      <c r="I15" s="3" t="s">
        <v>54</v>
      </c>
      <c r="J15" s="5" t="s">
        <v>59</v>
      </c>
      <c r="L15" s="1"/>
      <c r="M15" s="1"/>
      <c r="N15" s="1"/>
    </row>
    <row r="16" spans="1:14" x14ac:dyDescent="0.25">
      <c r="A16" s="3">
        <v>3426289</v>
      </c>
      <c r="B16" s="3">
        <v>2005</v>
      </c>
      <c r="C16" s="4">
        <v>120901.93506158699</v>
      </c>
      <c r="D16" s="3" t="s">
        <v>12</v>
      </c>
      <c r="E16" s="3" t="s">
        <v>13</v>
      </c>
      <c r="F16" s="3">
        <v>1250</v>
      </c>
      <c r="G16" s="3" t="s">
        <v>38</v>
      </c>
      <c r="H16" s="4">
        <v>3180.454041453951</v>
      </c>
      <c r="I16" s="3" t="s">
        <v>55</v>
      </c>
      <c r="J16" s="5" t="s">
        <v>60</v>
      </c>
      <c r="L16" s="1"/>
      <c r="M16" s="1"/>
      <c r="N16" s="1"/>
    </row>
    <row r="17" spans="1:14" x14ac:dyDescent="0.25">
      <c r="A17" s="3">
        <v>4592911</v>
      </c>
      <c r="B17" s="3">
        <v>2006</v>
      </c>
      <c r="C17" s="4">
        <v>115662.70620261</v>
      </c>
      <c r="D17" s="3" t="s">
        <v>8</v>
      </c>
      <c r="E17" s="3" t="s">
        <v>9</v>
      </c>
      <c r="F17" s="3">
        <v>1250</v>
      </c>
      <c r="G17" s="3" t="s">
        <v>38</v>
      </c>
      <c r="H17" s="4">
        <v>3184.4872753926643</v>
      </c>
      <c r="I17" s="3" t="s">
        <v>54</v>
      </c>
      <c r="J17" s="5" t="s">
        <v>58</v>
      </c>
      <c r="L17" s="1"/>
      <c r="M17" s="1"/>
      <c r="N17" s="1"/>
    </row>
    <row r="18" spans="1:14" x14ac:dyDescent="0.25">
      <c r="A18" s="3">
        <v>3241130</v>
      </c>
      <c r="B18" s="3">
        <v>2005</v>
      </c>
      <c r="C18" s="4">
        <v>119650.192427929</v>
      </c>
      <c r="D18" s="3" t="s">
        <v>12</v>
      </c>
      <c r="E18" s="3" t="s">
        <v>13</v>
      </c>
      <c r="F18" s="3">
        <v>1250</v>
      </c>
      <c r="G18" s="3" t="s">
        <v>38</v>
      </c>
      <c r="H18" s="4">
        <v>3191.8474011021085</v>
      </c>
      <c r="I18" s="3" t="s">
        <v>55</v>
      </c>
      <c r="J18" s="5" t="s">
        <v>61</v>
      </c>
      <c r="L18" s="1"/>
      <c r="M18" s="1"/>
      <c r="N18" s="1"/>
    </row>
    <row r="19" spans="1:14" x14ac:dyDescent="0.25">
      <c r="A19" s="3">
        <v>3348279</v>
      </c>
      <c r="B19" s="3">
        <v>2006</v>
      </c>
      <c r="C19" s="4">
        <v>122805.01950299999</v>
      </c>
      <c r="D19" s="3" t="s">
        <v>12</v>
      </c>
      <c r="E19" s="3" t="s">
        <v>13</v>
      </c>
      <c r="F19" s="3">
        <v>1250</v>
      </c>
      <c r="G19" s="3" t="s">
        <v>38</v>
      </c>
      <c r="H19" s="4">
        <v>4195</v>
      </c>
      <c r="I19" s="3" t="s">
        <v>55</v>
      </c>
      <c r="J19" s="5" t="s">
        <v>59</v>
      </c>
      <c r="L19" s="1"/>
      <c r="M19" s="1"/>
      <c r="N19" s="1"/>
    </row>
    <row r="20" spans="1:14" x14ac:dyDescent="0.25">
      <c r="A20" s="3">
        <v>5383627</v>
      </c>
      <c r="B20" s="3">
        <v>2005</v>
      </c>
      <c r="C20" s="4">
        <v>118291.45258892799</v>
      </c>
      <c r="D20" s="3" t="s">
        <v>20</v>
      </c>
      <c r="E20" s="3" t="s">
        <v>21</v>
      </c>
      <c r="F20" s="3">
        <v>1250</v>
      </c>
      <c r="G20" s="3" t="s">
        <v>38</v>
      </c>
      <c r="H20" s="4">
        <v>5211</v>
      </c>
      <c r="I20" s="3" t="s">
        <v>54</v>
      </c>
      <c r="J20" s="5" t="s">
        <v>57</v>
      </c>
      <c r="N20" s="1"/>
    </row>
    <row r="21" spans="1:14" x14ac:dyDescent="0.25">
      <c r="A21" s="3">
        <v>4032329</v>
      </c>
      <c r="B21" s="3">
        <v>2005</v>
      </c>
      <c r="C21" s="4">
        <v>125291.244579248</v>
      </c>
      <c r="D21" s="3" t="s">
        <v>22</v>
      </c>
      <c r="E21" s="3" t="s">
        <v>23</v>
      </c>
      <c r="F21" s="3">
        <v>1250</v>
      </c>
      <c r="G21" s="3" t="s">
        <v>38</v>
      </c>
      <c r="H21" s="4">
        <v>3216.409424148871</v>
      </c>
      <c r="I21" s="3" t="s">
        <v>55</v>
      </c>
      <c r="J21" s="5" t="s">
        <v>61</v>
      </c>
    </row>
    <row r="22" spans="1:14" x14ac:dyDescent="0.25">
      <c r="A22" s="3">
        <v>4296122</v>
      </c>
      <c r="B22" s="3">
        <v>2006</v>
      </c>
      <c r="C22" s="4">
        <v>124437.144805155</v>
      </c>
      <c r="D22" s="3" t="s">
        <v>28</v>
      </c>
      <c r="E22" s="3" t="s">
        <v>29</v>
      </c>
      <c r="F22" s="3">
        <v>1250</v>
      </c>
      <c r="G22" s="3" t="s">
        <v>38</v>
      </c>
      <c r="H22" s="4">
        <v>5225</v>
      </c>
      <c r="I22" s="3" t="s">
        <v>54</v>
      </c>
      <c r="J22" s="5" t="s">
        <v>57</v>
      </c>
    </row>
    <row r="23" spans="1:14" x14ac:dyDescent="0.25">
      <c r="A23" s="3">
        <v>3786442</v>
      </c>
      <c r="B23" s="3">
        <v>2005</v>
      </c>
      <c r="C23" s="4">
        <v>117567.42807498599</v>
      </c>
      <c r="D23" s="3" t="s">
        <v>14</v>
      </c>
      <c r="E23" s="3" t="s">
        <v>15</v>
      </c>
      <c r="F23" s="3">
        <v>1250</v>
      </c>
      <c r="G23" s="3" t="s">
        <v>38</v>
      </c>
      <c r="H23" s="4">
        <v>4197.2792375436911</v>
      </c>
      <c r="I23" s="3" t="s">
        <v>55</v>
      </c>
      <c r="J23" s="5" t="s">
        <v>62</v>
      </c>
    </row>
    <row r="24" spans="1:14" x14ac:dyDescent="0.25">
      <c r="A24" s="3">
        <v>5360188</v>
      </c>
      <c r="B24" s="3">
        <v>2005</v>
      </c>
      <c r="C24" s="4">
        <v>118909.32809209199</v>
      </c>
      <c r="D24" s="3" t="s">
        <v>18</v>
      </c>
      <c r="E24" s="3" t="s">
        <v>13</v>
      </c>
      <c r="F24" s="3">
        <v>1250</v>
      </c>
      <c r="G24" s="3" t="s">
        <v>38</v>
      </c>
      <c r="H24" s="4">
        <v>4017.3207002073373</v>
      </c>
      <c r="I24" s="3" t="s">
        <v>55</v>
      </c>
      <c r="J24" s="5" t="s">
        <v>57</v>
      </c>
    </row>
    <row r="25" spans="1:14" x14ac:dyDescent="0.25">
      <c r="A25" s="3">
        <v>5459451</v>
      </c>
      <c r="B25" s="3">
        <v>2006</v>
      </c>
      <c r="C25" s="4">
        <v>122885.28521329501</v>
      </c>
      <c r="D25" s="3" t="s">
        <v>12</v>
      </c>
      <c r="E25" s="3" t="s">
        <v>13</v>
      </c>
      <c r="F25" s="3">
        <v>1250</v>
      </c>
      <c r="G25" s="3" t="s">
        <v>38</v>
      </c>
      <c r="H25" s="4">
        <v>3170.1402281120427</v>
      </c>
      <c r="I25" s="3" t="s">
        <v>54</v>
      </c>
      <c r="J25" s="5" t="s">
        <v>57</v>
      </c>
    </row>
    <row r="26" spans="1:14" x14ac:dyDescent="0.25">
      <c r="A26" s="3">
        <v>3444710</v>
      </c>
      <c r="B26" s="3">
        <v>2006</v>
      </c>
      <c r="C26" s="4">
        <v>124685.87155771499</v>
      </c>
      <c r="D26" s="3" t="s">
        <v>14</v>
      </c>
      <c r="E26" s="3" t="s">
        <v>15</v>
      </c>
      <c r="F26" s="3">
        <v>1250</v>
      </c>
      <c r="G26" s="3" t="s">
        <v>38</v>
      </c>
      <c r="H26" s="4">
        <v>4543.551676168554</v>
      </c>
      <c r="I26" s="3" t="s">
        <v>55</v>
      </c>
      <c r="J26" s="5" t="s">
        <v>57</v>
      </c>
    </row>
    <row r="27" spans="1:14" x14ac:dyDescent="0.25">
      <c r="A27" s="3">
        <v>3361609</v>
      </c>
      <c r="B27" s="3">
        <v>2005</v>
      </c>
      <c r="C27" s="4">
        <v>122332.72742518899</v>
      </c>
      <c r="D27" s="3" t="s">
        <v>32</v>
      </c>
      <c r="E27" s="3" t="s">
        <v>33</v>
      </c>
      <c r="F27" s="3">
        <v>1250</v>
      </c>
      <c r="G27" s="3" t="s">
        <v>38</v>
      </c>
      <c r="H27" s="4">
        <v>4531</v>
      </c>
      <c r="I27" s="3" t="s">
        <v>55</v>
      </c>
      <c r="J27" s="5" t="s">
        <v>58</v>
      </c>
    </row>
    <row r="28" spans="1:14" x14ac:dyDescent="0.25">
      <c r="A28" s="3">
        <v>3728148</v>
      </c>
      <c r="B28" s="3">
        <v>2006</v>
      </c>
      <c r="C28" s="4">
        <v>124268.2752132</v>
      </c>
      <c r="D28" s="3" t="s">
        <v>12</v>
      </c>
      <c r="E28" s="3" t="s">
        <v>13</v>
      </c>
      <c r="F28" s="3">
        <v>1250</v>
      </c>
      <c r="G28" s="3" t="s">
        <v>38</v>
      </c>
      <c r="H28" s="4">
        <v>7024.0333847856491</v>
      </c>
      <c r="I28" s="3" t="s">
        <v>55</v>
      </c>
      <c r="J28" s="5" t="s">
        <v>60</v>
      </c>
    </row>
    <row r="29" spans="1:14" x14ac:dyDescent="0.25">
      <c r="A29" s="3">
        <v>4867837</v>
      </c>
      <c r="B29" s="3">
        <v>2006</v>
      </c>
      <c r="C29" s="4">
        <v>118014.8578119</v>
      </c>
      <c r="D29" s="3" t="s">
        <v>28</v>
      </c>
      <c r="E29" s="3" t="s">
        <v>29</v>
      </c>
      <c r="F29" s="3">
        <v>1250</v>
      </c>
      <c r="G29" s="3" t="s">
        <v>38</v>
      </c>
      <c r="H29" s="4">
        <v>3170.1402281120427</v>
      </c>
      <c r="I29" s="3" t="s">
        <v>55</v>
      </c>
      <c r="J29" s="5" t="s">
        <v>62</v>
      </c>
    </row>
    <row r="30" spans="1:14" x14ac:dyDescent="0.25">
      <c r="A30" s="3">
        <v>5013094</v>
      </c>
      <c r="B30" s="3">
        <v>2006</v>
      </c>
      <c r="C30" s="4">
        <v>122522.18611716</v>
      </c>
      <c r="D30" s="3" t="s">
        <v>28</v>
      </c>
      <c r="E30" s="3" t="s">
        <v>29</v>
      </c>
      <c r="F30" s="3">
        <v>1250</v>
      </c>
      <c r="G30" s="3" t="s">
        <v>38</v>
      </c>
      <c r="H30" s="4">
        <v>6666.9676080960071</v>
      </c>
      <c r="I30" s="3" t="s">
        <v>55</v>
      </c>
      <c r="J30" s="5" t="s">
        <v>61</v>
      </c>
    </row>
    <row r="31" spans="1:14" x14ac:dyDescent="0.25">
      <c r="A31" s="3">
        <v>3839407</v>
      </c>
      <c r="B31" s="3">
        <v>2006</v>
      </c>
      <c r="C31" s="4">
        <v>122568.63472854001</v>
      </c>
      <c r="D31" s="3" t="s">
        <v>18</v>
      </c>
      <c r="E31" s="3" t="s">
        <v>13</v>
      </c>
      <c r="F31" s="3">
        <v>1250</v>
      </c>
      <c r="G31" s="3" t="s">
        <v>38</v>
      </c>
      <c r="H31" s="4">
        <v>3216.409424148871</v>
      </c>
      <c r="I31" s="3" t="s">
        <v>54</v>
      </c>
      <c r="J31" s="5" t="s">
        <v>60</v>
      </c>
    </row>
    <row r="32" spans="1:14" x14ac:dyDescent="0.25">
      <c r="A32" s="3">
        <v>4789772</v>
      </c>
      <c r="B32" s="3">
        <v>2006</v>
      </c>
      <c r="C32" s="4">
        <v>118881.68396832001</v>
      </c>
      <c r="D32" s="3" t="s">
        <v>30</v>
      </c>
      <c r="E32" s="3" t="s">
        <v>31</v>
      </c>
      <c r="F32" s="3">
        <v>1250</v>
      </c>
      <c r="G32" s="3" t="s">
        <v>38</v>
      </c>
      <c r="H32" s="4">
        <v>7318.695019820384</v>
      </c>
      <c r="I32" s="3" t="s">
        <v>54</v>
      </c>
      <c r="J32" s="5" t="b">
        <v>1</v>
      </c>
    </row>
    <row r="33" spans="1:10" x14ac:dyDescent="0.25">
      <c r="A33" s="3">
        <v>4528302</v>
      </c>
      <c r="B33" s="3">
        <v>2006</v>
      </c>
      <c r="C33" s="4">
        <v>129091.73590908002</v>
      </c>
      <c r="D33" s="3" t="s">
        <v>8</v>
      </c>
      <c r="E33" s="3" t="s">
        <v>9</v>
      </c>
      <c r="F33" s="3">
        <v>1250</v>
      </c>
      <c r="G33" s="3" t="s">
        <v>38</v>
      </c>
      <c r="H33" s="4">
        <v>7006.2257196302598</v>
      </c>
      <c r="I33" s="3" t="s">
        <v>54</v>
      </c>
      <c r="J33" s="5" t="s">
        <v>58</v>
      </c>
    </row>
    <row r="34" spans="1:10" x14ac:dyDescent="0.25">
      <c r="A34" s="3">
        <v>4926934</v>
      </c>
      <c r="B34" s="3">
        <v>2006</v>
      </c>
      <c r="C34" s="4">
        <v>125218.24264593</v>
      </c>
      <c r="D34" s="3" t="s">
        <v>26</v>
      </c>
      <c r="E34" s="3" t="s">
        <v>27</v>
      </c>
      <c r="F34" s="3">
        <v>1250</v>
      </c>
      <c r="G34" s="3" t="s">
        <v>38</v>
      </c>
      <c r="H34" s="4">
        <v>7304.119996838559</v>
      </c>
      <c r="I34" s="3" t="s">
        <v>55</v>
      </c>
      <c r="J34" s="5" t="s">
        <v>61</v>
      </c>
    </row>
    <row r="35" spans="1:10" x14ac:dyDescent="0.25">
      <c r="A35" s="3">
        <v>4553823</v>
      </c>
      <c r="B35" s="3">
        <v>2005</v>
      </c>
      <c r="C35" s="4">
        <v>117171.74690711101</v>
      </c>
      <c r="D35" s="3" t="s">
        <v>24</v>
      </c>
      <c r="E35" s="3" t="s">
        <v>25</v>
      </c>
      <c r="F35" s="3">
        <v>1250</v>
      </c>
      <c r="G35" s="3" t="s">
        <v>38</v>
      </c>
      <c r="H35" s="4">
        <v>7637.4956341208599</v>
      </c>
      <c r="I35" s="3" t="s">
        <v>54</v>
      </c>
      <c r="J35" s="5" t="s">
        <v>60</v>
      </c>
    </row>
    <row r="36" spans="1:10" x14ac:dyDescent="0.25">
      <c r="A36" s="3">
        <v>5183172</v>
      </c>
      <c r="B36" s="3">
        <v>2005</v>
      </c>
      <c r="C36" s="4">
        <v>125802.43920545101</v>
      </c>
      <c r="D36" s="3" t="s">
        <v>20</v>
      </c>
      <c r="E36" s="3" t="s">
        <v>21</v>
      </c>
      <c r="F36" s="3">
        <v>1250</v>
      </c>
      <c r="G36" s="3" t="s">
        <v>38</v>
      </c>
      <c r="H36" s="4">
        <v>8407.7463682870002</v>
      </c>
      <c r="I36" s="3" t="s">
        <v>55</v>
      </c>
      <c r="J36" s="5" t="s">
        <v>58</v>
      </c>
    </row>
    <row r="37" spans="1:10" x14ac:dyDescent="0.25">
      <c r="A37" s="3">
        <v>3842392</v>
      </c>
      <c r="B37" s="3">
        <v>2005</v>
      </c>
      <c r="C37" s="4">
        <v>113173.30906030099</v>
      </c>
      <c r="D37" s="3" t="s">
        <v>16</v>
      </c>
      <c r="E37" s="3" t="s">
        <v>17</v>
      </c>
      <c r="F37" s="3">
        <v>1250</v>
      </c>
      <c r="G37" s="3" t="s">
        <v>38</v>
      </c>
      <c r="H37" s="4">
        <v>8352.6038414488285</v>
      </c>
      <c r="I37" s="3" t="s">
        <v>55</v>
      </c>
      <c r="J37" s="5" t="s">
        <v>61</v>
      </c>
    </row>
    <row r="38" spans="1:10" x14ac:dyDescent="0.25">
      <c r="A38" s="3">
        <v>4200828</v>
      </c>
      <c r="B38" s="3">
        <v>2005</v>
      </c>
      <c r="C38" s="4">
        <v>130452.684000765</v>
      </c>
      <c r="D38" s="3" t="s">
        <v>24</v>
      </c>
      <c r="E38" s="3" t="s">
        <v>25</v>
      </c>
      <c r="F38" s="3">
        <v>1100</v>
      </c>
      <c r="G38" s="3" t="s">
        <v>40</v>
      </c>
      <c r="H38" s="4">
        <v>3216.409424148871</v>
      </c>
      <c r="I38" s="3" t="s">
        <v>54</v>
      </c>
      <c r="J38" s="5" t="s">
        <v>60</v>
      </c>
    </row>
    <row r="39" spans="1:10" x14ac:dyDescent="0.25">
      <c r="A39" s="3">
        <v>3539229</v>
      </c>
      <c r="B39" s="3">
        <v>2005</v>
      </c>
      <c r="C39" s="4">
        <v>125313.24720384</v>
      </c>
      <c r="D39" s="3" t="s">
        <v>26</v>
      </c>
      <c r="E39" s="3" t="s">
        <v>27</v>
      </c>
      <c r="F39" s="3">
        <v>1250</v>
      </c>
      <c r="G39" s="3" t="s">
        <v>38</v>
      </c>
      <c r="H39" s="4">
        <v>5989</v>
      </c>
      <c r="I39" s="3" t="s">
        <v>55</v>
      </c>
      <c r="J39" s="5" t="s">
        <v>57</v>
      </c>
    </row>
    <row r="40" spans="1:10" x14ac:dyDescent="0.25">
      <c r="A40" s="3">
        <v>3850291</v>
      </c>
      <c r="B40" s="3">
        <v>2006</v>
      </c>
      <c r="C40" s="4">
        <v>124693.659252</v>
      </c>
      <c r="D40" s="3" t="s">
        <v>20</v>
      </c>
      <c r="E40" s="3" t="s">
        <v>21</v>
      </c>
      <c r="F40" s="3">
        <v>1250</v>
      </c>
      <c r="G40" s="3" t="s">
        <v>38</v>
      </c>
      <c r="H40" s="4">
        <v>9288.3117858053338</v>
      </c>
      <c r="I40" s="3" t="s">
        <v>54</v>
      </c>
      <c r="J40" s="5" t="s">
        <v>57</v>
      </c>
    </row>
    <row r="41" spans="1:10" x14ac:dyDescent="0.25">
      <c r="A41" s="3">
        <v>3326189</v>
      </c>
      <c r="B41" s="3">
        <v>2005</v>
      </c>
      <c r="C41" s="4">
        <v>116399.902506356</v>
      </c>
      <c r="D41" s="3" t="s">
        <v>22</v>
      </c>
      <c r="E41" s="3" t="s">
        <v>23</v>
      </c>
      <c r="F41" s="3">
        <v>1250</v>
      </c>
      <c r="G41" s="3" t="s">
        <v>38</v>
      </c>
      <c r="H41" s="4">
        <v>3216.409424148871</v>
      </c>
      <c r="I41" s="3" t="s">
        <v>55</v>
      </c>
      <c r="J41" s="5" t="s">
        <v>57</v>
      </c>
    </row>
    <row r="42" spans="1:10" x14ac:dyDescent="0.25">
      <c r="A42" s="3">
        <v>3566475</v>
      </c>
      <c r="B42" s="3">
        <v>2006</v>
      </c>
      <c r="C42" s="4">
        <v>122901.93850518001</v>
      </c>
      <c r="D42" s="3" t="s">
        <v>19</v>
      </c>
      <c r="E42" s="3" t="s">
        <v>17</v>
      </c>
      <c r="F42" s="3">
        <v>1250</v>
      </c>
      <c r="G42" s="3" t="s">
        <v>38</v>
      </c>
      <c r="H42" s="4">
        <v>8903.5842454106823</v>
      </c>
      <c r="I42" s="3" t="s">
        <v>55</v>
      </c>
      <c r="J42" s="5" t="s">
        <v>61</v>
      </c>
    </row>
    <row r="43" spans="1:10" x14ac:dyDescent="0.25">
      <c r="A43" s="3">
        <v>4521629</v>
      </c>
      <c r="B43" s="3">
        <v>2006</v>
      </c>
      <c r="C43" s="4">
        <v>117819.44802503999</v>
      </c>
      <c r="D43" s="3" t="s">
        <v>24</v>
      </c>
      <c r="E43" s="3" t="s">
        <v>25</v>
      </c>
      <c r="F43" s="3">
        <v>1250</v>
      </c>
      <c r="G43" s="3" t="s">
        <v>38</v>
      </c>
      <c r="H43" s="4">
        <v>8694.7539867788073</v>
      </c>
      <c r="I43" s="3" t="s">
        <v>54</v>
      </c>
      <c r="J43" s="5" t="s">
        <v>60</v>
      </c>
    </row>
    <row r="44" spans="1:10" x14ac:dyDescent="0.25">
      <c r="A44" s="3">
        <v>3599043</v>
      </c>
      <c r="B44" s="3">
        <v>2006</v>
      </c>
      <c r="C44" s="4">
        <v>126646.16117076001</v>
      </c>
      <c r="D44" s="3" t="s">
        <v>19</v>
      </c>
      <c r="E44" s="3" t="s">
        <v>17</v>
      </c>
      <c r="F44" s="3">
        <v>1250</v>
      </c>
      <c r="G44" s="3" t="s">
        <v>38</v>
      </c>
      <c r="H44" s="4">
        <v>8838.5243813722918</v>
      </c>
      <c r="I44" s="3" t="s">
        <v>54</v>
      </c>
      <c r="J44" s="5" t="s">
        <v>58</v>
      </c>
    </row>
    <row r="45" spans="1:10" x14ac:dyDescent="0.25">
      <c r="A45" s="3">
        <v>3339793</v>
      </c>
      <c r="B45" s="3">
        <v>2005</v>
      </c>
      <c r="C45" s="4">
        <v>124818.279601114</v>
      </c>
      <c r="D45" s="3" t="s">
        <v>8</v>
      </c>
      <c r="E45" s="3" t="s">
        <v>9</v>
      </c>
      <c r="F45" s="3">
        <v>1250</v>
      </c>
      <c r="G45" s="3" t="s">
        <v>38</v>
      </c>
      <c r="H45" s="4">
        <v>4590</v>
      </c>
      <c r="I45" s="3" t="s">
        <v>55</v>
      </c>
      <c r="J45" s="5" t="s">
        <v>58</v>
      </c>
    </row>
    <row r="46" spans="1:10" x14ac:dyDescent="0.25">
      <c r="A46" s="3">
        <v>3555027</v>
      </c>
      <c r="B46" s="3">
        <v>2006</v>
      </c>
      <c r="C46" s="4">
        <v>123673.78010052</v>
      </c>
      <c r="D46" s="3" t="s">
        <v>18</v>
      </c>
      <c r="E46" s="3" t="s">
        <v>13</v>
      </c>
      <c r="F46" s="3">
        <v>1250</v>
      </c>
      <c r="G46" s="3" t="s">
        <v>38</v>
      </c>
      <c r="H46" s="4">
        <v>8826.6480323805808</v>
      </c>
      <c r="I46" s="3" t="s">
        <v>55</v>
      </c>
      <c r="J46" s="5" t="s">
        <v>60</v>
      </c>
    </row>
    <row r="47" spans="1:10" x14ac:dyDescent="0.25">
      <c r="A47" s="3">
        <v>5406414</v>
      </c>
      <c r="B47" s="3">
        <v>2005</v>
      </c>
      <c r="C47" s="4">
        <v>123607.37440062</v>
      </c>
      <c r="D47" s="3" t="s">
        <v>19</v>
      </c>
      <c r="E47" s="3" t="s">
        <v>17</v>
      </c>
      <c r="F47" s="3">
        <v>1250</v>
      </c>
      <c r="G47" s="3" t="s">
        <v>38</v>
      </c>
      <c r="H47" s="4">
        <v>9256.3572703950231</v>
      </c>
      <c r="I47" s="3" t="s">
        <v>55</v>
      </c>
      <c r="J47" s="5" t="s">
        <v>57</v>
      </c>
    </row>
    <row r="48" spans="1:10" x14ac:dyDescent="0.25">
      <c r="A48" s="3">
        <v>5191946</v>
      </c>
      <c r="B48" s="3">
        <v>2005</v>
      </c>
      <c r="C48" s="4">
        <v>117673.560345864</v>
      </c>
      <c r="D48" s="3" t="s">
        <v>12</v>
      </c>
      <c r="E48" s="3" t="s">
        <v>13</v>
      </c>
      <c r="F48" s="3">
        <v>1250</v>
      </c>
      <c r="G48" s="3" t="s">
        <v>38</v>
      </c>
      <c r="H48" s="4">
        <v>9837.8708554194254</v>
      </c>
      <c r="I48" s="3" t="s">
        <v>55</v>
      </c>
      <c r="J48" s="5" t="s">
        <v>59</v>
      </c>
    </row>
    <row r="49" spans="1:10" x14ac:dyDescent="0.25">
      <c r="A49" s="3">
        <v>3808822</v>
      </c>
      <c r="B49" s="3">
        <v>2005</v>
      </c>
      <c r="C49" s="4">
        <v>128251.967337596</v>
      </c>
      <c r="D49" s="3" t="s">
        <v>8</v>
      </c>
      <c r="E49" s="3" t="s">
        <v>9</v>
      </c>
      <c r="F49" s="3">
        <v>1250</v>
      </c>
      <c r="G49" s="3" t="s">
        <v>38</v>
      </c>
      <c r="H49" s="4">
        <v>9648.980235323801</v>
      </c>
      <c r="I49" s="3" t="s">
        <v>54</v>
      </c>
      <c r="J49" s="5" t="s">
        <v>60</v>
      </c>
    </row>
    <row r="50" spans="1:10" x14ac:dyDescent="0.25">
      <c r="A50" s="3">
        <v>3447574</v>
      </c>
      <c r="B50" s="3">
        <v>2005</v>
      </c>
      <c r="C50" s="4">
        <v>117812.70654081</v>
      </c>
      <c r="D50" s="3" t="s">
        <v>34</v>
      </c>
      <c r="E50" s="3" t="s">
        <v>35</v>
      </c>
      <c r="F50" s="3">
        <v>1250</v>
      </c>
      <c r="G50" s="3" t="s">
        <v>38</v>
      </c>
      <c r="H50" s="4">
        <v>10135.388930037772</v>
      </c>
      <c r="I50" s="3" t="s">
        <v>54</v>
      </c>
      <c r="J50" s="5" t="s">
        <v>59</v>
      </c>
    </row>
    <row r="51" spans="1:10" x14ac:dyDescent="0.25">
      <c r="A51" s="3">
        <v>4001127</v>
      </c>
      <c r="B51" s="3">
        <v>2006</v>
      </c>
      <c r="C51" s="4">
        <v>123841.40274175501</v>
      </c>
      <c r="D51" s="3" t="s">
        <v>18</v>
      </c>
      <c r="E51" s="3" t="s">
        <v>13</v>
      </c>
      <c r="F51" s="3">
        <v>1250</v>
      </c>
      <c r="G51" s="3" t="s">
        <v>38</v>
      </c>
      <c r="H51" s="4">
        <v>4854</v>
      </c>
      <c r="I51" s="3" t="s">
        <v>55</v>
      </c>
      <c r="J51" s="5" t="s">
        <v>60</v>
      </c>
    </row>
    <row r="52" spans="1:10" x14ac:dyDescent="0.25">
      <c r="A52" s="3">
        <v>4683430</v>
      </c>
      <c r="B52" s="3">
        <v>2005</v>
      </c>
      <c r="C52" s="4">
        <v>126394.14709796</v>
      </c>
      <c r="D52" s="3" t="s">
        <v>10</v>
      </c>
      <c r="E52" s="3" t="s">
        <v>11</v>
      </c>
      <c r="F52" s="3">
        <v>1250</v>
      </c>
      <c r="G52" s="3" t="s">
        <v>38</v>
      </c>
      <c r="H52" s="4">
        <v>10111.641372498716</v>
      </c>
      <c r="I52" s="3" t="s">
        <v>55</v>
      </c>
      <c r="J52" s="5" t="s">
        <v>60</v>
      </c>
    </row>
    <row r="53" spans="1:10" x14ac:dyDescent="0.25">
      <c r="A53" s="3">
        <v>3797675</v>
      </c>
      <c r="B53" s="3">
        <v>2006</v>
      </c>
      <c r="C53" s="4">
        <v>127659.24568215001</v>
      </c>
      <c r="D53" s="3" t="s">
        <v>30</v>
      </c>
      <c r="E53" s="3" t="s">
        <v>31</v>
      </c>
      <c r="F53" s="3">
        <v>1250</v>
      </c>
      <c r="G53" s="3" t="s">
        <v>38</v>
      </c>
      <c r="H53" s="4">
        <v>7539</v>
      </c>
      <c r="I53" s="3" t="s">
        <v>55</v>
      </c>
      <c r="J53" s="5" t="s">
        <v>57</v>
      </c>
    </row>
    <row r="54" spans="1:10" x14ac:dyDescent="0.25">
      <c r="A54" s="3">
        <v>3549766</v>
      </c>
      <c r="B54" s="3">
        <v>2006</v>
      </c>
      <c r="C54" s="4">
        <v>123735.5094042</v>
      </c>
      <c r="D54" s="3" t="s">
        <v>14</v>
      </c>
      <c r="E54" s="3" t="s">
        <v>15</v>
      </c>
      <c r="F54" s="3">
        <v>1250</v>
      </c>
      <c r="G54" s="3" t="s">
        <v>38</v>
      </c>
      <c r="H54" s="4">
        <v>10076.557864659928</v>
      </c>
      <c r="I54" s="3" t="s">
        <v>55</v>
      </c>
      <c r="J54" s="5" t="s">
        <v>59</v>
      </c>
    </row>
    <row r="55" spans="1:10" x14ac:dyDescent="0.25">
      <c r="A55" s="3">
        <v>3448900</v>
      </c>
      <c r="B55" s="3">
        <v>2005</v>
      </c>
      <c r="C55" s="4">
        <v>123839.007679282</v>
      </c>
      <c r="D55" s="3" t="s">
        <v>36</v>
      </c>
      <c r="E55" s="3" t="s">
        <v>25</v>
      </c>
      <c r="F55" s="3">
        <v>1250</v>
      </c>
      <c r="G55" s="3" t="s">
        <v>38</v>
      </c>
      <c r="H55" s="4">
        <v>75007</v>
      </c>
      <c r="I55" s="3" t="s">
        <v>54</v>
      </c>
      <c r="J55" s="5" t="s">
        <v>58</v>
      </c>
    </row>
    <row r="56" spans="1:10" x14ac:dyDescent="0.25">
      <c r="A56" s="3">
        <v>4425140</v>
      </c>
      <c r="B56" s="3">
        <v>2006</v>
      </c>
      <c r="C56" s="4">
        <v>116061.42804435</v>
      </c>
      <c r="D56" s="3" t="s">
        <v>19</v>
      </c>
      <c r="E56" s="3" t="s">
        <v>17</v>
      </c>
      <c r="F56" s="3">
        <v>1250</v>
      </c>
      <c r="G56" s="3" t="s">
        <v>38</v>
      </c>
      <c r="H56" s="4">
        <v>10362.996515912666</v>
      </c>
      <c r="I56" s="3" t="s">
        <v>55</v>
      </c>
      <c r="J56" s="5" t="s">
        <v>60</v>
      </c>
    </row>
    <row r="57" spans="1:10" x14ac:dyDescent="0.25">
      <c r="A57" s="3">
        <v>4019995</v>
      </c>
      <c r="B57" s="3">
        <v>2005</v>
      </c>
      <c r="C57" s="4">
        <v>116984.23061472399</v>
      </c>
      <c r="D57" s="3" t="s">
        <v>24</v>
      </c>
      <c r="E57" s="3" t="s">
        <v>25</v>
      </c>
      <c r="F57" s="3">
        <v>1250</v>
      </c>
      <c r="G57" s="3" t="s">
        <v>38</v>
      </c>
      <c r="H57" s="4">
        <v>8627</v>
      </c>
      <c r="I57" s="3" t="s">
        <v>55</v>
      </c>
      <c r="J57" s="5" t="s">
        <v>57</v>
      </c>
    </row>
    <row r="58" spans="1:10" x14ac:dyDescent="0.25">
      <c r="A58" s="3">
        <v>3639782</v>
      </c>
      <c r="B58" s="3">
        <v>2005</v>
      </c>
      <c r="C58" s="4">
        <v>131915.23366095001</v>
      </c>
      <c r="D58" s="3" t="s">
        <v>22</v>
      </c>
      <c r="E58" s="3" t="s">
        <v>23</v>
      </c>
      <c r="F58" s="3">
        <v>1100</v>
      </c>
      <c r="G58" s="3" t="s">
        <v>40</v>
      </c>
      <c r="H58" s="4">
        <v>9340</v>
      </c>
      <c r="I58" s="3" t="s">
        <v>55</v>
      </c>
      <c r="J58" s="5" t="s">
        <v>60</v>
      </c>
    </row>
    <row r="59" spans="1:10" x14ac:dyDescent="0.25">
      <c r="A59" s="3">
        <v>5109171</v>
      </c>
      <c r="B59" s="3">
        <v>2005</v>
      </c>
      <c r="C59" s="4">
        <v>122204.15306619299</v>
      </c>
      <c r="D59" s="3" t="s">
        <v>12</v>
      </c>
      <c r="E59" s="3" t="s">
        <v>13</v>
      </c>
      <c r="F59" s="3">
        <v>1250</v>
      </c>
      <c r="G59" s="3" t="s">
        <v>38</v>
      </c>
      <c r="H59" s="4">
        <v>7862</v>
      </c>
      <c r="I59" s="3" t="s">
        <v>55</v>
      </c>
      <c r="J59" s="5" t="s">
        <v>61</v>
      </c>
    </row>
    <row r="60" spans="1:10" x14ac:dyDescent="0.25">
      <c r="A60" s="3">
        <v>4042825</v>
      </c>
      <c r="B60" s="3">
        <v>2005</v>
      </c>
      <c r="C60" s="4">
        <v>123331.905135824</v>
      </c>
      <c r="D60" s="3" t="s">
        <v>12</v>
      </c>
      <c r="E60" s="3" t="s">
        <v>13</v>
      </c>
      <c r="F60" s="3">
        <v>1250</v>
      </c>
      <c r="G60" s="3" t="s">
        <v>38</v>
      </c>
      <c r="H60" s="4">
        <v>11071.485395322976</v>
      </c>
      <c r="I60" s="3" t="s">
        <v>55</v>
      </c>
      <c r="J60" s="5" t="s">
        <v>59</v>
      </c>
    </row>
    <row r="61" spans="1:10" x14ac:dyDescent="0.25">
      <c r="A61" s="3">
        <v>3606442</v>
      </c>
      <c r="B61" s="3">
        <v>2005</v>
      </c>
      <c r="C61" s="4">
        <v>117856.214020532</v>
      </c>
      <c r="D61" s="3" t="s">
        <v>20</v>
      </c>
      <c r="E61" s="3" t="s">
        <v>21</v>
      </c>
      <c r="F61" s="3">
        <v>1250</v>
      </c>
      <c r="G61" s="3" t="s">
        <v>38</v>
      </c>
      <c r="H61" s="4">
        <v>11529.715823089784</v>
      </c>
      <c r="I61" s="3" t="s">
        <v>55</v>
      </c>
      <c r="J61" s="5" t="s">
        <v>62</v>
      </c>
    </row>
    <row r="62" spans="1:10" x14ac:dyDescent="0.25">
      <c r="A62" s="3">
        <v>3222876</v>
      </c>
      <c r="B62" s="3">
        <v>2006</v>
      </c>
      <c r="C62" s="4">
        <v>124390.88859582</v>
      </c>
      <c r="D62" s="3" t="s">
        <v>10</v>
      </c>
      <c r="E62" s="3" t="s">
        <v>11</v>
      </c>
      <c r="F62" s="3">
        <v>1250</v>
      </c>
      <c r="G62" s="3" t="s">
        <v>38</v>
      </c>
      <c r="H62" s="4">
        <v>11105.005784166497</v>
      </c>
      <c r="I62" s="3" t="s">
        <v>55</v>
      </c>
      <c r="J62" s="5" t="s">
        <v>61</v>
      </c>
    </row>
    <row r="63" spans="1:10" x14ac:dyDescent="0.25">
      <c r="A63" s="3">
        <v>4899537</v>
      </c>
      <c r="B63" s="3">
        <v>2006</v>
      </c>
      <c r="C63" s="4">
        <v>128957.194807965</v>
      </c>
      <c r="D63" s="3" t="s">
        <v>10</v>
      </c>
      <c r="E63" s="3" t="s">
        <v>11</v>
      </c>
      <c r="F63" s="3">
        <v>1250</v>
      </c>
      <c r="G63" s="3" t="s">
        <v>38</v>
      </c>
      <c r="H63" s="4">
        <v>11281.949721431482</v>
      </c>
      <c r="I63" s="3" t="s">
        <v>54</v>
      </c>
      <c r="J63" s="5" t="s">
        <v>58</v>
      </c>
    </row>
    <row r="64" spans="1:10" x14ac:dyDescent="0.25">
      <c r="A64" s="3">
        <v>4728807</v>
      </c>
      <c r="B64" s="3">
        <v>2006</v>
      </c>
      <c r="C64" s="4">
        <v>128217.76871724002</v>
      </c>
      <c r="D64" s="3" t="s">
        <v>12</v>
      </c>
      <c r="E64" s="3" t="s">
        <v>13</v>
      </c>
      <c r="F64" s="3">
        <v>1250</v>
      </c>
      <c r="G64" s="3" t="s">
        <v>38</v>
      </c>
      <c r="H64" s="4">
        <v>5333</v>
      </c>
      <c r="I64" s="3" t="s">
        <v>55</v>
      </c>
      <c r="J64" s="5" t="s">
        <v>61</v>
      </c>
    </row>
    <row r="65" spans="1:10" x14ac:dyDescent="0.25">
      <c r="A65" s="3">
        <v>4128314</v>
      </c>
      <c r="B65" s="3">
        <v>2005</v>
      </c>
      <c r="C65" s="4">
        <v>117259.51109576</v>
      </c>
      <c r="D65" s="3" t="s">
        <v>19</v>
      </c>
      <c r="E65" s="3" t="s">
        <v>17</v>
      </c>
      <c r="F65" s="3">
        <v>1250</v>
      </c>
      <c r="G65" s="3" t="s">
        <v>38</v>
      </c>
      <c r="H65" s="4">
        <v>11176.468657776299</v>
      </c>
      <c r="I65" s="3" t="s">
        <v>55</v>
      </c>
      <c r="J65" s="5" t="s">
        <v>60</v>
      </c>
    </row>
    <row r="66" spans="1:10" x14ac:dyDescent="0.25">
      <c r="A66" s="3">
        <v>5052795</v>
      </c>
      <c r="B66" s="3">
        <v>2006</v>
      </c>
      <c r="C66" s="4">
        <v>124271.79093557999</v>
      </c>
      <c r="D66" s="3" t="s">
        <v>12</v>
      </c>
      <c r="E66" s="3" t="s">
        <v>13</v>
      </c>
      <c r="F66" s="3">
        <v>1250</v>
      </c>
      <c r="G66" s="3" t="s">
        <v>38</v>
      </c>
      <c r="H66" s="4">
        <v>11916.341994021557</v>
      </c>
      <c r="I66" s="3" t="s">
        <v>54</v>
      </c>
      <c r="J66" s="5" t="s">
        <v>58</v>
      </c>
    </row>
    <row r="67" spans="1:10" x14ac:dyDescent="0.25">
      <c r="A67" s="3">
        <v>4303237</v>
      </c>
      <c r="B67" s="3">
        <v>2006</v>
      </c>
      <c r="C67" s="4">
        <v>127512.86273190001</v>
      </c>
      <c r="D67" s="3" t="s">
        <v>14</v>
      </c>
      <c r="E67" s="3" t="s">
        <v>15</v>
      </c>
      <c r="F67" s="3">
        <v>1250</v>
      </c>
      <c r="G67" s="3" t="s">
        <v>38</v>
      </c>
      <c r="H67" s="4">
        <v>12466.029781416362</v>
      </c>
      <c r="I67" s="3" t="s">
        <v>54</v>
      </c>
      <c r="J67" s="5" t="s">
        <v>58</v>
      </c>
    </row>
    <row r="68" spans="1:10" x14ac:dyDescent="0.25">
      <c r="A68" s="3">
        <v>4608094</v>
      </c>
      <c r="B68" s="3">
        <v>2006</v>
      </c>
      <c r="C68" s="4">
        <v>125625.7919268</v>
      </c>
      <c r="D68" s="3" t="s">
        <v>8</v>
      </c>
      <c r="E68" s="3" t="s">
        <v>9</v>
      </c>
      <c r="F68" s="3">
        <v>1250</v>
      </c>
      <c r="G68" s="3" t="s">
        <v>38</v>
      </c>
      <c r="H68" s="4">
        <v>8906</v>
      </c>
      <c r="I68" s="3" t="s">
        <v>55</v>
      </c>
      <c r="J68" s="5" t="s">
        <v>58</v>
      </c>
    </row>
    <row r="69" spans="1:10" x14ac:dyDescent="0.25">
      <c r="A69" s="3">
        <v>5471888</v>
      </c>
      <c r="B69" s="3">
        <v>2005</v>
      </c>
      <c r="C69" s="4">
        <v>129868.679503732</v>
      </c>
      <c r="D69" s="3" t="s">
        <v>20</v>
      </c>
      <c r="E69" s="3" t="s">
        <v>21</v>
      </c>
      <c r="F69" s="3">
        <v>1000</v>
      </c>
      <c r="G69" s="3" t="s">
        <v>42</v>
      </c>
      <c r="H69" s="4">
        <v>10563</v>
      </c>
      <c r="I69" s="3" t="s">
        <v>55</v>
      </c>
      <c r="J69" s="5" t="s">
        <v>61</v>
      </c>
    </row>
    <row r="70" spans="1:10" x14ac:dyDescent="0.25">
      <c r="A70" s="3">
        <v>3932646</v>
      </c>
      <c r="B70" s="3">
        <v>2005</v>
      </c>
      <c r="C70" s="4">
        <v>115688.43993187501</v>
      </c>
      <c r="D70" s="3" t="s">
        <v>10</v>
      </c>
      <c r="E70" s="3" t="s">
        <v>11</v>
      </c>
      <c r="F70" s="3">
        <v>1250</v>
      </c>
      <c r="G70" s="3" t="s">
        <v>38</v>
      </c>
      <c r="H70" s="4">
        <v>9876</v>
      </c>
      <c r="I70" s="3" t="s">
        <v>55</v>
      </c>
      <c r="J70" s="5" t="s">
        <v>57</v>
      </c>
    </row>
    <row r="71" spans="1:10" x14ac:dyDescent="0.25">
      <c r="A71" s="3">
        <v>5068496</v>
      </c>
      <c r="B71" s="3">
        <v>2006</v>
      </c>
      <c r="C71" s="4">
        <v>131848.26905596501</v>
      </c>
      <c r="D71" s="3" t="s">
        <v>14</v>
      </c>
      <c r="E71" s="3" t="s">
        <v>15</v>
      </c>
      <c r="F71" s="3">
        <v>1250</v>
      </c>
      <c r="G71" s="3" t="s">
        <v>38</v>
      </c>
      <c r="H71" s="4">
        <v>12486.200779258954</v>
      </c>
      <c r="I71" s="3" t="s">
        <v>55</v>
      </c>
      <c r="J71" s="5" t="s">
        <v>57</v>
      </c>
    </row>
    <row r="72" spans="1:10" x14ac:dyDescent="0.25">
      <c r="A72" s="3">
        <v>4666629</v>
      </c>
      <c r="B72" s="3">
        <v>2006</v>
      </c>
      <c r="C72" s="4">
        <v>123466.01327424</v>
      </c>
      <c r="D72" s="3" t="s">
        <v>10</v>
      </c>
      <c r="E72" s="3" t="s">
        <v>11</v>
      </c>
      <c r="F72" s="3">
        <v>1250</v>
      </c>
      <c r="G72" s="3" t="s">
        <v>38</v>
      </c>
      <c r="H72" s="4">
        <v>7635</v>
      </c>
      <c r="I72" s="3" t="s">
        <v>55</v>
      </c>
      <c r="J72" s="5" t="s">
        <v>60</v>
      </c>
    </row>
    <row r="73" spans="1:10" x14ac:dyDescent="0.25">
      <c r="A73" s="3">
        <v>5528558</v>
      </c>
      <c r="B73" s="3">
        <v>2006</v>
      </c>
      <c r="C73" s="4">
        <v>129542.04392976</v>
      </c>
      <c r="D73" s="3" t="s">
        <v>8</v>
      </c>
      <c r="E73" s="3" t="s">
        <v>9</v>
      </c>
      <c r="F73" s="3">
        <v>1250</v>
      </c>
      <c r="G73" s="3" t="s">
        <v>38</v>
      </c>
      <c r="H73" s="4">
        <v>13563.557788786831</v>
      </c>
      <c r="I73" s="3" t="s">
        <v>54</v>
      </c>
      <c r="J73" s="5" t="s">
        <v>59</v>
      </c>
    </row>
    <row r="74" spans="1:10" x14ac:dyDescent="0.25">
      <c r="A74" s="3">
        <v>4154199</v>
      </c>
      <c r="B74" s="3">
        <v>2005</v>
      </c>
      <c r="C74" s="4">
        <v>123783.123956674</v>
      </c>
      <c r="D74" s="3" t="s">
        <v>20</v>
      </c>
      <c r="E74" s="3" t="s">
        <v>21</v>
      </c>
      <c r="F74" s="3">
        <v>1250</v>
      </c>
      <c r="G74" s="3" t="s">
        <v>38</v>
      </c>
      <c r="H74" s="4">
        <v>10387</v>
      </c>
      <c r="I74" s="3" t="s">
        <v>55</v>
      </c>
      <c r="J74" s="5" t="s">
        <v>60</v>
      </c>
    </row>
    <row r="75" spans="1:10" x14ac:dyDescent="0.25">
      <c r="A75" s="3">
        <v>3470055</v>
      </c>
      <c r="B75" s="3">
        <v>2006</v>
      </c>
      <c r="C75" s="4">
        <v>126867.3956145</v>
      </c>
      <c r="D75" s="3" t="s">
        <v>34</v>
      </c>
      <c r="E75" s="3" t="s">
        <v>35</v>
      </c>
      <c r="F75" s="3">
        <v>1250</v>
      </c>
      <c r="G75" s="3" t="s">
        <v>38</v>
      </c>
      <c r="H75" s="4">
        <v>13206.857018800951</v>
      </c>
      <c r="I75" s="3" t="s">
        <v>54</v>
      </c>
      <c r="J75" s="5" t="s">
        <v>61</v>
      </c>
    </row>
    <row r="76" spans="1:10" x14ac:dyDescent="0.25">
      <c r="A76" s="3">
        <v>4193063</v>
      </c>
      <c r="B76" s="3">
        <v>2005</v>
      </c>
      <c r="C76" s="4">
        <v>120995.28270942</v>
      </c>
      <c r="D76" s="3" t="s">
        <v>14</v>
      </c>
      <c r="E76" s="3" t="s">
        <v>15</v>
      </c>
      <c r="F76" s="3">
        <v>1250</v>
      </c>
      <c r="G76" s="3" t="s">
        <v>38</v>
      </c>
      <c r="H76" s="4">
        <v>13580.118251319396</v>
      </c>
      <c r="I76" s="3" t="s">
        <v>55</v>
      </c>
      <c r="J76" s="5" t="s">
        <v>59</v>
      </c>
    </row>
    <row r="77" spans="1:10" x14ac:dyDescent="0.25">
      <c r="A77" s="3">
        <v>3432393</v>
      </c>
      <c r="B77" s="3">
        <v>2006</v>
      </c>
      <c r="C77" s="4">
        <v>134209.673967735</v>
      </c>
      <c r="D77" s="3" t="s">
        <v>28</v>
      </c>
      <c r="E77" s="3" t="s">
        <v>29</v>
      </c>
      <c r="F77" s="3">
        <v>1250</v>
      </c>
      <c r="G77" s="3" t="s">
        <v>38</v>
      </c>
      <c r="H77" s="4">
        <v>14036.286889095012</v>
      </c>
      <c r="I77" s="3" t="s">
        <v>55</v>
      </c>
      <c r="J77" s="5" t="s">
        <v>57</v>
      </c>
    </row>
    <row r="78" spans="1:10" x14ac:dyDescent="0.25">
      <c r="A78" s="3">
        <v>3333223</v>
      </c>
      <c r="B78" s="3">
        <v>2006</v>
      </c>
      <c r="C78" s="4">
        <v>131224.71318750002</v>
      </c>
      <c r="D78" s="3" t="s">
        <v>30</v>
      </c>
      <c r="E78" s="3" t="s">
        <v>31</v>
      </c>
      <c r="F78" s="3">
        <v>1250</v>
      </c>
      <c r="G78" s="3" t="s">
        <v>38</v>
      </c>
      <c r="H78" s="4">
        <v>13551.924349036984</v>
      </c>
      <c r="I78" s="3" t="s">
        <v>55</v>
      </c>
      <c r="J78" s="5" t="s">
        <v>58</v>
      </c>
    </row>
    <row r="79" spans="1:10" x14ac:dyDescent="0.25">
      <c r="A79" s="3">
        <v>5044596</v>
      </c>
      <c r="B79" s="3">
        <v>2006</v>
      </c>
      <c r="C79" s="4">
        <v>119746.75310586</v>
      </c>
      <c r="D79" s="3" t="s">
        <v>12</v>
      </c>
      <c r="E79" s="3" t="s">
        <v>13</v>
      </c>
      <c r="F79" s="3">
        <v>1250</v>
      </c>
      <c r="G79" s="3" t="s">
        <v>38</v>
      </c>
      <c r="H79" s="4">
        <v>13399.684195922922</v>
      </c>
      <c r="I79" s="3" t="s">
        <v>55</v>
      </c>
      <c r="J79" s="5" t="b">
        <v>1</v>
      </c>
    </row>
    <row r="80" spans="1:10" x14ac:dyDescent="0.25">
      <c r="A80" s="3">
        <v>4168590</v>
      </c>
      <c r="B80" s="3">
        <v>2006</v>
      </c>
      <c r="C80" s="4">
        <v>124401.92370462</v>
      </c>
      <c r="D80" s="3" t="s">
        <v>12</v>
      </c>
      <c r="E80" s="3" t="s">
        <v>13</v>
      </c>
      <c r="F80" s="3">
        <v>1250</v>
      </c>
      <c r="G80" s="3" t="s">
        <v>38</v>
      </c>
      <c r="H80" s="4">
        <v>13491.023818055894</v>
      </c>
      <c r="I80" s="3" t="s">
        <v>55</v>
      </c>
      <c r="J80" s="5" t="s">
        <v>59</v>
      </c>
    </row>
    <row r="81" spans="1:10" x14ac:dyDescent="0.25">
      <c r="A81" s="3">
        <v>4762329</v>
      </c>
      <c r="B81" s="3">
        <v>2006</v>
      </c>
      <c r="C81" s="4">
        <v>124981.470588735</v>
      </c>
      <c r="D81" s="3" t="s">
        <v>18</v>
      </c>
      <c r="E81" s="3" t="s">
        <v>13</v>
      </c>
      <c r="F81" s="3">
        <v>1250</v>
      </c>
      <c r="G81" s="3" t="s">
        <v>38</v>
      </c>
      <c r="H81" s="4">
        <v>14115.66978581072</v>
      </c>
      <c r="I81" s="3" t="s">
        <v>55</v>
      </c>
      <c r="J81" s="5" t="s">
        <v>60</v>
      </c>
    </row>
    <row r="82" spans="1:10" x14ac:dyDescent="0.25">
      <c r="A82" s="3">
        <v>4398708</v>
      </c>
      <c r="B82" s="3">
        <v>2006</v>
      </c>
      <c r="C82" s="4">
        <v>129981.67661542501</v>
      </c>
      <c r="D82" s="3" t="s">
        <v>18</v>
      </c>
      <c r="E82" s="3" t="s">
        <v>13</v>
      </c>
      <c r="F82" s="3">
        <v>1250</v>
      </c>
      <c r="G82" s="3" t="s">
        <v>38</v>
      </c>
      <c r="H82" s="4">
        <v>14554.34342666356</v>
      </c>
      <c r="I82" s="3" t="s">
        <v>54</v>
      </c>
      <c r="J82" s="5" t="s">
        <v>61</v>
      </c>
    </row>
    <row r="83" spans="1:10" x14ac:dyDescent="0.25">
      <c r="A83" s="3">
        <v>3662418</v>
      </c>
      <c r="B83" s="3">
        <v>2005</v>
      </c>
      <c r="C83" s="4">
        <v>125510.86235849299</v>
      </c>
      <c r="D83" s="3" t="s">
        <v>12</v>
      </c>
      <c r="E83" s="3" t="s">
        <v>13</v>
      </c>
      <c r="F83" s="3">
        <v>1250</v>
      </c>
      <c r="G83" s="3" t="s">
        <v>38</v>
      </c>
      <c r="H83" s="4">
        <v>14037.233507544663</v>
      </c>
      <c r="I83" s="3" t="s">
        <v>54</v>
      </c>
      <c r="J83" s="5" t="s">
        <v>58</v>
      </c>
    </row>
    <row r="84" spans="1:10" x14ac:dyDescent="0.25">
      <c r="A84" s="3">
        <v>5009389</v>
      </c>
      <c r="B84" s="3">
        <v>2006</v>
      </c>
      <c r="C84" s="4">
        <v>134875.69747101</v>
      </c>
      <c r="D84" s="3" t="s">
        <v>22</v>
      </c>
      <c r="E84" s="3" t="s">
        <v>23</v>
      </c>
      <c r="F84" s="3">
        <v>1250</v>
      </c>
      <c r="G84" s="3" t="s">
        <v>38</v>
      </c>
      <c r="H84" s="4">
        <v>7566</v>
      </c>
      <c r="I84" s="3" t="s">
        <v>55</v>
      </c>
      <c r="J84" s="5" t="s">
        <v>61</v>
      </c>
    </row>
    <row r="85" spans="1:10" x14ac:dyDescent="0.25">
      <c r="A85" s="3">
        <v>5346037</v>
      </c>
      <c r="B85" s="3">
        <v>2006</v>
      </c>
      <c r="C85" s="4">
        <v>117884.46703878001</v>
      </c>
      <c r="D85" s="3" t="s">
        <v>12</v>
      </c>
      <c r="E85" s="3" t="s">
        <v>13</v>
      </c>
      <c r="F85" s="3">
        <v>1250</v>
      </c>
      <c r="G85" s="3" t="s">
        <v>38</v>
      </c>
      <c r="H85" s="4">
        <v>7357</v>
      </c>
      <c r="I85" s="3" t="s">
        <v>55</v>
      </c>
      <c r="J85" s="5" t="s">
        <v>62</v>
      </c>
    </row>
    <row r="86" spans="1:10" x14ac:dyDescent="0.25">
      <c r="A86" s="3">
        <v>5190043</v>
      </c>
      <c r="B86" s="3">
        <v>2005</v>
      </c>
      <c r="C86" s="4">
        <v>119500.15302874999</v>
      </c>
      <c r="D86" s="3" t="s">
        <v>22</v>
      </c>
      <c r="E86" s="3" t="s">
        <v>23</v>
      </c>
      <c r="F86" s="3">
        <v>1250</v>
      </c>
      <c r="G86" s="3" t="s">
        <v>38</v>
      </c>
      <c r="H86" s="4">
        <v>14642.83363277963</v>
      </c>
      <c r="I86" s="3" t="s">
        <v>54</v>
      </c>
      <c r="J86" s="5" t="s">
        <v>60</v>
      </c>
    </row>
    <row r="87" spans="1:10" x14ac:dyDescent="0.25">
      <c r="A87" s="3">
        <v>5275890</v>
      </c>
      <c r="B87" s="3">
        <v>2005</v>
      </c>
      <c r="C87" s="4">
        <v>125189.049262466</v>
      </c>
      <c r="D87" s="3" t="s">
        <v>20</v>
      </c>
      <c r="E87" s="3" t="s">
        <v>21</v>
      </c>
      <c r="F87" s="3">
        <v>1250</v>
      </c>
      <c r="G87" s="3" t="s">
        <v>38</v>
      </c>
      <c r="H87" s="4">
        <v>15229.214101188336</v>
      </c>
      <c r="I87" s="3" t="s">
        <v>54</v>
      </c>
      <c r="J87" s="5" t="s">
        <v>61</v>
      </c>
    </row>
    <row r="88" spans="1:10" x14ac:dyDescent="0.25">
      <c r="A88" s="3">
        <v>5149949</v>
      </c>
      <c r="B88" s="3">
        <v>2005</v>
      </c>
      <c r="C88" s="4">
        <v>123690.04632901801</v>
      </c>
      <c r="D88" s="3" t="s">
        <v>32</v>
      </c>
      <c r="E88" s="3" t="s">
        <v>33</v>
      </c>
      <c r="F88" s="3">
        <v>1250</v>
      </c>
      <c r="G88" s="3" t="s">
        <v>38</v>
      </c>
      <c r="H88" s="4">
        <v>8643</v>
      </c>
      <c r="I88" s="3" t="s">
        <v>55</v>
      </c>
      <c r="J88" s="5" t="s">
        <v>60</v>
      </c>
    </row>
    <row r="89" spans="1:10" x14ac:dyDescent="0.25">
      <c r="A89" s="3">
        <v>5111560</v>
      </c>
      <c r="B89" s="3">
        <v>2006</v>
      </c>
      <c r="C89" s="4">
        <v>125325.67374900001</v>
      </c>
      <c r="D89" s="3" t="s">
        <v>20</v>
      </c>
      <c r="E89" s="3" t="s">
        <v>21</v>
      </c>
      <c r="F89" s="3">
        <v>1250</v>
      </c>
      <c r="G89" s="3" t="s">
        <v>38</v>
      </c>
      <c r="H89" s="4">
        <v>8668</v>
      </c>
      <c r="I89" s="3" t="s">
        <v>55</v>
      </c>
      <c r="J89" s="5" t="s">
        <v>60</v>
      </c>
    </row>
    <row r="90" spans="1:10" x14ac:dyDescent="0.25">
      <c r="A90" s="3">
        <v>3884461</v>
      </c>
      <c r="B90" s="3">
        <v>2006</v>
      </c>
      <c r="C90" s="4">
        <v>132288.480120555</v>
      </c>
      <c r="D90" s="3" t="s">
        <v>18</v>
      </c>
      <c r="E90" s="3" t="s">
        <v>13</v>
      </c>
      <c r="F90" s="3">
        <v>1250</v>
      </c>
      <c r="G90" s="3" t="s">
        <v>38</v>
      </c>
      <c r="H90" s="4">
        <v>12084</v>
      </c>
      <c r="I90" s="3" t="s">
        <v>55</v>
      </c>
      <c r="J90" s="5" t="s">
        <v>57</v>
      </c>
    </row>
    <row r="91" spans="1:10" x14ac:dyDescent="0.25">
      <c r="A91" s="3">
        <v>3394148</v>
      </c>
      <c r="B91" s="3">
        <v>2005</v>
      </c>
      <c r="C91" s="4">
        <v>121830.99127971</v>
      </c>
      <c r="D91" s="3" t="s">
        <v>12</v>
      </c>
      <c r="E91" s="3" t="s">
        <v>13</v>
      </c>
      <c r="F91" s="3">
        <v>1250</v>
      </c>
      <c r="G91" s="3" t="s">
        <v>38</v>
      </c>
      <c r="H91" s="4">
        <v>23060.043717138684</v>
      </c>
      <c r="I91" s="3" t="s">
        <v>54</v>
      </c>
      <c r="J91" s="5" t="s">
        <v>60</v>
      </c>
    </row>
    <row r="92" spans="1:10" x14ac:dyDescent="0.25">
      <c r="A92" s="3">
        <v>4428308</v>
      </c>
      <c r="B92" s="3">
        <v>2006</v>
      </c>
      <c r="C92" s="4">
        <v>123041.128026465</v>
      </c>
      <c r="D92" s="3" t="s">
        <v>19</v>
      </c>
      <c r="E92" s="3" t="s">
        <v>17</v>
      </c>
      <c r="F92" s="3">
        <v>1250</v>
      </c>
      <c r="G92" s="3" t="s">
        <v>38</v>
      </c>
      <c r="H92" s="4">
        <v>24001.754718883913</v>
      </c>
      <c r="I92" s="3" t="s">
        <v>55</v>
      </c>
      <c r="J92" s="5" t="b">
        <v>1</v>
      </c>
    </row>
    <row r="93" spans="1:10" x14ac:dyDescent="0.25">
      <c r="A93" s="3">
        <v>5208325</v>
      </c>
      <c r="B93" s="3">
        <v>2006</v>
      </c>
      <c r="C93" s="4">
        <v>136651.345124985</v>
      </c>
      <c r="D93" s="3" t="s">
        <v>12</v>
      </c>
      <c r="E93" s="3" t="s">
        <v>13</v>
      </c>
      <c r="F93" s="3">
        <v>1100</v>
      </c>
      <c r="G93" s="3" t="s">
        <v>40</v>
      </c>
      <c r="H93" s="4">
        <v>24556.731606619847</v>
      </c>
      <c r="I93" s="3" t="s">
        <v>55</v>
      </c>
      <c r="J93" s="5" t="s">
        <v>57</v>
      </c>
    </row>
    <row r="94" spans="1:10" x14ac:dyDescent="0.25">
      <c r="A94" s="3">
        <v>4695176</v>
      </c>
      <c r="B94" s="3">
        <v>2006</v>
      </c>
      <c r="C94" s="4">
        <v>123297.855678855</v>
      </c>
      <c r="D94" s="3" t="s">
        <v>10</v>
      </c>
      <c r="E94" s="3" t="s">
        <v>11</v>
      </c>
      <c r="F94" s="3">
        <v>1250</v>
      </c>
      <c r="G94" s="3" t="s">
        <v>38</v>
      </c>
      <c r="H94" s="4">
        <v>24737.17139718937</v>
      </c>
      <c r="I94" s="3" t="s">
        <v>55</v>
      </c>
      <c r="J94" s="5" t="s">
        <v>60</v>
      </c>
    </row>
    <row r="95" spans="1:10" x14ac:dyDescent="0.25">
      <c r="A95" s="3">
        <v>5548818</v>
      </c>
      <c r="B95" s="3">
        <v>2006</v>
      </c>
      <c r="C95" s="4">
        <v>122860.462744305</v>
      </c>
      <c r="D95" s="3" t="s">
        <v>12</v>
      </c>
      <c r="E95" s="3" t="s">
        <v>13</v>
      </c>
      <c r="F95" s="3">
        <v>1250</v>
      </c>
      <c r="G95" s="3" t="s">
        <v>38</v>
      </c>
      <c r="H95" s="4">
        <v>25629.965514620206</v>
      </c>
      <c r="I95" s="3" t="s">
        <v>55</v>
      </c>
      <c r="J95" s="5" t="s">
        <v>60</v>
      </c>
    </row>
    <row r="96" spans="1:10" x14ac:dyDescent="0.25">
      <c r="A96" s="3">
        <v>5086775</v>
      </c>
      <c r="B96" s="3">
        <v>2006</v>
      </c>
      <c r="C96" s="4">
        <v>133345.73022763501</v>
      </c>
      <c r="D96" s="3" t="s">
        <v>32</v>
      </c>
      <c r="E96" s="3" t="s">
        <v>33</v>
      </c>
      <c r="F96" s="3">
        <v>1250</v>
      </c>
      <c r="G96" s="3" t="s">
        <v>38</v>
      </c>
      <c r="H96" s="4">
        <v>31973.20856975744</v>
      </c>
      <c r="I96" s="3" t="s">
        <v>54</v>
      </c>
      <c r="J96" s="5" t="s">
        <v>59</v>
      </c>
    </row>
    <row r="97" spans="1:10" x14ac:dyDescent="0.25">
      <c r="A97" s="3">
        <v>3955853</v>
      </c>
      <c r="B97" s="3">
        <v>2005</v>
      </c>
      <c r="C97" s="4">
        <v>121439.02656240399</v>
      </c>
      <c r="D97" s="3" t="s">
        <v>34</v>
      </c>
      <c r="E97" s="3" t="s">
        <v>35</v>
      </c>
      <c r="F97" s="3">
        <v>1250</v>
      </c>
      <c r="G97" s="3" t="s">
        <v>38</v>
      </c>
      <c r="H97" s="4">
        <v>6230.6766213406208</v>
      </c>
      <c r="I97" s="3" t="s">
        <v>55</v>
      </c>
      <c r="J97" s="5" t="s">
        <v>60</v>
      </c>
    </row>
    <row r="98" spans="1:10" x14ac:dyDescent="0.25">
      <c r="A98" s="3">
        <v>4952802</v>
      </c>
      <c r="B98" s="3">
        <v>2006</v>
      </c>
      <c r="C98" s="4">
        <v>129016.91415465</v>
      </c>
      <c r="D98" s="3" t="s">
        <v>28</v>
      </c>
      <c r="E98" s="3" t="s">
        <v>29</v>
      </c>
      <c r="F98" s="3">
        <v>1250</v>
      </c>
      <c r="G98" s="3" t="s">
        <v>38</v>
      </c>
      <c r="H98" s="4">
        <v>6356.2233983594006</v>
      </c>
      <c r="I98" s="3" t="s">
        <v>55</v>
      </c>
      <c r="J98" s="5" t="s">
        <v>62</v>
      </c>
    </row>
    <row r="99" spans="1:10" x14ac:dyDescent="0.25">
      <c r="A99" s="3">
        <v>4475135</v>
      </c>
      <c r="B99" s="3">
        <v>2006</v>
      </c>
      <c r="C99" s="4">
        <v>127686.11383710001</v>
      </c>
      <c r="D99" s="3" t="s">
        <v>14</v>
      </c>
      <c r="E99" s="3" t="s">
        <v>15</v>
      </c>
      <c r="F99" s="3">
        <v>1250</v>
      </c>
      <c r="G99" s="3" t="s">
        <v>38</v>
      </c>
      <c r="H99" s="4">
        <v>6346.6245304782042</v>
      </c>
      <c r="I99" s="3" t="s">
        <v>55</v>
      </c>
      <c r="J99" s="5" t="s">
        <v>57</v>
      </c>
    </row>
    <row r="100" spans="1:10" x14ac:dyDescent="0.25">
      <c r="A100" s="3">
        <v>4017238</v>
      </c>
      <c r="B100" s="3">
        <v>2006</v>
      </c>
      <c r="C100" s="4">
        <v>120841.77278092499</v>
      </c>
      <c r="D100" s="3" t="s">
        <v>12</v>
      </c>
      <c r="E100" s="3" t="s">
        <v>13</v>
      </c>
      <c r="F100" s="3">
        <v>1250</v>
      </c>
      <c r="G100" s="3" t="s">
        <v>38</v>
      </c>
      <c r="H100" s="4">
        <v>6359.503205111906</v>
      </c>
      <c r="I100" s="3" t="s">
        <v>54</v>
      </c>
      <c r="J100" s="5" t="b">
        <v>1</v>
      </c>
    </row>
    <row r="101" spans="1:10" x14ac:dyDescent="0.25">
      <c r="A101" s="3">
        <v>4445183</v>
      </c>
      <c r="B101" s="3">
        <v>2006</v>
      </c>
      <c r="C101" s="4">
        <v>122370.60328919999</v>
      </c>
      <c r="D101" s="3" t="s">
        <v>12</v>
      </c>
      <c r="E101" s="3" t="s">
        <v>13</v>
      </c>
      <c r="F101" s="3">
        <v>1250</v>
      </c>
      <c r="G101" s="3" t="s">
        <v>38</v>
      </c>
      <c r="H101" s="4">
        <v>6468.3409657608618</v>
      </c>
      <c r="I101" s="3" t="s">
        <v>54</v>
      </c>
      <c r="J101" s="5" t="s">
        <v>58</v>
      </c>
    </row>
    <row r="102" spans="1:10" x14ac:dyDescent="0.25">
      <c r="A102" s="3">
        <v>3948393</v>
      </c>
      <c r="B102" s="3">
        <v>2006</v>
      </c>
      <c r="C102" s="4">
        <v>118963.85749105499</v>
      </c>
      <c r="D102" s="3" t="s">
        <v>16</v>
      </c>
      <c r="E102" s="3" t="s">
        <v>17</v>
      </c>
      <c r="F102" s="3">
        <v>1250</v>
      </c>
      <c r="G102" s="3" t="s">
        <v>38</v>
      </c>
      <c r="H102" s="4">
        <v>6296.8041290729207</v>
      </c>
      <c r="I102" s="3" t="s">
        <v>55</v>
      </c>
      <c r="J102" s="5" t="s">
        <v>61</v>
      </c>
    </row>
    <row r="103" spans="1:10" x14ac:dyDescent="0.25">
      <c r="A103" s="3">
        <v>5343504</v>
      </c>
      <c r="B103" s="3">
        <v>2005</v>
      </c>
      <c r="C103" s="4">
        <v>119436.584543039</v>
      </c>
      <c r="D103" s="3" t="s">
        <v>8</v>
      </c>
      <c r="E103" s="3" t="s">
        <v>9</v>
      </c>
      <c r="F103" s="3">
        <v>1250</v>
      </c>
      <c r="G103" s="3" t="s">
        <v>38</v>
      </c>
      <c r="H103" s="4">
        <v>5237</v>
      </c>
      <c r="I103" s="3" t="s">
        <v>54</v>
      </c>
      <c r="J103" s="5" t="s">
        <v>61</v>
      </c>
    </row>
    <row r="104" spans="1:10" x14ac:dyDescent="0.25">
      <c r="A104" s="3">
        <v>3815042</v>
      </c>
      <c r="B104" s="3">
        <v>2005</v>
      </c>
      <c r="C104" s="4">
        <v>132464.61074246399</v>
      </c>
      <c r="D104" s="3" t="s">
        <v>34</v>
      </c>
      <c r="E104" s="3" t="s">
        <v>35</v>
      </c>
      <c r="F104" s="3">
        <v>1250</v>
      </c>
      <c r="G104" s="3" t="s">
        <v>38</v>
      </c>
      <c r="H104" s="4">
        <v>6724.8202091360408</v>
      </c>
      <c r="I104" s="3" t="s">
        <v>54</v>
      </c>
      <c r="J104" s="5" t="s">
        <v>61</v>
      </c>
    </row>
    <row r="105" spans="1:10" x14ac:dyDescent="0.25">
      <c r="A105" s="3">
        <v>3996781</v>
      </c>
      <c r="B105" s="3">
        <v>2006</v>
      </c>
      <c r="C105" s="4">
        <v>137771.61873578999</v>
      </c>
      <c r="D105" s="3" t="s">
        <v>10</v>
      </c>
      <c r="E105" s="3" t="s">
        <v>11</v>
      </c>
      <c r="F105" s="3">
        <v>1000</v>
      </c>
      <c r="G105" s="3" t="s">
        <v>42</v>
      </c>
      <c r="H105" s="4">
        <v>6444.8889616830202</v>
      </c>
      <c r="I105" s="3" t="s">
        <v>54</v>
      </c>
      <c r="J105" s="5" t="s">
        <v>57</v>
      </c>
    </row>
    <row r="106" spans="1:10" x14ac:dyDescent="0.25">
      <c r="A106" s="3">
        <v>4785217</v>
      </c>
      <c r="B106" s="3">
        <v>2006</v>
      </c>
      <c r="C106" s="4">
        <v>127327.95744642</v>
      </c>
      <c r="D106" s="3" t="s">
        <v>34</v>
      </c>
      <c r="E106" s="3" t="s">
        <v>35</v>
      </c>
      <c r="F106" s="3">
        <v>1250</v>
      </c>
      <c r="G106" s="3" t="s">
        <v>38</v>
      </c>
      <c r="H106" s="4">
        <v>6294.1689051817793</v>
      </c>
      <c r="I106" s="3" t="s">
        <v>55</v>
      </c>
      <c r="J106" s="5" t="s">
        <v>57</v>
      </c>
    </row>
    <row r="107" spans="1:10" x14ac:dyDescent="0.25">
      <c r="A107" s="3">
        <v>4718551</v>
      </c>
      <c r="B107" s="3">
        <v>2006</v>
      </c>
      <c r="C107" s="4">
        <v>129949.43010426</v>
      </c>
      <c r="D107" s="3" t="s">
        <v>30</v>
      </c>
      <c r="E107" s="3" t="s">
        <v>31</v>
      </c>
      <c r="F107" s="3">
        <v>1250</v>
      </c>
      <c r="G107" s="3" t="s">
        <v>38</v>
      </c>
      <c r="H107" s="4">
        <v>6735.3791074404544</v>
      </c>
      <c r="I107" s="3" t="s">
        <v>55</v>
      </c>
      <c r="J107" s="5" t="s">
        <v>61</v>
      </c>
    </row>
    <row r="108" spans="1:10" x14ac:dyDescent="0.25">
      <c r="A108" s="3">
        <v>5127892</v>
      </c>
      <c r="B108" s="3">
        <v>2005</v>
      </c>
      <c r="C108" s="4">
        <v>137013.685633955</v>
      </c>
      <c r="D108" s="3" t="s">
        <v>14</v>
      </c>
      <c r="E108" s="3" t="s">
        <v>15</v>
      </c>
      <c r="F108" s="3">
        <v>1100</v>
      </c>
      <c r="G108" s="3" t="s">
        <v>40</v>
      </c>
      <c r="H108" s="4">
        <v>6694.5941696863274</v>
      </c>
      <c r="I108" s="3" t="s">
        <v>54</v>
      </c>
      <c r="J108" s="5" t="s">
        <v>60</v>
      </c>
    </row>
    <row r="109" spans="1:10" x14ac:dyDescent="0.25">
      <c r="A109" s="3">
        <v>3765359</v>
      </c>
      <c r="B109" s="3">
        <v>2005</v>
      </c>
      <c r="C109" s="4">
        <v>130394.92191556399</v>
      </c>
      <c r="D109" s="3" t="s">
        <v>36</v>
      </c>
      <c r="E109" s="3" t="s">
        <v>25</v>
      </c>
      <c r="F109" s="3">
        <v>1250</v>
      </c>
      <c r="G109" s="3" t="s">
        <v>38</v>
      </c>
      <c r="H109" s="4">
        <v>6904.2122033856594</v>
      </c>
      <c r="I109" s="3" t="s">
        <v>55</v>
      </c>
      <c r="J109" s="5" t="s">
        <v>60</v>
      </c>
    </row>
    <row r="110" spans="1:10" x14ac:dyDescent="0.25">
      <c r="A110" s="3">
        <v>3447528</v>
      </c>
      <c r="B110" s="3">
        <v>2005</v>
      </c>
      <c r="C110" s="4">
        <v>137261.84995263</v>
      </c>
      <c r="D110" s="3" t="s">
        <v>12</v>
      </c>
      <c r="E110" s="3" t="s">
        <v>13</v>
      </c>
      <c r="F110" s="3">
        <v>1000</v>
      </c>
      <c r="G110" s="3" t="s">
        <v>42</v>
      </c>
      <c r="H110" s="4">
        <v>6734.0993776694422</v>
      </c>
      <c r="I110" s="3" t="s">
        <v>54</v>
      </c>
      <c r="J110" s="5" t="b">
        <v>1</v>
      </c>
    </row>
    <row r="111" spans="1:10" x14ac:dyDescent="0.25">
      <c r="A111" s="3">
        <v>5227364</v>
      </c>
      <c r="B111" s="3">
        <v>2006</v>
      </c>
      <c r="C111" s="4">
        <v>128292.05681739001</v>
      </c>
      <c r="D111" s="3" t="s">
        <v>10</v>
      </c>
      <c r="E111" s="3" t="s">
        <v>11</v>
      </c>
      <c r="F111" s="3">
        <v>1250</v>
      </c>
      <c r="G111" s="3" t="s">
        <v>38</v>
      </c>
      <c r="H111" s="4">
        <v>6803.5580688983819</v>
      </c>
      <c r="I111" s="3" t="s">
        <v>54</v>
      </c>
      <c r="J111" s="5" t="b">
        <v>1</v>
      </c>
    </row>
    <row r="112" spans="1:10" x14ac:dyDescent="0.25">
      <c r="A112" s="3">
        <v>5534794</v>
      </c>
      <c r="B112" s="3">
        <v>2006</v>
      </c>
      <c r="C112" s="4">
        <v>125874.21608279999</v>
      </c>
      <c r="D112" s="3" t="s">
        <v>16</v>
      </c>
      <c r="E112" s="3" t="s">
        <v>17</v>
      </c>
      <c r="F112" s="3">
        <v>1250</v>
      </c>
      <c r="G112" s="3" t="s">
        <v>38</v>
      </c>
      <c r="H112" s="4">
        <v>6601.5655362495554</v>
      </c>
      <c r="I112" s="3" t="s">
        <v>54</v>
      </c>
      <c r="J112" s="5" t="s">
        <v>57</v>
      </c>
    </row>
    <row r="113" spans="1:10" x14ac:dyDescent="0.25">
      <c r="A113" s="3">
        <v>3505056</v>
      </c>
      <c r="B113" s="3">
        <v>2005</v>
      </c>
      <c r="C113" s="4">
        <v>135449.58244110399</v>
      </c>
      <c r="D113" s="3" t="s">
        <v>30</v>
      </c>
      <c r="E113" s="3" t="s">
        <v>31</v>
      </c>
      <c r="F113" s="3">
        <v>1100</v>
      </c>
      <c r="G113" s="3" t="s">
        <v>40</v>
      </c>
      <c r="H113" s="4">
        <v>6595.334319800726</v>
      </c>
      <c r="I113" s="3" t="s">
        <v>55</v>
      </c>
      <c r="J113" s="5" t="s">
        <v>59</v>
      </c>
    </row>
    <row r="114" spans="1:10" x14ac:dyDescent="0.25">
      <c r="A114" s="3">
        <v>4514098</v>
      </c>
      <c r="B114" s="3">
        <v>2006</v>
      </c>
      <c r="C114" s="4">
        <v>124381.09887228</v>
      </c>
      <c r="D114" s="3" t="s">
        <v>19</v>
      </c>
      <c r="E114" s="3" t="s">
        <v>17</v>
      </c>
      <c r="F114" s="3">
        <v>1250</v>
      </c>
      <c r="G114" s="3" t="s">
        <v>38</v>
      </c>
      <c r="H114" s="4">
        <v>6551.3120986735394</v>
      </c>
      <c r="I114" s="3" t="s">
        <v>55</v>
      </c>
      <c r="J114" s="5" t="s">
        <v>57</v>
      </c>
    </row>
    <row r="115" spans="1:10" x14ac:dyDescent="0.25">
      <c r="A115" s="3">
        <v>5111955</v>
      </c>
      <c r="B115" s="3">
        <v>2005</v>
      </c>
      <c r="C115" s="4">
        <v>129905.69466087599</v>
      </c>
      <c r="D115" s="3" t="s">
        <v>20</v>
      </c>
      <c r="E115" s="3" t="s">
        <v>21</v>
      </c>
      <c r="F115" s="3">
        <v>1250</v>
      </c>
      <c r="G115" s="3" t="s">
        <v>38</v>
      </c>
      <c r="H115" s="4">
        <v>6484.920823446776</v>
      </c>
      <c r="I115" s="3" t="s">
        <v>55</v>
      </c>
      <c r="J115" s="5" t="s">
        <v>57</v>
      </c>
    </row>
    <row r="116" spans="1:10" x14ac:dyDescent="0.25">
      <c r="A116" s="3">
        <v>5240289</v>
      </c>
      <c r="B116" s="3">
        <v>2006</v>
      </c>
      <c r="C116" s="4">
        <v>126608.28856910999</v>
      </c>
      <c r="D116" s="3" t="s">
        <v>12</v>
      </c>
      <c r="E116" s="3" t="s">
        <v>13</v>
      </c>
      <c r="F116" s="3">
        <v>1250</v>
      </c>
      <c r="G116" s="3" t="s">
        <v>38</v>
      </c>
      <c r="H116" s="4">
        <v>6484.0564047599773</v>
      </c>
      <c r="I116" s="3" t="s">
        <v>54</v>
      </c>
      <c r="J116" s="5" t="s">
        <v>58</v>
      </c>
    </row>
    <row r="117" spans="1:10" x14ac:dyDescent="0.25">
      <c r="A117" s="3">
        <v>3413436</v>
      </c>
      <c r="B117" s="3">
        <v>2006</v>
      </c>
      <c r="C117" s="4">
        <v>127577.46139775999</v>
      </c>
      <c r="D117" s="3" t="s">
        <v>12</v>
      </c>
      <c r="E117" s="3" t="s">
        <v>13</v>
      </c>
      <c r="F117" s="3">
        <v>1250</v>
      </c>
      <c r="G117" s="3" t="s">
        <v>38</v>
      </c>
      <c r="H117" s="4">
        <v>6880.7917366554084</v>
      </c>
      <c r="I117" s="3" t="s">
        <v>55</v>
      </c>
      <c r="J117" s="5" t="s">
        <v>60</v>
      </c>
    </row>
    <row r="118" spans="1:10" x14ac:dyDescent="0.25">
      <c r="A118" s="3">
        <v>5121799</v>
      </c>
      <c r="B118" s="3">
        <v>2006</v>
      </c>
      <c r="C118" s="4">
        <v>136298.18459700001</v>
      </c>
      <c r="D118" s="3" t="s">
        <v>14</v>
      </c>
      <c r="E118" s="3" t="s">
        <v>15</v>
      </c>
      <c r="F118" s="3">
        <v>1100</v>
      </c>
      <c r="G118" s="3" t="s">
        <v>40</v>
      </c>
      <c r="H118" s="4">
        <v>6797.5891233309121</v>
      </c>
      <c r="I118" s="3" t="s">
        <v>55</v>
      </c>
      <c r="J118" s="5" t="s">
        <v>57</v>
      </c>
    </row>
    <row r="119" spans="1:10" x14ac:dyDescent="0.25">
      <c r="A119" s="3">
        <v>3769004</v>
      </c>
      <c r="B119" s="3">
        <v>2006</v>
      </c>
      <c r="C119" s="4">
        <v>131523.67349640001</v>
      </c>
      <c r="D119" s="3" t="s">
        <v>12</v>
      </c>
      <c r="E119" s="3" t="s">
        <v>13</v>
      </c>
      <c r="F119" s="3">
        <v>1100</v>
      </c>
      <c r="G119" s="3" t="s">
        <v>40</v>
      </c>
      <c r="H119" s="4">
        <v>6693.6753147206482</v>
      </c>
      <c r="I119" s="3" t="s">
        <v>54</v>
      </c>
      <c r="J119" s="5" t="s">
        <v>60</v>
      </c>
    </row>
    <row r="120" spans="1:10" x14ac:dyDescent="0.25">
      <c r="A120" s="3">
        <v>4980979</v>
      </c>
      <c r="B120" s="3">
        <v>2005</v>
      </c>
      <c r="C120" s="4">
        <v>134073.453420034</v>
      </c>
      <c r="D120" s="3" t="s">
        <v>19</v>
      </c>
      <c r="E120" s="3" t="s">
        <v>17</v>
      </c>
      <c r="F120" s="3">
        <v>1000</v>
      </c>
      <c r="G120" s="3" t="s">
        <v>42</v>
      </c>
      <c r="H120" s="4">
        <v>6569.1602575525922</v>
      </c>
      <c r="I120" s="3" t="s">
        <v>54</v>
      </c>
      <c r="J120" s="5" t="s">
        <v>60</v>
      </c>
    </row>
    <row r="121" spans="1:10" x14ac:dyDescent="0.25">
      <c r="A121" s="3">
        <v>4636853</v>
      </c>
      <c r="B121" s="3">
        <v>2006</v>
      </c>
      <c r="C121" s="4">
        <v>138010.4225208</v>
      </c>
      <c r="D121" s="3" t="s">
        <v>8</v>
      </c>
      <c r="E121" s="3" t="s">
        <v>9</v>
      </c>
      <c r="F121" s="3">
        <v>1250</v>
      </c>
      <c r="G121" s="3" t="s">
        <v>38</v>
      </c>
      <c r="H121" s="4">
        <v>6871.2823475161531</v>
      </c>
      <c r="I121" s="3" t="s">
        <v>54</v>
      </c>
      <c r="J121" s="5" t="s">
        <v>62</v>
      </c>
    </row>
    <row r="122" spans="1:10" x14ac:dyDescent="0.25">
      <c r="A122" s="3">
        <v>4718157</v>
      </c>
      <c r="B122" s="3">
        <v>2006</v>
      </c>
      <c r="C122" s="4">
        <v>122413.22055747002</v>
      </c>
      <c r="D122" s="3" t="s">
        <v>19</v>
      </c>
      <c r="E122" s="3" t="s">
        <v>17</v>
      </c>
      <c r="F122" s="3">
        <v>1250</v>
      </c>
      <c r="G122" s="3" t="s">
        <v>38</v>
      </c>
      <c r="H122" s="4">
        <v>5099</v>
      </c>
      <c r="I122" s="3" t="s">
        <v>54</v>
      </c>
      <c r="J122" s="5" t="s">
        <v>61</v>
      </c>
    </row>
    <row r="123" spans="1:10" x14ac:dyDescent="0.25">
      <c r="A123" s="3">
        <v>4342455</v>
      </c>
      <c r="B123" s="3">
        <v>2005</v>
      </c>
      <c r="C123" s="4">
        <v>130037.97654832799</v>
      </c>
      <c r="D123" s="3" t="s">
        <v>22</v>
      </c>
      <c r="E123" s="3" t="s">
        <v>23</v>
      </c>
      <c r="F123" s="3">
        <v>1250</v>
      </c>
      <c r="G123" s="3" t="s">
        <v>38</v>
      </c>
      <c r="H123" s="4">
        <v>6843.1445627092053</v>
      </c>
      <c r="I123" s="3" t="s">
        <v>54</v>
      </c>
      <c r="J123" s="5" t="s">
        <v>58</v>
      </c>
    </row>
    <row r="124" spans="1:10" x14ac:dyDescent="0.25">
      <c r="A124" s="3">
        <v>5191218</v>
      </c>
      <c r="B124" s="3">
        <v>2006</v>
      </c>
      <c r="C124" s="4">
        <v>133911.46221480001</v>
      </c>
      <c r="D124" s="3" t="s">
        <v>20</v>
      </c>
      <c r="E124" s="3" t="s">
        <v>21</v>
      </c>
      <c r="F124" s="3">
        <v>1250</v>
      </c>
      <c r="G124" s="3" t="s">
        <v>38</v>
      </c>
      <c r="H124" s="4">
        <v>6991.2492676079319</v>
      </c>
      <c r="I124" s="3" t="s">
        <v>54</v>
      </c>
      <c r="J124" s="5" t="s">
        <v>60</v>
      </c>
    </row>
    <row r="125" spans="1:10" x14ac:dyDescent="0.25">
      <c r="A125" s="3">
        <v>4810955</v>
      </c>
      <c r="B125" s="3">
        <v>2005</v>
      </c>
      <c r="C125" s="4">
        <v>132781.72577059199</v>
      </c>
      <c r="D125" s="3" t="s">
        <v>12</v>
      </c>
      <c r="E125" s="3" t="s">
        <v>13</v>
      </c>
      <c r="F125" s="3">
        <v>1250</v>
      </c>
      <c r="G125" s="3" t="s">
        <v>38</v>
      </c>
      <c r="H125" s="4">
        <v>6824.2028178350738</v>
      </c>
      <c r="I125" s="3" t="s">
        <v>55</v>
      </c>
      <c r="J125" s="5" t="s">
        <v>58</v>
      </c>
    </row>
    <row r="126" spans="1:10" x14ac:dyDescent="0.25">
      <c r="A126" s="3">
        <v>5329862</v>
      </c>
      <c r="B126" s="3">
        <v>2006</v>
      </c>
      <c r="C126" s="4">
        <v>132000.58653543002</v>
      </c>
      <c r="D126" s="3" t="s">
        <v>18</v>
      </c>
      <c r="E126" s="3" t="s">
        <v>13</v>
      </c>
      <c r="F126" s="3">
        <v>1250</v>
      </c>
      <c r="G126" s="3" t="s">
        <v>38</v>
      </c>
      <c r="H126" s="4">
        <v>6577.8171999320939</v>
      </c>
      <c r="I126" s="3" t="s">
        <v>55</v>
      </c>
      <c r="J126" s="5" t="s">
        <v>61</v>
      </c>
    </row>
    <row r="127" spans="1:10" x14ac:dyDescent="0.25">
      <c r="A127" s="3">
        <v>3883090</v>
      </c>
      <c r="B127" s="3">
        <v>2006</v>
      </c>
      <c r="C127" s="4">
        <v>123563.59132999502</v>
      </c>
      <c r="D127" s="3" t="s">
        <v>14</v>
      </c>
      <c r="E127" s="3" t="s">
        <v>15</v>
      </c>
      <c r="F127" s="3">
        <v>1250</v>
      </c>
      <c r="G127" s="3" t="s">
        <v>38</v>
      </c>
      <c r="H127" s="4">
        <v>4567</v>
      </c>
      <c r="I127" s="3" t="s">
        <v>55</v>
      </c>
      <c r="J127" s="5" t="s">
        <v>60</v>
      </c>
    </row>
    <row r="128" spans="1:10" x14ac:dyDescent="0.25">
      <c r="A128" s="3">
        <v>3963069</v>
      </c>
      <c r="B128" s="3">
        <v>2006</v>
      </c>
      <c r="C128" s="4">
        <v>128815.90251372001</v>
      </c>
      <c r="D128" s="3" t="s">
        <v>26</v>
      </c>
      <c r="E128" s="3" t="s">
        <v>27</v>
      </c>
      <c r="F128" s="3">
        <v>1250</v>
      </c>
      <c r="G128" s="3" t="s">
        <v>38</v>
      </c>
      <c r="H128" s="4">
        <v>6960.0154997985874</v>
      </c>
      <c r="I128" s="3" t="s">
        <v>55</v>
      </c>
      <c r="J128" s="5" t="s">
        <v>60</v>
      </c>
    </row>
    <row r="129" spans="1:10" x14ac:dyDescent="0.25">
      <c r="A129" s="3">
        <v>4901897</v>
      </c>
      <c r="B129" s="3">
        <v>2006</v>
      </c>
      <c r="C129" s="4">
        <v>137784.73549036501</v>
      </c>
      <c r="D129" s="3" t="s">
        <v>26</v>
      </c>
      <c r="E129" s="3" t="s">
        <v>27</v>
      </c>
      <c r="F129" s="3">
        <v>1000</v>
      </c>
      <c r="G129" s="3" t="s">
        <v>42</v>
      </c>
      <c r="H129" s="4">
        <v>6832.5107182117881</v>
      </c>
      <c r="I129" s="3" t="s">
        <v>55</v>
      </c>
      <c r="J129" s="5" t="s">
        <v>59</v>
      </c>
    </row>
    <row r="130" spans="1:10" x14ac:dyDescent="0.25">
      <c r="A130" s="3">
        <v>4104893</v>
      </c>
      <c r="B130" s="3">
        <v>2006</v>
      </c>
      <c r="C130" s="4">
        <v>133330.24149372001</v>
      </c>
      <c r="D130" s="3" t="s">
        <v>22</v>
      </c>
      <c r="E130" s="3" t="s">
        <v>23</v>
      </c>
      <c r="F130" s="3">
        <v>1250</v>
      </c>
      <c r="G130" s="3" t="s">
        <v>38</v>
      </c>
      <c r="H130" s="4">
        <v>6838.8453632449864</v>
      </c>
      <c r="I130" s="3" t="s">
        <v>55</v>
      </c>
      <c r="J130" s="5" t="s">
        <v>59</v>
      </c>
    </row>
    <row r="131" spans="1:10" x14ac:dyDescent="0.25">
      <c r="A131" s="3">
        <v>5192269</v>
      </c>
      <c r="B131" s="3">
        <v>2006</v>
      </c>
      <c r="C131" s="4">
        <v>136889.50333608</v>
      </c>
      <c r="D131" s="3" t="s">
        <v>10</v>
      </c>
      <c r="E131" s="3" t="s">
        <v>11</v>
      </c>
      <c r="F131" s="3">
        <v>1100</v>
      </c>
      <c r="G131" s="3" t="s">
        <v>40</v>
      </c>
      <c r="H131" s="4">
        <v>6706.5481310262039</v>
      </c>
      <c r="I131" s="3" t="s">
        <v>55</v>
      </c>
      <c r="J131" s="5" t="s">
        <v>61</v>
      </c>
    </row>
    <row r="132" spans="1:10" x14ac:dyDescent="0.25">
      <c r="A132" s="3">
        <v>3575633</v>
      </c>
      <c r="B132" s="3">
        <v>2006</v>
      </c>
      <c r="C132" s="4">
        <v>139440.01223294999</v>
      </c>
      <c r="D132" s="3" t="s">
        <v>34</v>
      </c>
      <c r="E132" s="3" t="s">
        <v>35</v>
      </c>
      <c r="F132" s="3">
        <v>1000</v>
      </c>
      <c r="G132" s="3" t="s">
        <v>42</v>
      </c>
      <c r="H132" s="4">
        <v>6917.3542039821623</v>
      </c>
      <c r="I132" s="3" t="s">
        <v>55</v>
      </c>
      <c r="J132" s="5" t="s">
        <v>58</v>
      </c>
    </row>
    <row r="133" spans="1:10" x14ac:dyDescent="0.25">
      <c r="A133" s="3">
        <v>5190795</v>
      </c>
      <c r="B133" s="3">
        <v>2006</v>
      </c>
      <c r="C133" s="4">
        <v>122953.098441915</v>
      </c>
      <c r="D133" s="3" t="s">
        <v>34</v>
      </c>
      <c r="E133" s="3" t="s">
        <v>35</v>
      </c>
      <c r="F133" s="3">
        <v>1250</v>
      </c>
      <c r="G133" s="3" t="s">
        <v>38</v>
      </c>
      <c r="H133" s="4">
        <v>7180.0872300739265</v>
      </c>
      <c r="I133" s="3" t="s">
        <v>55</v>
      </c>
      <c r="J133" s="5" t="b">
        <v>1</v>
      </c>
    </row>
    <row r="134" spans="1:10" x14ac:dyDescent="0.25">
      <c r="A134" s="3">
        <v>5206113</v>
      </c>
      <c r="B134" s="3">
        <v>2006</v>
      </c>
      <c r="C134" s="4">
        <v>123219.558217125</v>
      </c>
      <c r="D134" s="3" t="s">
        <v>12</v>
      </c>
      <c r="E134" s="3" t="s">
        <v>13</v>
      </c>
      <c r="F134" s="3">
        <v>1250</v>
      </c>
      <c r="G134" s="3" t="s">
        <v>38</v>
      </c>
      <c r="H134" s="4">
        <v>5019</v>
      </c>
      <c r="I134" s="3" t="s">
        <v>55</v>
      </c>
      <c r="J134" s="5" t="s">
        <v>58</v>
      </c>
    </row>
    <row r="135" spans="1:10" x14ac:dyDescent="0.25">
      <c r="A135" s="3">
        <v>4075269</v>
      </c>
      <c r="B135" s="3">
        <v>2005</v>
      </c>
      <c r="C135" s="4">
        <v>127068.76100467501</v>
      </c>
      <c r="D135" s="3" t="s">
        <v>22</v>
      </c>
      <c r="E135" s="3" t="s">
        <v>23</v>
      </c>
      <c r="F135" s="3">
        <v>1250</v>
      </c>
      <c r="G135" s="3" t="s">
        <v>38</v>
      </c>
      <c r="H135" s="4">
        <v>7002.7100341240384</v>
      </c>
      <c r="I135" s="3" t="s">
        <v>55</v>
      </c>
      <c r="J135" s="5" t="s">
        <v>61</v>
      </c>
    </row>
    <row r="136" spans="1:10" x14ac:dyDescent="0.25">
      <c r="A136" s="3">
        <v>4779324</v>
      </c>
      <c r="B136" s="3">
        <v>2005</v>
      </c>
      <c r="C136" s="4">
        <v>132307.006873284</v>
      </c>
      <c r="D136" s="3" t="s">
        <v>18</v>
      </c>
      <c r="E136" s="3" t="s">
        <v>13</v>
      </c>
      <c r="F136" s="3">
        <v>1100</v>
      </c>
      <c r="G136" s="3" t="s">
        <v>40</v>
      </c>
      <c r="H136" s="4">
        <v>7181.9521043866653</v>
      </c>
      <c r="I136" s="3" t="s">
        <v>55</v>
      </c>
      <c r="J136" s="5" t="s">
        <v>58</v>
      </c>
    </row>
    <row r="137" spans="1:10" x14ac:dyDescent="0.25">
      <c r="A137" s="3">
        <v>3230231</v>
      </c>
      <c r="B137" s="3">
        <v>2006</v>
      </c>
      <c r="C137" s="4">
        <v>135929.50051630501</v>
      </c>
      <c r="D137" s="3" t="s">
        <v>20</v>
      </c>
      <c r="E137" s="3" t="s">
        <v>21</v>
      </c>
      <c r="F137" s="3">
        <v>1100</v>
      </c>
      <c r="G137" s="3" t="s">
        <v>40</v>
      </c>
      <c r="H137" s="4">
        <v>6912.5232676623455</v>
      </c>
      <c r="I137" s="3" t="s">
        <v>55</v>
      </c>
      <c r="J137" s="5" t="s">
        <v>58</v>
      </c>
    </row>
    <row r="138" spans="1:10" x14ac:dyDescent="0.25">
      <c r="A138" s="3">
        <v>3404425</v>
      </c>
      <c r="B138" s="3">
        <v>2006</v>
      </c>
      <c r="C138" s="4">
        <v>140827.84736796</v>
      </c>
      <c r="D138" s="3" t="s">
        <v>12</v>
      </c>
      <c r="E138" s="3" t="s">
        <v>13</v>
      </c>
      <c r="F138" s="3">
        <v>1100</v>
      </c>
      <c r="G138" s="3" t="s">
        <v>40</v>
      </c>
      <c r="H138" s="4">
        <v>6878.8409381429201</v>
      </c>
      <c r="I138" s="3" t="s">
        <v>55</v>
      </c>
      <c r="J138" s="5" t="s">
        <v>57</v>
      </c>
    </row>
    <row r="139" spans="1:10" x14ac:dyDescent="0.25">
      <c r="A139" s="3">
        <v>3908489</v>
      </c>
      <c r="B139" s="3">
        <v>2006</v>
      </c>
      <c r="C139" s="4">
        <v>136070.37145188</v>
      </c>
      <c r="D139" s="3" t="s">
        <v>22</v>
      </c>
      <c r="E139" s="3" t="s">
        <v>23</v>
      </c>
      <c r="F139" s="3">
        <v>1000</v>
      </c>
      <c r="G139" s="3" t="s">
        <v>42</v>
      </c>
      <c r="H139" s="4">
        <v>6602</v>
      </c>
      <c r="I139" s="3" t="s">
        <v>55</v>
      </c>
      <c r="J139" s="5" t="s">
        <v>60</v>
      </c>
    </row>
    <row r="140" spans="1:10" x14ac:dyDescent="0.25">
      <c r="A140" s="3">
        <v>3840954</v>
      </c>
      <c r="B140" s="3">
        <v>2005</v>
      </c>
      <c r="C140" s="4">
        <v>134694.013457961</v>
      </c>
      <c r="D140" s="3" t="s">
        <v>18</v>
      </c>
      <c r="E140" s="3" t="s">
        <v>13</v>
      </c>
      <c r="F140" s="3">
        <v>1100</v>
      </c>
      <c r="G140" s="3" t="s">
        <v>40</v>
      </c>
      <c r="H140" s="4">
        <v>6931.722282853093</v>
      </c>
      <c r="I140" s="3" t="s">
        <v>54</v>
      </c>
      <c r="J140" s="5" t="s">
        <v>61</v>
      </c>
    </row>
    <row r="141" spans="1:10" x14ac:dyDescent="0.25">
      <c r="A141" s="3">
        <v>3652872</v>
      </c>
      <c r="B141" s="3">
        <v>2006</v>
      </c>
      <c r="C141" s="4">
        <v>132471.30964716</v>
      </c>
      <c r="D141" s="3" t="s">
        <v>12</v>
      </c>
      <c r="E141" s="3" t="s">
        <v>13</v>
      </c>
      <c r="F141" s="3">
        <v>1250</v>
      </c>
      <c r="G141" s="3" t="s">
        <v>38</v>
      </c>
      <c r="H141" s="4">
        <v>7125.2901154082047</v>
      </c>
      <c r="I141" s="3" t="s">
        <v>55</v>
      </c>
      <c r="J141" s="5" t="s">
        <v>61</v>
      </c>
    </row>
    <row r="142" spans="1:10" x14ac:dyDescent="0.25">
      <c r="A142" s="3">
        <v>5077540</v>
      </c>
      <c r="B142" s="3">
        <v>2005</v>
      </c>
      <c r="C142" s="4">
        <v>138216.11834393998</v>
      </c>
      <c r="D142" s="3" t="s">
        <v>14</v>
      </c>
      <c r="E142" s="3" t="s">
        <v>15</v>
      </c>
      <c r="F142" s="3">
        <v>1100</v>
      </c>
      <c r="G142" s="3" t="s">
        <v>40</v>
      </c>
      <c r="H142" s="4">
        <v>7209.2930611490656</v>
      </c>
      <c r="I142" s="3" t="s">
        <v>54</v>
      </c>
      <c r="J142" s="5" t="s">
        <v>57</v>
      </c>
    </row>
    <row r="143" spans="1:10" x14ac:dyDescent="0.25">
      <c r="A143" s="3">
        <v>4322935</v>
      </c>
      <c r="B143" s="3">
        <v>2006</v>
      </c>
      <c r="C143" s="4">
        <v>130562.49793225499</v>
      </c>
      <c r="D143" s="3" t="s">
        <v>10</v>
      </c>
      <c r="E143" s="3" t="s">
        <v>11</v>
      </c>
      <c r="F143" s="3">
        <v>1250</v>
      </c>
      <c r="G143" s="3" t="s">
        <v>38</v>
      </c>
      <c r="H143" s="4">
        <v>7009.0260583702147</v>
      </c>
      <c r="I143" s="3" t="s">
        <v>54</v>
      </c>
      <c r="J143" s="5" t="s">
        <v>57</v>
      </c>
    </row>
    <row r="144" spans="1:10" x14ac:dyDescent="0.25">
      <c r="A144" s="3">
        <v>4566414</v>
      </c>
      <c r="B144" s="3">
        <v>2007</v>
      </c>
      <c r="C144" s="4">
        <v>140080.39055103602</v>
      </c>
      <c r="D144" s="3" t="s">
        <v>10</v>
      </c>
      <c r="E144" s="3" t="s">
        <v>11</v>
      </c>
      <c r="F144" s="3">
        <v>1250</v>
      </c>
      <c r="G144" s="3" t="s">
        <v>38</v>
      </c>
      <c r="H144" s="4">
        <v>7027.0396130369518</v>
      </c>
      <c r="I144" s="3" t="s">
        <v>54</v>
      </c>
      <c r="J144" s="5" t="s">
        <v>59</v>
      </c>
    </row>
    <row r="145" spans="1:10" x14ac:dyDescent="0.25">
      <c r="A145" s="3">
        <v>4041640</v>
      </c>
      <c r="B145" s="3">
        <v>2006</v>
      </c>
      <c r="C145" s="4">
        <v>134177.41572795002</v>
      </c>
      <c r="D145" s="3" t="s">
        <v>12</v>
      </c>
      <c r="E145" s="3" t="s">
        <v>13</v>
      </c>
      <c r="F145" s="3">
        <v>1100</v>
      </c>
      <c r="G145" s="3" t="s">
        <v>40</v>
      </c>
      <c r="H145" s="4">
        <v>7430.0954651986613</v>
      </c>
      <c r="I145" s="3" t="s">
        <v>54</v>
      </c>
      <c r="J145" s="5" t="s">
        <v>57</v>
      </c>
    </row>
    <row r="146" spans="1:10" x14ac:dyDescent="0.25">
      <c r="A146" s="3">
        <v>4292502</v>
      </c>
      <c r="B146" s="3">
        <v>2006</v>
      </c>
      <c r="C146" s="4">
        <v>141729.12373878001</v>
      </c>
      <c r="D146" s="3" t="s">
        <v>8</v>
      </c>
      <c r="E146" s="3" t="s">
        <v>9</v>
      </c>
      <c r="F146" s="3">
        <v>1000</v>
      </c>
      <c r="G146" s="3" t="s">
        <v>42</v>
      </c>
      <c r="H146" s="4">
        <v>7154.162366256819</v>
      </c>
      <c r="I146" s="3" t="s">
        <v>55</v>
      </c>
      <c r="J146" s="5" t="s">
        <v>57</v>
      </c>
    </row>
    <row r="147" spans="1:10" x14ac:dyDescent="0.25">
      <c r="A147" s="3">
        <v>5281536</v>
      </c>
      <c r="B147" s="3">
        <v>2006</v>
      </c>
      <c r="C147" s="4">
        <v>126733.23299637002</v>
      </c>
      <c r="D147" s="3" t="s">
        <v>19</v>
      </c>
      <c r="E147" s="3" t="s">
        <v>17</v>
      </c>
      <c r="F147" s="3">
        <v>1250</v>
      </c>
      <c r="G147" s="3" t="s">
        <v>38</v>
      </c>
      <c r="H147" s="4">
        <v>7276.4287602445047</v>
      </c>
      <c r="I147" s="3" t="s">
        <v>55</v>
      </c>
      <c r="J147" s="5" t="s">
        <v>58</v>
      </c>
    </row>
    <row r="148" spans="1:10" x14ac:dyDescent="0.25">
      <c r="A148" s="3">
        <v>3604729</v>
      </c>
      <c r="B148" s="3">
        <v>2006</v>
      </c>
      <c r="C148" s="4">
        <v>131813.65721070001</v>
      </c>
      <c r="D148" s="3" t="s">
        <v>12</v>
      </c>
      <c r="E148" s="3" t="s">
        <v>13</v>
      </c>
      <c r="F148" s="3">
        <v>1250</v>
      </c>
      <c r="G148" s="3" t="s">
        <v>38</v>
      </c>
      <c r="H148" s="4">
        <v>10036</v>
      </c>
      <c r="I148" s="3" t="s">
        <v>54</v>
      </c>
      <c r="J148" s="5" t="s">
        <v>59</v>
      </c>
    </row>
    <row r="149" spans="1:10" x14ac:dyDescent="0.25">
      <c r="A149" s="3">
        <v>3891241</v>
      </c>
      <c r="B149" s="3">
        <v>2006</v>
      </c>
      <c r="C149" s="4">
        <v>137138.36089437001</v>
      </c>
      <c r="D149" s="3" t="s">
        <v>18</v>
      </c>
      <c r="E149" s="3" t="s">
        <v>13</v>
      </c>
      <c r="F149" s="3">
        <v>1100</v>
      </c>
      <c r="G149" s="3" t="s">
        <v>40</v>
      </c>
      <c r="H149" s="4">
        <v>7463.8652477767173</v>
      </c>
      <c r="I149" s="3" t="s">
        <v>55</v>
      </c>
      <c r="J149" s="5" t="s">
        <v>59</v>
      </c>
    </row>
    <row r="150" spans="1:10" x14ac:dyDescent="0.25">
      <c r="A150" s="3">
        <v>4736579</v>
      </c>
      <c r="B150" s="3">
        <v>2006</v>
      </c>
      <c r="C150" s="4">
        <v>143396.83757249999</v>
      </c>
      <c r="D150" s="3" t="s">
        <v>20</v>
      </c>
      <c r="E150" s="3" t="s">
        <v>21</v>
      </c>
      <c r="F150" s="3">
        <v>1000</v>
      </c>
      <c r="G150" s="3" t="s">
        <v>42</v>
      </c>
      <c r="H150" s="4">
        <v>7648.4350910713611</v>
      </c>
      <c r="I150" s="3" t="s">
        <v>54</v>
      </c>
      <c r="J150" s="5" t="s">
        <v>58</v>
      </c>
    </row>
    <row r="151" spans="1:10" x14ac:dyDescent="0.25">
      <c r="A151" s="3">
        <v>4605675</v>
      </c>
      <c r="B151" s="3">
        <v>2006</v>
      </c>
      <c r="C151" s="4">
        <v>126623.71760656501</v>
      </c>
      <c r="D151" s="3" t="s">
        <v>18</v>
      </c>
      <c r="E151" s="3" t="s">
        <v>13</v>
      </c>
      <c r="F151" s="3">
        <v>1250</v>
      </c>
      <c r="G151" s="3" t="s">
        <v>38</v>
      </c>
      <c r="H151" s="4">
        <v>7414.2973140090926</v>
      </c>
      <c r="I151" s="3" t="s">
        <v>55</v>
      </c>
      <c r="J151" s="5" t="s">
        <v>58</v>
      </c>
    </row>
    <row r="152" spans="1:10" x14ac:dyDescent="0.25">
      <c r="A152" s="3">
        <v>3719345</v>
      </c>
      <c r="B152" s="3">
        <v>2006</v>
      </c>
      <c r="C152" s="4">
        <v>127408.33468511999</v>
      </c>
      <c r="D152" s="3" t="s">
        <v>28</v>
      </c>
      <c r="E152" s="3" t="s">
        <v>29</v>
      </c>
      <c r="F152" s="3">
        <v>1250</v>
      </c>
      <c r="G152" s="3" t="s">
        <v>38</v>
      </c>
      <c r="H152" s="4">
        <v>9623</v>
      </c>
      <c r="I152" s="3" t="s">
        <v>54</v>
      </c>
      <c r="J152" s="5" t="s">
        <v>58</v>
      </c>
    </row>
    <row r="153" spans="1:10" x14ac:dyDescent="0.25">
      <c r="A153" s="3">
        <v>3580054</v>
      </c>
      <c r="B153" s="3">
        <v>2006</v>
      </c>
      <c r="C153" s="4">
        <v>141494.30270181</v>
      </c>
      <c r="D153" s="3" t="s">
        <v>18</v>
      </c>
      <c r="E153" s="3" t="s">
        <v>13</v>
      </c>
      <c r="F153" s="3">
        <v>1100</v>
      </c>
      <c r="G153" s="3" t="s">
        <v>40</v>
      </c>
      <c r="H153" s="4">
        <v>7244.0890356685677</v>
      </c>
      <c r="I153" s="3" t="s">
        <v>55</v>
      </c>
      <c r="J153" s="5" t="s">
        <v>60</v>
      </c>
    </row>
    <row r="154" spans="1:10" x14ac:dyDescent="0.25">
      <c r="A154" s="3">
        <v>5313939</v>
      </c>
      <c r="B154" s="3">
        <v>2006</v>
      </c>
      <c r="C154" s="4">
        <v>142297.26312006</v>
      </c>
      <c r="D154" s="3" t="s">
        <v>20</v>
      </c>
      <c r="E154" s="3" t="s">
        <v>21</v>
      </c>
      <c r="F154" s="3">
        <v>1100</v>
      </c>
      <c r="G154" s="3" t="s">
        <v>40</v>
      </c>
      <c r="H154" s="4">
        <v>7569.2749167184265</v>
      </c>
      <c r="I154" s="3" t="s">
        <v>55</v>
      </c>
      <c r="J154" s="5" t="s">
        <v>61</v>
      </c>
    </row>
    <row r="155" spans="1:10" x14ac:dyDescent="0.25">
      <c r="A155" s="3">
        <v>3520970</v>
      </c>
      <c r="B155" s="3">
        <v>2005</v>
      </c>
      <c r="C155" s="4">
        <v>132340.5132822</v>
      </c>
      <c r="D155" s="3" t="s">
        <v>19</v>
      </c>
      <c r="E155" s="3" t="s">
        <v>17</v>
      </c>
      <c r="F155" s="3">
        <v>1250</v>
      </c>
      <c r="G155" s="3" t="s">
        <v>38</v>
      </c>
      <c r="H155" s="4">
        <v>7640.3434903300886</v>
      </c>
      <c r="I155" s="3" t="s">
        <v>55</v>
      </c>
      <c r="J155" s="5" t="s">
        <v>60</v>
      </c>
    </row>
    <row r="156" spans="1:10" x14ac:dyDescent="0.25">
      <c r="A156" s="3">
        <v>4117955</v>
      </c>
      <c r="B156" s="3">
        <v>2006</v>
      </c>
      <c r="C156" s="4">
        <v>130913.82154224</v>
      </c>
      <c r="D156" s="3" t="s">
        <v>14</v>
      </c>
      <c r="E156" s="3" t="s">
        <v>15</v>
      </c>
      <c r="F156" s="3">
        <v>1250</v>
      </c>
      <c r="G156" s="3" t="s">
        <v>38</v>
      </c>
      <c r="H156" s="4">
        <v>7539.3641447588125</v>
      </c>
      <c r="I156" s="3" t="s">
        <v>54</v>
      </c>
      <c r="J156" s="5" t="s">
        <v>60</v>
      </c>
    </row>
    <row r="157" spans="1:10" x14ac:dyDescent="0.25">
      <c r="A157" s="3">
        <v>3277363</v>
      </c>
      <c r="B157" s="3">
        <v>2006</v>
      </c>
      <c r="C157" s="4">
        <v>135801.07102385999</v>
      </c>
      <c r="D157" s="3" t="s">
        <v>19</v>
      </c>
      <c r="E157" s="3" t="s">
        <v>17</v>
      </c>
      <c r="F157" s="3">
        <v>1250</v>
      </c>
      <c r="G157" s="3" t="s">
        <v>38</v>
      </c>
      <c r="H157" s="4">
        <v>7307.0395081036877</v>
      </c>
      <c r="I157" s="3" t="s">
        <v>55</v>
      </c>
      <c r="J157" s="5" t="s">
        <v>60</v>
      </c>
    </row>
    <row r="158" spans="1:10" x14ac:dyDescent="0.25">
      <c r="A158" s="3">
        <v>3575940</v>
      </c>
      <c r="B158" s="3">
        <v>2006</v>
      </c>
      <c r="C158" s="4">
        <v>127640.52190214999</v>
      </c>
      <c r="D158" s="3" t="s">
        <v>18</v>
      </c>
      <c r="E158" s="3" t="s">
        <v>13</v>
      </c>
      <c r="F158" s="3">
        <v>1250</v>
      </c>
      <c r="G158" s="3" t="s">
        <v>38</v>
      </c>
      <c r="H158" s="4">
        <v>7522.301849619409</v>
      </c>
      <c r="I158" s="3" t="s">
        <v>55</v>
      </c>
      <c r="J158" s="5" t="s">
        <v>60</v>
      </c>
    </row>
    <row r="159" spans="1:10" x14ac:dyDescent="0.25">
      <c r="A159" s="3">
        <v>5470400</v>
      </c>
      <c r="B159" s="3">
        <v>2006</v>
      </c>
      <c r="C159" s="4">
        <v>135130.99891788</v>
      </c>
      <c r="D159" s="3" t="s">
        <v>19</v>
      </c>
      <c r="E159" s="3" t="s">
        <v>17</v>
      </c>
      <c r="F159" s="3">
        <v>1250</v>
      </c>
      <c r="G159" s="3" t="s">
        <v>38</v>
      </c>
      <c r="H159" s="4">
        <v>7675.0180491744086</v>
      </c>
      <c r="I159" s="3" t="s">
        <v>54</v>
      </c>
      <c r="J159" s="5" t="s">
        <v>58</v>
      </c>
    </row>
    <row r="160" spans="1:10" x14ac:dyDescent="0.25">
      <c r="A160" s="3">
        <v>3863835</v>
      </c>
      <c r="B160" s="3">
        <v>2006</v>
      </c>
      <c r="C160" s="4">
        <v>127409.12913919501</v>
      </c>
      <c r="D160" s="3" t="s">
        <v>12</v>
      </c>
      <c r="E160" s="3" t="s">
        <v>13</v>
      </c>
      <c r="F160" s="3">
        <v>1250</v>
      </c>
      <c r="G160" s="3" t="s">
        <v>38</v>
      </c>
      <c r="H160" s="4">
        <v>7430.9476072960797</v>
      </c>
      <c r="I160" s="3" t="s">
        <v>55</v>
      </c>
      <c r="J160" s="5" t="s">
        <v>61</v>
      </c>
    </row>
    <row r="161" spans="1:10" x14ac:dyDescent="0.25">
      <c r="A161" s="3">
        <v>5175629</v>
      </c>
      <c r="B161" s="3">
        <v>2005</v>
      </c>
      <c r="C161" s="4">
        <v>123801.55677617701</v>
      </c>
      <c r="D161" s="3" t="s">
        <v>12</v>
      </c>
      <c r="E161" s="3" t="s">
        <v>13</v>
      </c>
      <c r="F161" s="3">
        <v>1250</v>
      </c>
      <c r="G161" s="3" t="s">
        <v>38</v>
      </c>
      <c r="H161" s="4">
        <v>7232.8710423836983</v>
      </c>
      <c r="I161" s="3" t="s">
        <v>54</v>
      </c>
      <c r="J161" s="5" t="s">
        <v>61</v>
      </c>
    </row>
    <row r="162" spans="1:10" x14ac:dyDescent="0.25">
      <c r="A162" s="3">
        <v>5051671</v>
      </c>
      <c r="B162" s="3">
        <v>2005</v>
      </c>
      <c r="C162" s="4">
        <v>124026.98771256499</v>
      </c>
      <c r="D162" s="3" t="s">
        <v>18</v>
      </c>
      <c r="E162" s="3" t="s">
        <v>13</v>
      </c>
      <c r="F162" s="3">
        <v>1250</v>
      </c>
      <c r="G162" s="3" t="s">
        <v>38</v>
      </c>
      <c r="H162" s="4">
        <v>7402.7162156488266</v>
      </c>
      <c r="I162" s="3" t="s">
        <v>55</v>
      </c>
      <c r="J162" s="5" t="s">
        <v>60</v>
      </c>
    </row>
    <row r="163" spans="1:10" x14ac:dyDescent="0.25">
      <c r="A163" s="3">
        <v>5073281</v>
      </c>
      <c r="B163" s="3">
        <v>2005</v>
      </c>
      <c r="C163" s="4">
        <v>133307.32937881001</v>
      </c>
      <c r="D163" s="3" t="s">
        <v>22</v>
      </c>
      <c r="E163" s="3" t="s">
        <v>23</v>
      </c>
      <c r="F163" s="3">
        <v>1000</v>
      </c>
      <c r="G163" s="3" t="s">
        <v>42</v>
      </c>
      <c r="H163" s="4">
        <v>7353.9555392619013</v>
      </c>
      <c r="I163" s="3" t="s">
        <v>55</v>
      </c>
      <c r="J163" s="5" t="s">
        <v>60</v>
      </c>
    </row>
    <row r="164" spans="1:10" x14ac:dyDescent="0.25">
      <c r="A164" s="3">
        <v>4014729</v>
      </c>
      <c r="B164" s="3">
        <v>2006</v>
      </c>
      <c r="C164" s="4">
        <v>131481.3928185</v>
      </c>
      <c r="D164" s="3" t="s">
        <v>10</v>
      </c>
      <c r="E164" s="3" t="s">
        <v>11</v>
      </c>
      <c r="F164" s="3">
        <v>1250</v>
      </c>
      <c r="G164" s="3" t="s">
        <v>38</v>
      </c>
      <c r="H164" s="4">
        <v>7379.835837920923</v>
      </c>
      <c r="I164" s="3" t="s">
        <v>54</v>
      </c>
      <c r="J164" s="5" t="s">
        <v>57</v>
      </c>
    </row>
    <row r="165" spans="1:10" x14ac:dyDescent="0.25">
      <c r="A165" s="3">
        <v>4510052</v>
      </c>
      <c r="B165" s="3">
        <v>2006</v>
      </c>
      <c r="C165" s="4">
        <v>125742.34056604501</v>
      </c>
      <c r="D165" s="3" t="s">
        <v>12</v>
      </c>
      <c r="E165" s="3" t="s">
        <v>13</v>
      </c>
      <c r="F165" s="3">
        <v>1250</v>
      </c>
      <c r="G165" s="3" t="s">
        <v>38</v>
      </c>
      <c r="H165" s="4">
        <v>7664.6046280504006</v>
      </c>
      <c r="I165" s="3" t="s">
        <v>55</v>
      </c>
      <c r="J165" s="5" t="s">
        <v>61</v>
      </c>
    </row>
    <row r="166" spans="1:10" x14ac:dyDescent="0.25">
      <c r="A166" s="3">
        <v>3394926</v>
      </c>
      <c r="B166" s="3">
        <v>2006</v>
      </c>
      <c r="C166" s="4">
        <v>133120.78230879002</v>
      </c>
      <c r="D166" s="3" t="s">
        <v>36</v>
      </c>
      <c r="E166" s="3" t="s">
        <v>25</v>
      </c>
      <c r="F166" s="3">
        <v>1250</v>
      </c>
      <c r="G166" s="3" t="s">
        <v>38</v>
      </c>
      <c r="H166" s="4">
        <v>7774.3778468599858</v>
      </c>
      <c r="I166" s="3" t="s">
        <v>55</v>
      </c>
      <c r="J166" s="5" t="s">
        <v>61</v>
      </c>
    </row>
    <row r="167" spans="1:10" x14ac:dyDescent="0.25">
      <c r="A167" s="3">
        <v>4380133</v>
      </c>
      <c r="B167" s="3">
        <v>2007</v>
      </c>
      <c r="C167" s="4">
        <v>143470.57646131201</v>
      </c>
      <c r="D167" s="3" t="s">
        <v>12</v>
      </c>
      <c r="E167" s="3" t="s">
        <v>13</v>
      </c>
      <c r="F167" s="3">
        <v>1250</v>
      </c>
      <c r="G167" s="3" t="s">
        <v>38</v>
      </c>
      <c r="H167" s="4">
        <v>7399.0161727115974</v>
      </c>
      <c r="I167" s="3" t="s">
        <v>55</v>
      </c>
      <c r="J167" s="5" t="s">
        <v>61</v>
      </c>
    </row>
    <row r="168" spans="1:10" x14ac:dyDescent="0.25">
      <c r="A168" s="3">
        <v>4232954</v>
      </c>
      <c r="B168" s="3">
        <v>2006</v>
      </c>
      <c r="C168" s="4">
        <v>137737.33506971999</v>
      </c>
      <c r="D168" s="3" t="s">
        <v>22</v>
      </c>
      <c r="E168" s="3" t="s">
        <v>23</v>
      </c>
      <c r="F168" s="3">
        <v>1100</v>
      </c>
      <c r="G168" s="3" t="s">
        <v>40</v>
      </c>
      <c r="H168" s="4">
        <v>7800.6758783858404</v>
      </c>
      <c r="I168" s="3" t="s">
        <v>55</v>
      </c>
      <c r="J168" s="5" t="s">
        <v>60</v>
      </c>
    </row>
    <row r="169" spans="1:10" x14ac:dyDescent="0.25">
      <c r="A169" s="3">
        <v>5343491</v>
      </c>
      <c r="B169" s="3">
        <v>2005</v>
      </c>
      <c r="C169" s="4">
        <v>137685.230612696</v>
      </c>
      <c r="D169" s="3" t="s">
        <v>14</v>
      </c>
      <c r="E169" s="3" t="s">
        <v>15</v>
      </c>
      <c r="F169" s="3">
        <v>1000</v>
      </c>
      <c r="G169" s="3" t="s">
        <v>42</v>
      </c>
      <c r="H169" s="4">
        <v>7779.3142551417177</v>
      </c>
      <c r="I169" s="3" t="s">
        <v>55</v>
      </c>
      <c r="J169" s="5" t="s">
        <v>60</v>
      </c>
    </row>
    <row r="170" spans="1:10" x14ac:dyDescent="0.25">
      <c r="A170" s="3">
        <v>4304213</v>
      </c>
      <c r="B170" s="3">
        <v>2006</v>
      </c>
      <c r="C170" s="4">
        <v>137282.35889281501</v>
      </c>
      <c r="D170" s="3" t="s">
        <v>12</v>
      </c>
      <c r="E170" s="3" t="s">
        <v>13</v>
      </c>
      <c r="F170" s="3">
        <v>1100</v>
      </c>
      <c r="G170" s="3" t="s">
        <v>40</v>
      </c>
      <c r="H170" s="4">
        <v>7593.8048018022137</v>
      </c>
      <c r="I170" s="3" t="s">
        <v>55</v>
      </c>
      <c r="J170" s="5" t="s">
        <v>58</v>
      </c>
    </row>
    <row r="171" spans="1:10" x14ac:dyDescent="0.25">
      <c r="A171" s="3">
        <v>4286693</v>
      </c>
      <c r="B171" s="3">
        <v>2005</v>
      </c>
      <c r="C171" s="4">
        <v>129060.09290497401</v>
      </c>
      <c r="D171" s="3" t="s">
        <v>22</v>
      </c>
      <c r="E171" s="3" t="s">
        <v>23</v>
      </c>
      <c r="F171" s="3">
        <v>1250</v>
      </c>
      <c r="G171" s="3" t="s">
        <v>38</v>
      </c>
      <c r="H171" s="4">
        <v>7929.3594176404722</v>
      </c>
      <c r="I171" s="3" t="s">
        <v>55</v>
      </c>
      <c r="J171" s="5" t="s">
        <v>57</v>
      </c>
    </row>
    <row r="172" spans="1:10" x14ac:dyDescent="0.25">
      <c r="A172" s="3">
        <v>4965432</v>
      </c>
      <c r="B172" s="3">
        <v>2005</v>
      </c>
      <c r="C172" s="4">
        <v>135839.25943474198</v>
      </c>
      <c r="D172" s="3" t="s">
        <v>14</v>
      </c>
      <c r="E172" s="3" t="s">
        <v>15</v>
      </c>
      <c r="F172" s="3">
        <v>1000</v>
      </c>
      <c r="G172" s="3" t="s">
        <v>42</v>
      </c>
      <c r="H172" s="4">
        <v>7818.2297224004169</v>
      </c>
      <c r="I172" s="3" t="s">
        <v>54</v>
      </c>
      <c r="J172" s="5" t="s">
        <v>61</v>
      </c>
    </row>
    <row r="173" spans="1:10" x14ac:dyDescent="0.25">
      <c r="A173" s="3">
        <v>5540117</v>
      </c>
      <c r="B173" s="3">
        <v>2007</v>
      </c>
      <c r="C173" s="4">
        <v>141692.74267881599</v>
      </c>
      <c r="D173" s="3" t="s">
        <v>20</v>
      </c>
      <c r="E173" s="3" t="s">
        <v>21</v>
      </c>
      <c r="F173" s="3">
        <v>1250</v>
      </c>
      <c r="G173" s="3" t="s">
        <v>38</v>
      </c>
      <c r="H173" s="4">
        <v>7934.0832418078044</v>
      </c>
      <c r="I173" s="3" t="s">
        <v>55</v>
      </c>
      <c r="J173" s="5" t="s">
        <v>60</v>
      </c>
    </row>
    <row r="174" spans="1:10" x14ac:dyDescent="0.25">
      <c r="A174" s="3">
        <v>3896039</v>
      </c>
      <c r="B174" s="3">
        <v>2006</v>
      </c>
      <c r="C174" s="4">
        <v>125356.9751595</v>
      </c>
      <c r="D174" s="3" t="s">
        <v>12</v>
      </c>
      <c r="E174" s="3" t="s">
        <v>13</v>
      </c>
      <c r="F174" s="3">
        <v>1250</v>
      </c>
      <c r="G174" s="3" t="s">
        <v>38</v>
      </c>
      <c r="H174" s="4">
        <v>7967.3089063190828</v>
      </c>
      <c r="I174" s="3" t="s">
        <v>55</v>
      </c>
      <c r="J174" s="5" t="s">
        <v>60</v>
      </c>
    </row>
    <row r="175" spans="1:10" x14ac:dyDescent="0.25">
      <c r="A175" s="3">
        <v>3477291</v>
      </c>
      <c r="B175" s="3">
        <v>2006</v>
      </c>
      <c r="C175" s="4">
        <v>129507.26937043499</v>
      </c>
      <c r="D175" s="3" t="s">
        <v>12</v>
      </c>
      <c r="E175" s="3" t="s">
        <v>13</v>
      </c>
      <c r="F175" s="3">
        <v>1250</v>
      </c>
      <c r="G175" s="3" t="s">
        <v>38</v>
      </c>
      <c r="H175" s="4">
        <v>7437.7448596751983</v>
      </c>
      <c r="I175" s="3" t="s">
        <v>55</v>
      </c>
      <c r="J175" s="5" t="s">
        <v>57</v>
      </c>
    </row>
    <row r="176" spans="1:10" x14ac:dyDescent="0.25">
      <c r="A176" s="3">
        <v>3951005</v>
      </c>
      <c r="B176" s="3">
        <v>2006</v>
      </c>
      <c r="C176" s="4">
        <v>134157.56126255999</v>
      </c>
      <c r="D176" s="3" t="s">
        <v>36</v>
      </c>
      <c r="E176" s="3" t="s">
        <v>25</v>
      </c>
      <c r="F176" s="3">
        <v>1250</v>
      </c>
      <c r="G176" s="3" t="s">
        <v>38</v>
      </c>
      <c r="H176" s="4">
        <v>7732.9944985640523</v>
      </c>
      <c r="I176" s="3" t="s">
        <v>55</v>
      </c>
      <c r="J176" s="5" t="s">
        <v>58</v>
      </c>
    </row>
    <row r="177" spans="1:10" x14ac:dyDescent="0.25">
      <c r="A177" s="3">
        <v>4023362</v>
      </c>
      <c r="B177" s="3">
        <v>2005</v>
      </c>
      <c r="C177" s="4">
        <v>129815.71085591501</v>
      </c>
      <c r="D177" s="3" t="s">
        <v>12</v>
      </c>
      <c r="E177" s="3" t="s">
        <v>13</v>
      </c>
      <c r="F177" s="3">
        <v>1000</v>
      </c>
      <c r="G177" s="3" t="s">
        <v>42</v>
      </c>
      <c r="H177" s="4">
        <v>7582.4430973986009</v>
      </c>
      <c r="I177" s="3" t="s">
        <v>54</v>
      </c>
      <c r="J177" s="5" t="s">
        <v>58</v>
      </c>
    </row>
    <row r="178" spans="1:10" x14ac:dyDescent="0.25">
      <c r="A178" s="3">
        <v>4966828</v>
      </c>
      <c r="B178" s="3">
        <v>2005</v>
      </c>
      <c r="C178" s="4">
        <v>132384.03800298701</v>
      </c>
      <c r="D178" s="3" t="s">
        <v>19</v>
      </c>
      <c r="E178" s="3" t="s">
        <v>17</v>
      </c>
      <c r="F178" s="3">
        <v>1250</v>
      </c>
      <c r="G178" s="3" t="s">
        <v>38</v>
      </c>
      <c r="H178" s="4">
        <v>7626.0298526850383</v>
      </c>
      <c r="I178" s="3" t="s">
        <v>55</v>
      </c>
      <c r="J178" s="5" t="s">
        <v>58</v>
      </c>
    </row>
    <row r="179" spans="1:10" x14ac:dyDescent="0.25">
      <c r="A179" s="3">
        <v>3518731</v>
      </c>
      <c r="B179" s="3">
        <v>2006</v>
      </c>
      <c r="C179" s="4">
        <v>131238.7850952</v>
      </c>
      <c r="D179" s="3" t="s">
        <v>10</v>
      </c>
      <c r="E179" s="3" t="s">
        <v>11</v>
      </c>
      <c r="F179" s="3">
        <v>1250</v>
      </c>
      <c r="G179" s="3" t="s">
        <v>38</v>
      </c>
      <c r="H179" s="4">
        <v>7616.5276555813607</v>
      </c>
      <c r="I179" s="3" t="s">
        <v>54</v>
      </c>
      <c r="J179" s="5" t="s">
        <v>57</v>
      </c>
    </row>
    <row r="180" spans="1:10" x14ac:dyDescent="0.25">
      <c r="A180" s="3">
        <v>4140470</v>
      </c>
      <c r="B180" s="3">
        <v>2005</v>
      </c>
      <c r="C180" s="4">
        <v>129037.58733733201</v>
      </c>
      <c r="D180" s="3" t="s">
        <v>14</v>
      </c>
      <c r="E180" s="3" t="s">
        <v>15</v>
      </c>
      <c r="F180" s="3">
        <v>1250</v>
      </c>
      <c r="G180" s="3" t="s">
        <v>38</v>
      </c>
      <c r="H180" s="4">
        <v>7571.6320469196216</v>
      </c>
      <c r="I180" s="3" t="s">
        <v>55</v>
      </c>
      <c r="J180" s="5" t="s">
        <v>60</v>
      </c>
    </row>
    <row r="181" spans="1:10" x14ac:dyDescent="0.25">
      <c r="A181" s="3">
        <v>5384732</v>
      </c>
      <c r="B181" s="3">
        <v>2006</v>
      </c>
      <c r="C181" s="4">
        <v>139462.14950316001</v>
      </c>
      <c r="D181" s="3" t="s">
        <v>12</v>
      </c>
      <c r="E181" s="3" t="s">
        <v>13</v>
      </c>
      <c r="F181" s="3">
        <v>1100</v>
      </c>
      <c r="G181" s="3" t="s">
        <v>40</v>
      </c>
      <c r="H181" s="4">
        <v>7760.9335677333438</v>
      </c>
      <c r="I181" s="3" t="s">
        <v>55</v>
      </c>
      <c r="J181" s="5" t="s">
        <v>62</v>
      </c>
    </row>
    <row r="182" spans="1:10" x14ac:dyDescent="0.25">
      <c r="A182" s="3">
        <v>5134834</v>
      </c>
      <c r="B182" s="3">
        <v>2006</v>
      </c>
      <c r="C182" s="4">
        <v>133851.04976025</v>
      </c>
      <c r="D182" s="3" t="s">
        <v>24</v>
      </c>
      <c r="E182" s="3" t="s">
        <v>25</v>
      </c>
      <c r="F182" s="3">
        <v>1100</v>
      </c>
      <c r="G182" s="3" t="s">
        <v>40</v>
      </c>
      <c r="H182" s="4">
        <v>7991.7188162312214</v>
      </c>
      <c r="I182" s="3" t="s">
        <v>55</v>
      </c>
      <c r="J182" s="5" t="s">
        <v>58</v>
      </c>
    </row>
    <row r="183" spans="1:10" x14ac:dyDescent="0.25">
      <c r="A183" s="3">
        <v>4262931</v>
      </c>
      <c r="B183" s="3">
        <v>2005</v>
      </c>
      <c r="C183" s="4">
        <v>130728.23252750401</v>
      </c>
      <c r="D183" s="3" t="s">
        <v>12</v>
      </c>
      <c r="E183" s="3" t="s">
        <v>13</v>
      </c>
      <c r="F183" s="3">
        <v>1100</v>
      </c>
      <c r="G183" s="3" t="s">
        <v>40</v>
      </c>
      <c r="H183" s="4">
        <v>7732.7841035361616</v>
      </c>
      <c r="I183" s="3" t="s">
        <v>55</v>
      </c>
      <c r="J183" s="5" t="s">
        <v>58</v>
      </c>
    </row>
    <row r="184" spans="1:10" x14ac:dyDescent="0.25">
      <c r="A184" s="3">
        <v>4272013</v>
      </c>
      <c r="B184" s="3">
        <v>2006</v>
      </c>
      <c r="C184" s="4">
        <v>130638.51289782001</v>
      </c>
      <c r="D184" s="3" t="s">
        <v>22</v>
      </c>
      <c r="E184" s="3" t="s">
        <v>23</v>
      </c>
      <c r="F184" s="3">
        <v>1250</v>
      </c>
      <c r="G184" s="3" t="s">
        <v>38</v>
      </c>
      <c r="H184" s="4">
        <v>7879.1927583214601</v>
      </c>
      <c r="I184" s="3" t="s">
        <v>55</v>
      </c>
      <c r="J184" s="5" t="s">
        <v>58</v>
      </c>
    </row>
    <row r="185" spans="1:10" x14ac:dyDescent="0.25">
      <c r="A185" s="3">
        <v>4563499</v>
      </c>
      <c r="B185" s="3">
        <v>2006</v>
      </c>
      <c r="C185" s="4">
        <v>140716.29943314</v>
      </c>
      <c r="D185" s="3" t="s">
        <v>20</v>
      </c>
      <c r="E185" s="3" t="s">
        <v>21</v>
      </c>
      <c r="F185" s="3">
        <v>1100</v>
      </c>
      <c r="G185" s="3" t="s">
        <v>40</v>
      </c>
      <c r="H185" s="4">
        <v>8173.8768414464876</v>
      </c>
      <c r="I185" s="3" t="s">
        <v>54</v>
      </c>
      <c r="J185" s="5" t="s">
        <v>61</v>
      </c>
    </row>
    <row r="186" spans="1:10" x14ac:dyDescent="0.25">
      <c r="A186" s="3">
        <v>3529200</v>
      </c>
      <c r="B186" s="3">
        <v>2006</v>
      </c>
      <c r="C186" s="4">
        <v>129907.67556312001</v>
      </c>
      <c r="D186" s="3" t="s">
        <v>8</v>
      </c>
      <c r="E186" s="3" t="s">
        <v>9</v>
      </c>
      <c r="F186" s="3">
        <v>1250</v>
      </c>
      <c r="G186" s="3" t="s">
        <v>38</v>
      </c>
      <c r="H186" s="4">
        <v>7918.2202363072056</v>
      </c>
      <c r="I186" s="3" t="s">
        <v>54</v>
      </c>
      <c r="J186" s="5" t="s">
        <v>60</v>
      </c>
    </row>
    <row r="187" spans="1:10" x14ac:dyDescent="0.25">
      <c r="A187" s="3">
        <v>4024761</v>
      </c>
      <c r="B187" s="3">
        <v>2006</v>
      </c>
      <c r="C187" s="4">
        <v>128001.37964418001</v>
      </c>
      <c r="D187" s="3" t="s">
        <v>12</v>
      </c>
      <c r="E187" s="3" t="s">
        <v>13</v>
      </c>
      <c r="F187" s="3">
        <v>1250</v>
      </c>
      <c r="G187" s="3" t="s">
        <v>38</v>
      </c>
      <c r="H187" s="4">
        <v>7742.3480326873978</v>
      </c>
      <c r="I187" s="3" t="s">
        <v>54</v>
      </c>
      <c r="J187" s="5" t="s">
        <v>59</v>
      </c>
    </row>
    <row r="188" spans="1:10" x14ac:dyDescent="0.25">
      <c r="A188" s="3">
        <v>5071836</v>
      </c>
      <c r="B188" s="3">
        <v>2006</v>
      </c>
      <c r="C188" s="4">
        <v>135590.07570525</v>
      </c>
      <c r="D188" s="3" t="s">
        <v>18</v>
      </c>
      <c r="E188" s="3" t="s">
        <v>13</v>
      </c>
      <c r="F188" s="3">
        <v>1100</v>
      </c>
      <c r="G188" s="3" t="s">
        <v>40</v>
      </c>
      <c r="H188" s="4">
        <v>7836.3593304207152</v>
      </c>
      <c r="I188" s="3" t="s">
        <v>55</v>
      </c>
      <c r="J188" s="5" t="s">
        <v>59</v>
      </c>
    </row>
    <row r="189" spans="1:10" x14ac:dyDescent="0.25">
      <c r="A189" s="3">
        <v>5120508</v>
      </c>
      <c r="B189" s="3">
        <v>2006</v>
      </c>
      <c r="C189" s="4">
        <v>125933.21012115</v>
      </c>
      <c r="D189" s="3" t="s">
        <v>20</v>
      </c>
      <c r="E189" s="3" t="s">
        <v>21</v>
      </c>
      <c r="F189" s="3">
        <v>1250</v>
      </c>
      <c r="G189" s="3" t="s">
        <v>38</v>
      </c>
      <c r="H189" s="4">
        <v>7816.0341628023971</v>
      </c>
      <c r="I189" s="3" t="s">
        <v>54</v>
      </c>
      <c r="J189" s="5" t="s">
        <v>57</v>
      </c>
    </row>
    <row r="190" spans="1:10" x14ac:dyDescent="0.25">
      <c r="A190" s="3">
        <v>3861288</v>
      </c>
      <c r="B190" s="3">
        <v>2006</v>
      </c>
      <c r="C190" s="4">
        <v>129211.15193608499</v>
      </c>
      <c r="D190" s="3" t="s">
        <v>10</v>
      </c>
      <c r="E190" s="3" t="s">
        <v>11</v>
      </c>
      <c r="F190" s="3">
        <v>1250</v>
      </c>
      <c r="G190" s="3" t="s">
        <v>38</v>
      </c>
      <c r="H190" s="4">
        <v>7962.2021077411837</v>
      </c>
      <c r="I190" s="3" t="s">
        <v>55</v>
      </c>
      <c r="J190" s="5" t="s">
        <v>60</v>
      </c>
    </row>
    <row r="191" spans="1:10" x14ac:dyDescent="0.25">
      <c r="A191" s="3">
        <v>4171339</v>
      </c>
      <c r="B191" s="3">
        <v>2007</v>
      </c>
      <c r="C191" s="4">
        <v>143916.39881169202</v>
      </c>
      <c r="D191" s="3" t="s">
        <v>20</v>
      </c>
      <c r="E191" s="3" t="s">
        <v>21</v>
      </c>
      <c r="F191" s="3">
        <v>1250</v>
      </c>
      <c r="G191" s="3" t="s">
        <v>38</v>
      </c>
      <c r="H191" s="4">
        <v>8026.1264237970781</v>
      </c>
      <c r="I191" s="3" t="s">
        <v>55</v>
      </c>
      <c r="J191" s="5" t="s">
        <v>58</v>
      </c>
    </row>
    <row r="192" spans="1:10" x14ac:dyDescent="0.25">
      <c r="A192" s="3">
        <v>4216537</v>
      </c>
      <c r="B192" s="3">
        <v>2005</v>
      </c>
      <c r="C192" s="4">
        <v>133456.962482943</v>
      </c>
      <c r="D192" s="3" t="s">
        <v>12</v>
      </c>
      <c r="E192" s="3" t="s">
        <v>13</v>
      </c>
      <c r="F192" s="3">
        <v>1000</v>
      </c>
      <c r="G192" s="3" t="s">
        <v>42</v>
      </c>
      <c r="H192" s="4">
        <v>7984.6230141564838</v>
      </c>
      <c r="I192" s="3" t="s">
        <v>54</v>
      </c>
      <c r="J192" s="5" t="s">
        <v>61</v>
      </c>
    </row>
    <row r="193" spans="1:10" x14ac:dyDescent="0.25">
      <c r="A193" s="3">
        <v>5033519</v>
      </c>
      <c r="B193" s="3">
        <v>2007</v>
      </c>
      <c r="C193" s="4">
        <v>146518.73277600002</v>
      </c>
      <c r="D193" s="3" t="s">
        <v>12</v>
      </c>
      <c r="E193" s="3" t="s">
        <v>13</v>
      </c>
      <c r="F193" s="3">
        <v>1250</v>
      </c>
      <c r="G193" s="3" t="s">
        <v>38</v>
      </c>
      <c r="H193" s="4">
        <v>8306.0946699460819</v>
      </c>
      <c r="I193" s="3" t="s">
        <v>55</v>
      </c>
      <c r="J193" s="5" t="s">
        <v>60</v>
      </c>
    </row>
    <row r="194" spans="1:10" x14ac:dyDescent="0.25">
      <c r="A194" s="3">
        <v>5017131</v>
      </c>
      <c r="B194" s="3">
        <v>2006</v>
      </c>
      <c r="C194" s="4">
        <v>130838.46018300002</v>
      </c>
      <c r="D194" s="3" t="s">
        <v>12</v>
      </c>
      <c r="E194" s="3" t="s">
        <v>13</v>
      </c>
      <c r="F194" s="3">
        <v>1250</v>
      </c>
      <c r="G194" s="3" t="s">
        <v>38</v>
      </c>
      <c r="H194" s="4">
        <v>7902.01904617121</v>
      </c>
      <c r="I194" s="3" t="s">
        <v>55</v>
      </c>
      <c r="J194" s="5" t="s">
        <v>57</v>
      </c>
    </row>
    <row r="195" spans="1:10" x14ac:dyDescent="0.25">
      <c r="A195" s="3">
        <v>5019127</v>
      </c>
      <c r="B195" s="3">
        <v>2006</v>
      </c>
      <c r="C195" s="4">
        <v>143884.90490890501</v>
      </c>
      <c r="D195" s="3" t="s">
        <v>20</v>
      </c>
      <c r="E195" s="3" t="s">
        <v>21</v>
      </c>
      <c r="F195" s="3">
        <v>1100</v>
      </c>
      <c r="G195" s="3" t="s">
        <v>40</v>
      </c>
      <c r="H195" s="4">
        <v>8072.8009075066711</v>
      </c>
      <c r="I195" s="3" t="s">
        <v>55</v>
      </c>
      <c r="J195" s="5" t="s">
        <v>58</v>
      </c>
    </row>
    <row r="196" spans="1:10" x14ac:dyDescent="0.25">
      <c r="A196" s="3">
        <v>5303503</v>
      </c>
      <c r="B196" s="3">
        <v>2006</v>
      </c>
      <c r="C196" s="4">
        <v>131337.41537542499</v>
      </c>
      <c r="D196" s="3" t="s">
        <v>18</v>
      </c>
      <c r="E196" s="3" t="s">
        <v>13</v>
      </c>
      <c r="F196" s="3">
        <v>1250</v>
      </c>
      <c r="G196" s="3" t="s">
        <v>38</v>
      </c>
      <c r="H196" s="4">
        <v>7829.4597529100174</v>
      </c>
      <c r="I196" s="3" t="s">
        <v>55</v>
      </c>
      <c r="J196" s="5" t="s">
        <v>62</v>
      </c>
    </row>
    <row r="197" spans="1:10" x14ac:dyDescent="0.25">
      <c r="A197" s="3">
        <v>4396544</v>
      </c>
      <c r="B197" s="3">
        <v>2005</v>
      </c>
      <c r="C197" s="4">
        <v>130397.68540026199</v>
      </c>
      <c r="D197" s="3" t="s">
        <v>14</v>
      </c>
      <c r="E197" s="3" t="s">
        <v>15</v>
      </c>
      <c r="F197" s="3">
        <v>1250</v>
      </c>
      <c r="G197" s="3" t="s">
        <v>38</v>
      </c>
      <c r="H197" s="4">
        <v>8378.6259178696819</v>
      </c>
      <c r="I197" s="3" t="s">
        <v>55</v>
      </c>
      <c r="J197" s="5" t="s">
        <v>57</v>
      </c>
    </row>
    <row r="198" spans="1:10" x14ac:dyDescent="0.25">
      <c r="A198" s="3">
        <v>5513538</v>
      </c>
      <c r="B198" s="3">
        <v>2007</v>
      </c>
      <c r="C198" s="4">
        <v>142362.64061640002</v>
      </c>
      <c r="D198" s="3" t="s">
        <v>12</v>
      </c>
      <c r="E198" s="3" t="s">
        <v>13</v>
      </c>
      <c r="F198" s="3">
        <v>1250</v>
      </c>
      <c r="G198" s="3" t="s">
        <v>38</v>
      </c>
      <c r="H198" s="4">
        <v>8273.3097664335419</v>
      </c>
      <c r="I198" s="3" t="s">
        <v>54</v>
      </c>
      <c r="J198" s="5" t="s">
        <v>57</v>
      </c>
    </row>
    <row r="199" spans="1:10" x14ac:dyDescent="0.25">
      <c r="A199" s="3">
        <v>5485186</v>
      </c>
      <c r="B199" s="3">
        <v>2006</v>
      </c>
      <c r="C199" s="4">
        <v>135119.20835952001</v>
      </c>
      <c r="D199" s="3" t="s">
        <v>18</v>
      </c>
      <c r="E199" s="3" t="s">
        <v>13</v>
      </c>
      <c r="F199" s="3">
        <v>1250</v>
      </c>
      <c r="G199" s="3" t="s">
        <v>38</v>
      </c>
      <c r="H199" s="4">
        <v>8075.1639536419461</v>
      </c>
      <c r="I199" s="3" t="s">
        <v>55</v>
      </c>
      <c r="J199" s="5" t="s">
        <v>60</v>
      </c>
    </row>
    <row r="200" spans="1:10" x14ac:dyDescent="0.25">
      <c r="A200" s="3">
        <v>3600742</v>
      </c>
      <c r="B200" s="3">
        <v>2005</v>
      </c>
      <c r="C200" s="4">
        <v>131479.54627584</v>
      </c>
      <c r="D200" s="3" t="s">
        <v>18</v>
      </c>
      <c r="E200" s="3" t="s">
        <v>13</v>
      </c>
      <c r="F200" s="3">
        <v>1100</v>
      </c>
      <c r="G200" s="3" t="s">
        <v>40</v>
      </c>
      <c r="H200" s="4">
        <v>8429.3065723297877</v>
      </c>
      <c r="I200" s="3" t="s">
        <v>55</v>
      </c>
      <c r="J200" s="5" t="s">
        <v>60</v>
      </c>
    </row>
    <row r="201" spans="1:10" x14ac:dyDescent="0.25">
      <c r="A201" s="3">
        <v>5228987</v>
      </c>
      <c r="B201" s="3">
        <v>2006</v>
      </c>
      <c r="C201" s="4">
        <v>129218.75194752</v>
      </c>
      <c r="D201" s="3" t="s">
        <v>8</v>
      </c>
      <c r="E201" s="3" t="s">
        <v>9</v>
      </c>
      <c r="F201" s="3">
        <v>1250</v>
      </c>
      <c r="G201" s="3" t="s">
        <v>38</v>
      </c>
      <c r="H201" s="4">
        <v>8113.473790442923</v>
      </c>
      <c r="I201" s="3" t="s">
        <v>54</v>
      </c>
      <c r="J201" s="5" t="s">
        <v>62</v>
      </c>
    </row>
    <row r="202" spans="1:10" x14ac:dyDescent="0.25">
      <c r="A202" s="3">
        <v>4068437</v>
      </c>
      <c r="B202" s="3">
        <v>2006</v>
      </c>
      <c r="C202" s="4">
        <v>142403.94945387001</v>
      </c>
      <c r="D202" s="3" t="s">
        <v>28</v>
      </c>
      <c r="E202" s="3" t="s">
        <v>29</v>
      </c>
      <c r="F202" s="3">
        <v>1000</v>
      </c>
      <c r="G202" s="3" t="s">
        <v>42</v>
      </c>
      <c r="H202" s="4">
        <v>8024.0729244903869</v>
      </c>
      <c r="I202" s="3" t="s">
        <v>55</v>
      </c>
      <c r="J202" s="5" t="s">
        <v>61</v>
      </c>
    </row>
    <row r="203" spans="1:10" x14ac:dyDescent="0.25">
      <c r="A203" s="3">
        <v>5081393</v>
      </c>
      <c r="B203" s="3">
        <v>2006</v>
      </c>
      <c r="C203" s="4">
        <v>141836.79072375002</v>
      </c>
      <c r="D203" s="3" t="s">
        <v>18</v>
      </c>
      <c r="E203" s="3" t="s">
        <v>13</v>
      </c>
      <c r="F203" s="3">
        <v>1000</v>
      </c>
      <c r="G203" s="3" t="s">
        <v>42</v>
      </c>
      <c r="H203" s="4">
        <v>8258.7984749686802</v>
      </c>
      <c r="I203" s="3" t="s">
        <v>55</v>
      </c>
      <c r="J203" s="5" t="s">
        <v>58</v>
      </c>
    </row>
    <row r="204" spans="1:10" x14ac:dyDescent="0.25">
      <c r="A204" s="3">
        <v>5069469</v>
      </c>
      <c r="B204" s="3">
        <v>2005</v>
      </c>
      <c r="C204" s="4">
        <v>142382.89547097601</v>
      </c>
      <c r="D204" s="3" t="s">
        <v>12</v>
      </c>
      <c r="E204" s="3" t="s">
        <v>13</v>
      </c>
      <c r="F204" s="3">
        <v>1100</v>
      </c>
      <c r="G204" s="3" t="s">
        <v>40</v>
      </c>
      <c r="H204" s="4">
        <v>8373.4244562850618</v>
      </c>
      <c r="I204" s="3" t="s">
        <v>55</v>
      </c>
      <c r="J204" s="5" t="s">
        <v>58</v>
      </c>
    </row>
    <row r="205" spans="1:10" x14ac:dyDescent="0.25">
      <c r="A205" s="3">
        <v>4268124</v>
      </c>
      <c r="B205" s="3">
        <v>2007</v>
      </c>
      <c r="C205" s="4">
        <v>139840.66959957601</v>
      </c>
      <c r="D205" s="3" t="s">
        <v>18</v>
      </c>
      <c r="E205" s="3" t="s">
        <v>13</v>
      </c>
      <c r="F205" s="3">
        <v>1250</v>
      </c>
      <c r="G205" s="3" t="s">
        <v>38</v>
      </c>
      <c r="H205" s="4">
        <v>8465.203175148461</v>
      </c>
      <c r="I205" s="3" t="s">
        <v>55</v>
      </c>
      <c r="J205" s="5" t="s">
        <v>57</v>
      </c>
    </row>
    <row r="206" spans="1:10" x14ac:dyDescent="0.25">
      <c r="A206" s="3">
        <v>4546677</v>
      </c>
      <c r="B206" s="3">
        <v>2007</v>
      </c>
      <c r="C206" s="4">
        <v>143691.21141349</v>
      </c>
      <c r="D206" s="3" t="s">
        <v>36</v>
      </c>
      <c r="E206" s="3" t="s">
        <v>25</v>
      </c>
      <c r="F206" s="3">
        <v>1250</v>
      </c>
      <c r="G206" s="3" t="s">
        <v>38</v>
      </c>
      <c r="H206" s="4">
        <v>8339.1101850166888</v>
      </c>
      <c r="I206" s="3" t="s">
        <v>55</v>
      </c>
      <c r="J206" s="5" t="s">
        <v>61</v>
      </c>
    </row>
    <row r="207" spans="1:10" x14ac:dyDescent="0.25">
      <c r="A207" s="3">
        <v>4952014</v>
      </c>
      <c r="B207" s="3">
        <v>2006</v>
      </c>
      <c r="C207" s="4">
        <v>144586.96774155</v>
      </c>
      <c r="D207" s="3" t="s">
        <v>8</v>
      </c>
      <c r="E207" s="3" t="s">
        <v>9</v>
      </c>
      <c r="F207" s="3">
        <v>1000</v>
      </c>
      <c r="G207" s="3" t="s">
        <v>42</v>
      </c>
      <c r="H207" s="4">
        <v>7958.1035387944858</v>
      </c>
      <c r="I207" s="3" t="s">
        <v>55</v>
      </c>
      <c r="J207" s="5" t="s">
        <v>61</v>
      </c>
    </row>
    <row r="208" spans="1:10" x14ac:dyDescent="0.25">
      <c r="A208" s="3">
        <v>5286885</v>
      </c>
      <c r="B208" s="3">
        <v>2006</v>
      </c>
      <c r="C208" s="4">
        <v>136976.28484176</v>
      </c>
      <c r="D208" s="3" t="s">
        <v>12</v>
      </c>
      <c r="E208" s="3" t="s">
        <v>13</v>
      </c>
      <c r="F208" s="3">
        <v>1100</v>
      </c>
      <c r="G208" s="3" t="s">
        <v>40</v>
      </c>
      <c r="H208" s="4">
        <v>8450.7610302290013</v>
      </c>
      <c r="I208" s="3" t="s">
        <v>55</v>
      </c>
      <c r="J208" s="5" t="s">
        <v>57</v>
      </c>
    </row>
    <row r="209" spans="1:10" x14ac:dyDescent="0.25">
      <c r="A209" s="3">
        <v>4983460</v>
      </c>
      <c r="B209" s="3">
        <v>2005</v>
      </c>
      <c r="C209" s="4">
        <v>135024.00851675999</v>
      </c>
      <c r="D209" s="3" t="s">
        <v>14</v>
      </c>
      <c r="E209" s="3" t="s">
        <v>15</v>
      </c>
      <c r="F209" s="3">
        <v>1000</v>
      </c>
      <c r="G209" s="3" t="s">
        <v>42</v>
      </c>
      <c r="H209" s="4">
        <v>7984.1382152382339</v>
      </c>
      <c r="I209" s="3" t="s">
        <v>55</v>
      </c>
      <c r="J209" s="5" t="s">
        <v>60</v>
      </c>
    </row>
    <row r="210" spans="1:10" x14ac:dyDescent="0.25">
      <c r="A210" s="3">
        <v>4277618</v>
      </c>
      <c r="B210" s="3">
        <v>2006</v>
      </c>
      <c r="C210" s="4">
        <v>147128.30900163</v>
      </c>
      <c r="D210" s="3" t="s">
        <v>10</v>
      </c>
      <c r="E210" s="3" t="s">
        <v>11</v>
      </c>
      <c r="F210" s="3">
        <v>1100</v>
      </c>
      <c r="G210" s="3" t="s">
        <v>40</v>
      </c>
      <c r="H210" s="4">
        <v>8247.805552975442</v>
      </c>
      <c r="I210" s="3" t="s">
        <v>55</v>
      </c>
      <c r="J210" s="5" t="s">
        <v>60</v>
      </c>
    </row>
    <row r="211" spans="1:10" x14ac:dyDescent="0.25">
      <c r="A211" s="3">
        <v>5494753</v>
      </c>
      <c r="B211" s="3">
        <v>2006</v>
      </c>
      <c r="C211" s="4">
        <v>133239.22384977</v>
      </c>
      <c r="D211" s="3" t="s">
        <v>12</v>
      </c>
      <c r="E211" s="3" t="s">
        <v>13</v>
      </c>
      <c r="F211" s="3">
        <v>1250</v>
      </c>
      <c r="G211" s="3" t="s">
        <v>38</v>
      </c>
      <c r="H211" s="4">
        <v>8032.7339576857939</v>
      </c>
      <c r="I211" s="3" t="s">
        <v>54</v>
      </c>
      <c r="J211" s="5" t="s">
        <v>60</v>
      </c>
    </row>
    <row r="212" spans="1:10" x14ac:dyDescent="0.25">
      <c r="A212" s="3">
        <v>3813624</v>
      </c>
      <c r="B212" s="3">
        <v>2005</v>
      </c>
      <c r="C212" s="4">
        <v>144403.645159376</v>
      </c>
      <c r="D212" s="3" t="s">
        <v>14</v>
      </c>
      <c r="E212" s="3" t="s">
        <v>15</v>
      </c>
      <c r="F212" s="3">
        <v>1000</v>
      </c>
      <c r="G212" s="3" t="s">
        <v>42</v>
      </c>
      <c r="H212" s="4">
        <v>8465.0817509629742</v>
      </c>
      <c r="I212" s="3" t="s">
        <v>54</v>
      </c>
      <c r="J212" s="5" t="s">
        <v>61</v>
      </c>
    </row>
    <row r="213" spans="1:10" x14ac:dyDescent="0.25">
      <c r="A213" s="3">
        <v>4988379</v>
      </c>
      <c r="B213" s="3">
        <v>2007</v>
      </c>
      <c r="C213" s="4">
        <v>139022.80135832602</v>
      </c>
      <c r="D213" s="3" t="s">
        <v>8</v>
      </c>
      <c r="E213" s="3" t="s">
        <v>9</v>
      </c>
      <c r="F213" s="3">
        <v>1250</v>
      </c>
      <c r="G213" s="3" t="s">
        <v>38</v>
      </c>
      <c r="H213" s="4">
        <v>8181.1669300019394</v>
      </c>
      <c r="I213" s="3" t="s">
        <v>55</v>
      </c>
      <c r="J213" s="5" t="s">
        <v>60</v>
      </c>
    </row>
    <row r="214" spans="1:10" x14ac:dyDescent="0.25">
      <c r="A214" s="3">
        <v>3344886</v>
      </c>
      <c r="B214" s="3">
        <v>2007</v>
      </c>
      <c r="C214" s="4">
        <v>139903.33674249501</v>
      </c>
      <c r="D214" s="3" t="s">
        <v>20</v>
      </c>
      <c r="E214" s="3" t="s">
        <v>21</v>
      </c>
      <c r="F214" s="3">
        <v>1250</v>
      </c>
      <c r="G214" s="3" t="s">
        <v>38</v>
      </c>
      <c r="H214" s="4">
        <v>8373.5764195031752</v>
      </c>
      <c r="I214" s="3" t="s">
        <v>55</v>
      </c>
      <c r="J214" s="5" t="s">
        <v>60</v>
      </c>
    </row>
    <row r="215" spans="1:10" x14ac:dyDescent="0.25">
      <c r="A215" s="3">
        <v>3892667</v>
      </c>
      <c r="B215" s="3">
        <v>2006</v>
      </c>
      <c r="C215" s="4">
        <v>131644.97683249498</v>
      </c>
      <c r="D215" s="3" t="s">
        <v>18</v>
      </c>
      <c r="E215" s="3" t="s">
        <v>13</v>
      </c>
      <c r="F215" s="3">
        <v>1250</v>
      </c>
      <c r="G215" s="3" t="s">
        <v>38</v>
      </c>
      <c r="H215" s="4">
        <v>8272.7600263931126</v>
      </c>
      <c r="I215" s="3" t="s">
        <v>54</v>
      </c>
      <c r="J215" s="5" t="s">
        <v>62</v>
      </c>
    </row>
    <row r="216" spans="1:10" x14ac:dyDescent="0.25">
      <c r="A216" s="3">
        <v>4445588</v>
      </c>
      <c r="B216" s="3">
        <v>2007</v>
      </c>
      <c r="C216" s="4">
        <v>145861.749375552</v>
      </c>
      <c r="D216" s="3" t="s">
        <v>20</v>
      </c>
      <c r="E216" s="3" t="s">
        <v>21</v>
      </c>
      <c r="F216" s="3">
        <v>1250</v>
      </c>
      <c r="G216" s="3" t="s">
        <v>38</v>
      </c>
      <c r="H216" s="4">
        <v>8090.6031933344484</v>
      </c>
      <c r="I216" s="3" t="s">
        <v>54</v>
      </c>
      <c r="J216" s="5" t="s">
        <v>60</v>
      </c>
    </row>
    <row r="217" spans="1:10" x14ac:dyDescent="0.25">
      <c r="A217" s="3">
        <v>4594715</v>
      </c>
      <c r="B217" s="3">
        <v>2007</v>
      </c>
      <c r="C217" s="4">
        <v>146833.29534387001</v>
      </c>
      <c r="D217" s="3" t="s">
        <v>36</v>
      </c>
      <c r="E217" s="3" t="s">
        <v>25</v>
      </c>
      <c r="F217" s="3">
        <v>1250</v>
      </c>
      <c r="G217" s="3" t="s">
        <v>38</v>
      </c>
      <c r="H217" s="4">
        <v>8468.1234950652361</v>
      </c>
      <c r="I217" s="3" t="s">
        <v>55</v>
      </c>
      <c r="J217" s="5" t="s">
        <v>60</v>
      </c>
    </row>
    <row r="218" spans="1:10" x14ac:dyDescent="0.25">
      <c r="A218" s="3">
        <v>4342237</v>
      </c>
      <c r="B218" s="3">
        <v>2007</v>
      </c>
      <c r="C218" s="4">
        <v>144112.68769203202</v>
      </c>
      <c r="D218" s="3" t="s">
        <v>10</v>
      </c>
      <c r="E218" s="3" t="s">
        <v>11</v>
      </c>
      <c r="F218" s="3">
        <v>1250</v>
      </c>
      <c r="G218" s="3" t="s">
        <v>38</v>
      </c>
      <c r="H218" s="4">
        <v>8301.5877699907651</v>
      </c>
      <c r="I218" s="3" t="s">
        <v>55</v>
      </c>
      <c r="J218" s="5" t="s">
        <v>60</v>
      </c>
    </row>
    <row r="219" spans="1:10" x14ac:dyDescent="0.25">
      <c r="A219" s="3">
        <v>4629892</v>
      </c>
      <c r="B219" s="3">
        <v>2005</v>
      </c>
      <c r="C219" s="4">
        <v>148810.06527896199</v>
      </c>
      <c r="D219" s="3" t="s">
        <v>8</v>
      </c>
      <c r="E219" s="3" t="s">
        <v>9</v>
      </c>
      <c r="F219" s="3">
        <v>1000</v>
      </c>
      <c r="G219" s="3" t="s">
        <v>42</v>
      </c>
      <c r="H219" s="4">
        <v>8656.1501929084607</v>
      </c>
      <c r="I219" s="3" t="s">
        <v>55</v>
      </c>
      <c r="J219" s="5" t="s">
        <v>57</v>
      </c>
    </row>
    <row r="220" spans="1:10" x14ac:dyDescent="0.25">
      <c r="A220" s="3">
        <v>3762767</v>
      </c>
      <c r="B220" s="3">
        <v>2005</v>
      </c>
      <c r="C220" s="4">
        <v>138852.30858508099</v>
      </c>
      <c r="D220" s="3" t="s">
        <v>19</v>
      </c>
      <c r="E220" s="3" t="s">
        <v>17</v>
      </c>
      <c r="F220" s="3">
        <v>1100</v>
      </c>
      <c r="G220" s="3" t="s">
        <v>40</v>
      </c>
      <c r="H220" s="4">
        <v>8571.8848780445915</v>
      </c>
      <c r="I220" s="3" t="s">
        <v>55</v>
      </c>
      <c r="J220" s="5" t="s">
        <v>61</v>
      </c>
    </row>
    <row r="221" spans="1:10" x14ac:dyDescent="0.25">
      <c r="A221" s="3">
        <v>3266032</v>
      </c>
      <c r="B221" s="3">
        <v>2005</v>
      </c>
      <c r="C221" s="4">
        <v>137837.574527344</v>
      </c>
      <c r="D221" s="3" t="s">
        <v>20</v>
      </c>
      <c r="E221" s="3" t="s">
        <v>21</v>
      </c>
      <c r="F221" s="3">
        <v>1100</v>
      </c>
      <c r="G221" s="3" t="s">
        <v>40</v>
      </c>
      <c r="H221" s="4">
        <v>8407.418749156237</v>
      </c>
      <c r="I221" s="3" t="s">
        <v>55</v>
      </c>
      <c r="J221" s="5" t="s">
        <v>57</v>
      </c>
    </row>
    <row r="222" spans="1:10" x14ac:dyDescent="0.25">
      <c r="A222" s="3">
        <v>3934062</v>
      </c>
      <c r="B222" s="3">
        <v>2006</v>
      </c>
      <c r="C222" s="4">
        <v>138281.62143721501</v>
      </c>
      <c r="D222" s="3" t="s">
        <v>14</v>
      </c>
      <c r="E222" s="3" t="s">
        <v>15</v>
      </c>
      <c r="F222" s="3">
        <v>1250</v>
      </c>
      <c r="G222" s="3" t="s">
        <v>38</v>
      </c>
      <c r="H222" s="4">
        <v>8326.8361375074928</v>
      </c>
      <c r="I222" s="3" t="s">
        <v>55</v>
      </c>
      <c r="J222" s="5" t="s">
        <v>60</v>
      </c>
    </row>
    <row r="223" spans="1:10" x14ac:dyDescent="0.25">
      <c r="A223" s="3">
        <v>4255510</v>
      </c>
      <c r="B223" s="3">
        <v>2005</v>
      </c>
      <c r="C223" s="4">
        <v>142771.514158504</v>
      </c>
      <c r="D223" s="3" t="s">
        <v>8</v>
      </c>
      <c r="E223" s="3" t="s">
        <v>9</v>
      </c>
      <c r="F223" s="3">
        <v>1000</v>
      </c>
      <c r="G223" s="3" t="s">
        <v>42</v>
      </c>
      <c r="H223" s="4">
        <v>8529.8879850199919</v>
      </c>
      <c r="I223" s="3" t="s">
        <v>55</v>
      </c>
      <c r="J223" s="5" t="s">
        <v>61</v>
      </c>
    </row>
    <row r="224" spans="1:10" x14ac:dyDescent="0.25">
      <c r="A224" s="3">
        <v>4177381</v>
      </c>
      <c r="B224" s="3">
        <v>2005</v>
      </c>
      <c r="C224" s="4">
        <v>130060.93501785601</v>
      </c>
      <c r="D224" s="3" t="s">
        <v>10</v>
      </c>
      <c r="E224" s="3" t="s">
        <v>11</v>
      </c>
      <c r="F224" s="3">
        <v>1100</v>
      </c>
      <c r="G224" s="3" t="s">
        <v>40</v>
      </c>
      <c r="H224" s="4">
        <v>8311.5781300098279</v>
      </c>
      <c r="I224" s="3" t="s">
        <v>55</v>
      </c>
      <c r="J224" s="5" t="s">
        <v>60</v>
      </c>
    </row>
    <row r="225" spans="1:10" x14ac:dyDescent="0.25">
      <c r="A225" s="3">
        <v>4856962</v>
      </c>
      <c r="B225" s="3">
        <v>2006</v>
      </c>
      <c r="C225" s="4">
        <v>140754.68548811998</v>
      </c>
      <c r="D225" s="3" t="s">
        <v>14</v>
      </c>
      <c r="E225" s="3" t="s">
        <v>15</v>
      </c>
      <c r="F225" s="3">
        <v>1000</v>
      </c>
      <c r="G225" s="3" t="s">
        <v>42</v>
      </c>
      <c r="H225" s="4">
        <v>8692.5983789497586</v>
      </c>
      <c r="I225" s="3" t="s">
        <v>54</v>
      </c>
      <c r="J225" s="5" t="s">
        <v>57</v>
      </c>
    </row>
    <row r="226" spans="1:10" x14ac:dyDescent="0.25">
      <c r="A226" s="3">
        <v>4785139</v>
      </c>
      <c r="B226" s="3">
        <v>2005</v>
      </c>
      <c r="C226" s="4">
        <v>150042.120491835</v>
      </c>
      <c r="D226" s="3" t="s">
        <v>20</v>
      </c>
      <c r="E226" s="3" t="s">
        <v>21</v>
      </c>
      <c r="F226" s="3">
        <v>1100</v>
      </c>
      <c r="G226" s="3" t="s">
        <v>40</v>
      </c>
      <c r="H226" s="4">
        <v>8578.9510962253044</v>
      </c>
      <c r="I226" s="3" t="s">
        <v>55</v>
      </c>
      <c r="J226" s="5" t="s">
        <v>60</v>
      </c>
    </row>
    <row r="227" spans="1:10" x14ac:dyDescent="0.25">
      <c r="A227" s="3">
        <v>5510935</v>
      </c>
      <c r="B227" s="3">
        <v>2006</v>
      </c>
      <c r="C227" s="4">
        <v>131976.21261042001</v>
      </c>
      <c r="D227" s="3" t="s">
        <v>12</v>
      </c>
      <c r="E227" s="3" t="s">
        <v>13</v>
      </c>
      <c r="F227" s="3">
        <v>1250</v>
      </c>
      <c r="G227" s="3" t="s">
        <v>38</v>
      </c>
      <c r="H227" s="4">
        <v>8749.3257152226797</v>
      </c>
      <c r="I227" s="3" t="s">
        <v>54</v>
      </c>
      <c r="J227" s="5" t="s">
        <v>58</v>
      </c>
    </row>
    <row r="228" spans="1:10" x14ac:dyDescent="0.25">
      <c r="A228" s="3">
        <v>3842146</v>
      </c>
      <c r="B228" s="3">
        <v>2006</v>
      </c>
      <c r="C228" s="4">
        <v>146137.17181338</v>
      </c>
      <c r="D228" s="3" t="s">
        <v>12</v>
      </c>
      <c r="E228" s="3" t="s">
        <v>13</v>
      </c>
      <c r="F228" s="3">
        <v>1000</v>
      </c>
      <c r="G228" s="3" t="s">
        <v>42</v>
      </c>
      <c r="H228" s="4">
        <v>8250.8937603548547</v>
      </c>
      <c r="I228" s="3" t="s">
        <v>54</v>
      </c>
      <c r="J228" s="5" t="s">
        <v>57</v>
      </c>
    </row>
    <row r="229" spans="1:10" x14ac:dyDescent="0.25">
      <c r="A229" s="3">
        <v>4615767</v>
      </c>
      <c r="B229" s="3">
        <v>2007</v>
      </c>
      <c r="C229" s="4">
        <v>148533.59454752001</v>
      </c>
      <c r="D229" s="3" t="s">
        <v>20</v>
      </c>
      <c r="E229" s="3" t="s">
        <v>21</v>
      </c>
      <c r="F229" s="3">
        <v>1250</v>
      </c>
      <c r="G229" s="3" t="s">
        <v>38</v>
      </c>
      <c r="H229" s="4">
        <v>8734.9431516096702</v>
      </c>
      <c r="I229" s="3" t="s">
        <v>54</v>
      </c>
      <c r="J229" s="5" t="s">
        <v>58</v>
      </c>
    </row>
    <row r="230" spans="1:10" x14ac:dyDescent="0.25">
      <c r="A230" s="3">
        <v>3931264</v>
      </c>
      <c r="B230" s="3">
        <v>2006</v>
      </c>
      <c r="C230" s="4">
        <v>132440.60012453998</v>
      </c>
      <c r="D230" s="3" t="s">
        <v>20</v>
      </c>
      <c r="E230" s="3" t="s">
        <v>21</v>
      </c>
      <c r="F230" s="3">
        <v>1250</v>
      </c>
      <c r="G230" s="3" t="s">
        <v>38</v>
      </c>
      <c r="H230" s="4">
        <v>8668.7782036047665</v>
      </c>
      <c r="I230" s="3" t="s">
        <v>55</v>
      </c>
      <c r="J230" s="5" t="s">
        <v>57</v>
      </c>
    </row>
    <row r="231" spans="1:10" x14ac:dyDescent="0.25">
      <c r="A231" s="3">
        <v>5263066</v>
      </c>
      <c r="B231" s="3">
        <v>2005</v>
      </c>
      <c r="C231" s="4">
        <v>144047.52681238699</v>
      </c>
      <c r="D231" s="3" t="s">
        <v>12</v>
      </c>
      <c r="E231" s="3" t="s">
        <v>13</v>
      </c>
      <c r="F231" s="3">
        <v>1000</v>
      </c>
      <c r="G231" s="3" t="s">
        <v>42</v>
      </c>
      <c r="H231" s="4">
        <v>8701.613359752715</v>
      </c>
      <c r="I231" s="3" t="s">
        <v>55</v>
      </c>
      <c r="J231" s="5" t="s">
        <v>61</v>
      </c>
    </row>
    <row r="232" spans="1:10" x14ac:dyDescent="0.25">
      <c r="A232" s="3">
        <v>4703259</v>
      </c>
      <c r="B232" s="3">
        <v>2007</v>
      </c>
      <c r="C232" s="4">
        <v>143703.27915945</v>
      </c>
      <c r="D232" s="3" t="s">
        <v>12</v>
      </c>
      <c r="E232" s="3" t="s">
        <v>13</v>
      </c>
      <c r="F232" s="3">
        <v>1250</v>
      </c>
      <c r="G232" s="3" t="s">
        <v>38</v>
      </c>
      <c r="H232" s="4">
        <v>8321.8902509009386</v>
      </c>
      <c r="I232" s="3" t="s">
        <v>55</v>
      </c>
      <c r="J232" s="5" t="s">
        <v>58</v>
      </c>
    </row>
    <row r="233" spans="1:10" x14ac:dyDescent="0.25">
      <c r="A233" s="3">
        <v>4678129</v>
      </c>
      <c r="B233" s="3">
        <v>2007</v>
      </c>
      <c r="C233" s="4">
        <v>138102.69564527003</v>
      </c>
      <c r="D233" s="3" t="s">
        <v>14</v>
      </c>
      <c r="E233" s="3" t="s">
        <v>15</v>
      </c>
      <c r="F233" s="3">
        <v>1250</v>
      </c>
      <c r="G233" s="3" t="s">
        <v>38</v>
      </c>
      <c r="H233" s="4">
        <v>8475.6964684575905</v>
      </c>
      <c r="I233" s="3" t="s">
        <v>54</v>
      </c>
      <c r="J233" s="5" t="s">
        <v>58</v>
      </c>
    </row>
    <row r="234" spans="1:10" x14ac:dyDescent="0.25">
      <c r="A234" s="3">
        <v>3987973</v>
      </c>
      <c r="B234" s="3">
        <v>2006</v>
      </c>
      <c r="C234" s="4">
        <v>148828.6889334</v>
      </c>
      <c r="D234" s="3" t="s">
        <v>18</v>
      </c>
      <c r="E234" s="3" t="s">
        <v>13</v>
      </c>
      <c r="F234" s="3">
        <v>1100</v>
      </c>
      <c r="G234" s="3" t="s">
        <v>40</v>
      </c>
      <c r="H234" s="4">
        <v>8454.7725677219278</v>
      </c>
      <c r="I234" s="3" t="s">
        <v>55</v>
      </c>
      <c r="J234" s="5" t="s">
        <v>61</v>
      </c>
    </row>
    <row r="235" spans="1:10" x14ac:dyDescent="0.25">
      <c r="A235" s="3">
        <v>4560306</v>
      </c>
      <c r="B235" s="3">
        <v>2006</v>
      </c>
      <c r="C235" s="4">
        <v>132161.20781269501</v>
      </c>
      <c r="D235" s="3" t="s">
        <v>12</v>
      </c>
      <c r="E235" s="3" t="s">
        <v>13</v>
      </c>
      <c r="F235" s="3">
        <v>1250</v>
      </c>
      <c r="G235" s="3" t="s">
        <v>38</v>
      </c>
      <c r="H235" s="4">
        <v>8646.232701173747</v>
      </c>
      <c r="I235" s="3" t="s">
        <v>55</v>
      </c>
      <c r="J235" s="5" t="s">
        <v>61</v>
      </c>
    </row>
    <row r="236" spans="1:10" x14ac:dyDescent="0.25">
      <c r="A236" s="3">
        <v>4008277</v>
      </c>
      <c r="B236" s="3">
        <v>2005</v>
      </c>
      <c r="C236" s="4">
        <v>131350.21166630898</v>
      </c>
      <c r="D236" s="3" t="s">
        <v>20</v>
      </c>
      <c r="E236" s="3" t="s">
        <v>21</v>
      </c>
      <c r="F236" s="3">
        <v>1250</v>
      </c>
      <c r="G236" s="3" t="s">
        <v>38</v>
      </c>
      <c r="H236" s="4">
        <v>8649.3998246976735</v>
      </c>
      <c r="I236" s="3" t="s">
        <v>55</v>
      </c>
      <c r="J236" s="5" t="s">
        <v>59</v>
      </c>
    </row>
    <row r="237" spans="1:10" x14ac:dyDescent="0.25">
      <c r="A237" s="3">
        <v>4171117</v>
      </c>
      <c r="B237" s="3">
        <v>2005</v>
      </c>
      <c r="C237" s="4">
        <v>129732.66806072999</v>
      </c>
      <c r="D237" s="3" t="s">
        <v>12</v>
      </c>
      <c r="E237" s="3" t="s">
        <v>13</v>
      </c>
      <c r="F237" s="3">
        <v>1250</v>
      </c>
      <c r="G237" s="3" t="s">
        <v>38</v>
      </c>
      <c r="H237" s="4">
        <v>8381.4736218426333</v>
      </c>
      <c r="I237" s="3" t="s">
        <v>55</v>
      </c>
      <c r="J237" s="5" t="s">
        <v>61</v>
      </c>
    </row>
    <row r="238" spans="1:10" x14ac:dyDescent="0.25">
      <c r="A238" s="3">
        <v>4416280</v>
      </c>
      <c r="B238" s="3">
        <v>2005</v>
      </c>
      <c r="C238" s="4">
        <v>130509.500758056</v>
      </c>
      <c r="D238" s="3" t="s">
        <v>24</v>
      </c>
      <c r="E238" s="3" t="s">
        <v>25</v>
      </c>
      <c r="F238" s="3">
        <v>1250</v>
      </c>
      <c r="G238" s="3" t="s">
        <v>38</v>
      </c>
      <c r="H238" s="4">
        <v>8711.9440060119305</v>
      </c>
      <c r="I238" s="3" t="s">
        <v>55</v>
      </c>
      <c r="J238" s="5" t="s">
        <v>58</v>
      </c>
    </row>
    <row r="239" spans="1:10" x14ac:dyDescent="0.25">
      <c r="A239" s="3">
        <v>3972549</v>
      </c>
      <c r="B239" s="3">
        <v>2006</v>
      </c>
      <c r="C239" s="4">
        <v>138132.59146361999</v>
      </c>
      <c r="D239" s="3" t="s">
        <v>8</v>
      </c>
      <c r="E239" s="3" t="s">
        <v>9</v>
      </c>
      <c r="F239" s="3">
        <v>1100</v>
      </c>
      <c r="G239" s="3" t="s">
        <v>40</v>
      </c>
      <c r="H239" s="4">
        <v>8428.0237284256145</v>
      </c>
      <c r="I239" s="3" t="s">
        <v>55</v>
      </c>
      <c r="J239" s="5" t="s">
        <v>60</v>
      </c>
    </row>
    <row r="240" spans="1:10" x14ac:dyDescent="0.25">
      <c r="A240" s="3">
        <v>4380958</v>
      </c>
      <c r="B240" s="3">
        <v>2006</v>
      </c>
      <c r="C240" s="4">
        <v>140062.59132588</v>
      </c>
      <c r="D240" s="3" t="s">
        <v>19</v>
      </c>
      <c r="E240" s="3" t="s">
        <v>17</v>
      </c>
      <c r="F240" s="3">
        <v>1100</v>
      </c>
      <c r="G240" s="3" t="s">
        <v>40</v>
      </c>
      <c r="H240" s="4">
        <v>8544.6354195987042</v>
      </c>
      <c r="I240" s="3" t="s">
        <v>55</v>
      </c>
      <c r="J240" s="5" t="s">
        <v>58</v>
      </c>
    </row>
    <row r="241" spans="1:10" x14ac:dyDescent="0.25">
      <c r="A241" s="3">
        <v>4780942</v>
      </c>
      <c r="B241" s="3">
        <v>2006</v>
      </c>
      <c r="C241" s="4">
        <v>139084.350678855</v>
      </c>
      <c r="D241" s="3" t="s">
        <v>14</v>
      </c>
      <c r="E241" s="3" t="s">
        <v>15</v>
      </c>
      <c r="F241" s="3">
        <v>1100</v>
      </c>
      <c r="G241" s="3" t="s">
        <v>40</v>
      </c>
      <c r="H241" s="4">
        <v>8851.9856973159531</v>
      </c>
      <c r="I241" s="3" t="s">
        <v>54</v>
      </c>
      <c r="J241" s="5" t="s">
        <v>60</v>
      </c>
    </row>
    <row r="242" spans="1:10" x14ac:dyDescent="0.25">
      <c r="A242" s="3">
        <v>4735811</v>
      </c>
      <c r="B242" s="3">
        <v>2006</v>
      </c>
      <c r="C242" s="4">
        <v>134597.31626691</v>
      </c>
      <c r="D242" s="3" t="s">
        <v>12</v>
      </c>
      <c r="E242" s="3" t="s">
        <v>13</v>
      </c>
      <c r="F242" s="3">
        <v>1250</v>
      </c>
      <c r="G242" s="3" t="s">
        <v>38</v>
      </c>
      <c r="H242" s="4">
        <v>8529.23403576684</v>
      </c>
      <c r="I242" s="3" t="s">
        <v>55</v>
      </c>
      <c r="J242" s="5" t="s">
        <v>60</v>
      </c>
    </row>
    <row r="243" spans="1:10" x14ac:dyDescent="0.25">
      <c r="A243" s="3">
        <v>3442289</v>
      </c>
      <c r="B243" s="3">
        <v>2006</v>
      </c>
      <c r="C243" s="4">
        <v>146433.40165215</v>
      </c>
      <c r="D243" s="3" t="s">
        <v>12</v>
      </c>
      <c r="E243" s="3" t="s">
        <v>13</v>
      </c>
      <c r="F243" s="3">
        <v>1100</v>
      </c>
      <c r="G243" s="3" t="s">
        <v>40</v>
      </c>
      <c r="H243" s="4">
        <v>8891.7062496633298</v>
      </c>
      <c r="I243" s="3" t="s">
        <v>55</v>
      </c>
      <c r="J243" s="5" t="s">
        <v>58</v>
      </c>
    </row>
    <row r="244" spans="1:10" x14ac:dyDescent="0.25">
      <c r="A244" s="3">
        <v>4335819</v>
      </c>
      <c r="B244" s="3">
        <v>2005</v>
      </c>
      <c r="C244" s="4">
        <v>149261.26313378601</v>
      </c>
      <c r="D244" s="3" t="s">
        <v>16</v>
      </c>
      <c r="E244" s="3" t="s">
        <v>17</v>
      </c>
      <c r="F244" s="3">
        <v>1000</v>
      </c>
      <c r="G244" s="3" t="s">
        <v>42</v>
      </c>
      <c r="H244" s="4">
        <v>8511.2061080011881</v>
      </c>
      <c r="I244" s="3" t="s">
        <v>55</v>
      </c>
      <c r="J244" s="5" t="s">
        <v>60</v>
      </c>
    </row>
    <row r="245" spans="1:10" x14ac:dyDescent="0.25">
      <c r="A245" s="3">
        <v>3839897</v>
      </c>
      <c r="B245" s="3">
        <v>2006</v>
      </c>
      <c r="C245" s="4">
        <v>139760.14089555002</v>
      </c>
      <c r="D245" s="3" t="s">
        <v>19</v>
      </c>
      <c r="E245" s="3" t="s">
        <v>17</v>
      </c>
      <c r="F245" s="3">
        <v>1100</v>
      </c>
      <c r="G245" s="3" t="s">
        <v>40</v>
      </c>
      <c r="H245" s="4">
        <v>9060.2331566246685</v>
      </c>
      <c r="I245" s="3" t="s">
        <v>55</v>
      </c>
      <c r="J245" s="5" t="s">
        <v>58</v>
      </c>
    </row>
    <row r="246" spans="1:10" x14ac:dyDescent="0.25">
      <c r="A246" s="3">
        <v>4067917</v>
      </c>
      <c r="B246" s="3">
        <v>2005</v>
      </c>
      <c r="C246" s="4">
        <v>129755.343950813</v>
      </c>
      <c r="D246" s="3" t="s">
        <v>18</v>
      </c>
      <c r="E246" s="3" t="s">
        <v>13</v>
      </c>
      <c r="F246" s="3">
        <v>1100</v>
      </c>
      <c r="G246" s="3" t="s">
        <v>40</v>
      </c>
      <c r="H246" s="4">
        <v>13551</v>
      </c>
      <c r="I246" s="3" t="s">
        <v>54</v>
      </c>
      <c r="J246" s="5" t="s">
        <v>61</v>
      </c>
    </row>
    <row r="247" spans="1:10" x14ac:dyDescent="0.25">
      <c r="A247" s="3">
        <v>5283785</v>
      </c>
      <c r="B247" s="3">
        <v>2005</v>
      </c>
      <c r="C247" s="4">
        <v>135328.601939513</v>
      </c>
      <c r="D247" s="3" t="s">
        <v>12</v>
      </c>
      <c r="E247" s="3" t="s">
        <v>13</v>
      </c>
      <c r="F247" s="3">
        <v>1000</v>
      </c>
      <c r="G247" s="3" t="s">
        <v>42</v>
      </c>
      <c r="H247" s="4">
        <v>9062.1678070659145</v>
      </c>
      <c r="I247" s="3" t="s">
        <v>54</v>
      </c>
      <c r="J247" s="5" t="b">
        <v>1</v>
      </c>
    </row>
    <row r="248" spans="1:10" x14ac:dyDescent="0.25">
      <c r="A248" s="3">
        <v>5156979</v>
      </c>
      <c r="B248" s="3">
        <v>2006</v>
      </c>
      <c r="C248" s="4">
        <v>132577.572921885</v>
      </c>
      <c r="D248" s="3" t="s">
        <v>20</v>
      </c>
      <c r="E248" s="3" t="s">
        <v>21</v>
      </c>
      <c r="F248" s="3">
        <v>1250</v>
      </c>
      <c r="G248" s="3" t="s">
        <v>38</v>
      </c>
      <c r="H248" s="4">
        <v>9070.1898157617397</v>
      </c>
      <c r="I248" s="3" t="s">
        <v>54</v>
      </c>
      <c r="J248" s="5" t="s">
        <v>58</v>
      </c>
    </row>
    <row r="249" spans="1:10" x14ac:dyDescent="0.25">
      <c r="A249" s="3">
        <v>3345389</v>
      </c>
      <c r="B249" s="3">
        <v>2006</v>
      </c>
      <c r="C249" s="4">
        <v>138315.3039</v>
      </c>
      <c r="D249" s="3" t="s">
        <v>24</v>
      </c>
      <c r="E249" s="3" t="s">
        <v>25</v>
      </c>
      <c r="F249" s="3">
        <v>1000</v>
      </c>
      <c r="G249" s="3" t="s">
        <v>42</v>
      </c>
      <c r="H249" s="4">
        <v>9060.3276965031437</v>
      </c>
      <c r="I249" s="3" t="s">
        <v>55</v>
      </c>
      <c r="J249" s="5" t="s">
        <v>61</v>
      </c>
    </row>
    <row r="250" spans="1:10" x14ac:dyDescent="0.25">
      <c r="A250" s="3">
        <v>4650109</v>
      </c>
      <c r="B250" s="3">
        <v>2007</v>
      </c>
      <c r="C250" s="4">
        <v>150737.51324497</v>
      </c>
      <c r="D250" s="3" t="s">
        <v>10</v>
      </c>
      <c r="E250" s="3" t="s">
        <v>11</v>
      </c>
      <c r="F250" s="3">
        <v>1250</v>
      </c>
      <c r="G250" s="3" t="s">
        <v>38</v>
      </c>
      <c r="H250" s="4">
        <v>9104.2824224626638</v>
      </c>
      <c r="I250" s="3" t="s">
        <v>54</v>
      </c>
      <c r="J250" s="5" t="s">
        <v>61</v>
      </c>
    </row>
    <row r="251" spans="1:10" x14ac:dyDescent="0.25">
      <c r="A251" s="3">
        <v>4631694</v>
      </c>
      <c r="B251" s="3">
        <v>2007</v>
      </c>
      <c r="C251" s="4">
        <v>149937.55654473201</v>
      </c>
      <c r="D251" s="3" t="s">
        <v>36</v>
      </c>
      <c r="E251" s="3" t="s">
        <v>25</v>
      </c>
      <c r="F251" s="3">
        <v>1250</v>
      </c>
      <c r="G251" s="3" t="s">
        <v>38</v>
      </c>
      <c r="H251" s="4">
        <v>8837.8467466109141</v>
      </c>
      <c r="I251" s="3" t="s">
        <v>55</v>
      </c>
      <c r="J251" s="5" t="s">
        <v>58</v>
      </c>
    </row>
    <row r="252" spans="1:10" x14ac:dyDescent="0.25">
      <c r="A252" s="3">
        <v>4012071</v>
      </c>
      <c r="B252" s="3">
        <v>2006</v>
      </c>
      <c r="C252" s="4">
        <v>130751.21007585002</v>
      </c>
      <c r="D252" s="3" t="s">
        <v>14</v>
      </c>
      <c r="E252" s="3" t="s">
        <v>15</v>
      </c>
      <c r="F252" s="3">
        <v>1250</v>
      </c>
      <c r="G252" s="3" t="s">
        <v>38</v>
      </c>
      <c r="H252" s="4">
        <v>8581.8359739712832</v>
      </c>
      <c r="I252" s="3" t="s">
        <v>54</v>
      </c>
      <c r="J252" s="5" t="s">
        <v>60</v>
      </c>
    </row>
    <row r="253" spans="1:10" x14ac:dyDescent="0.25">
      <c r="A253" s="3">
        <v>4467745</v>
      </c>
      <c r="B253" s="3">
        <v>2005</v>
      </c>
      <c r="C253" s="4">
        <v>149779.11875071202</v>
      </c>
      <c r="D253" s="3" t="s">
        <v>20</v>
      </c>
      <c r="E253" s="3" t="s">
        <v>21</v>
      </c>
      <c r="F253" s="3">
        <v>1000</v>
      </c>
      <c r="G253" s="3" t="s">
        <v>42</v>
      </c>
      <c r="H253" s="4">
        <v>8703.5868537474598</v>
      </c>
      <c r="I253" s="3" t="s">
        <v>55</v>
      </c>
      <c r="J253" s="5" t="s">
        <v>58</v>
      </c>
    </row>
    <row r="254" spans="1:10" x14ac:dyDescent="0.25">
      <c r="A254" s="3">
        <v>4321382</v>
      </c>
      <c r="B254" s="3">
        <v>2006</v>
      </c>
      <c r="C254" s="4">
        <v>146725.97095295999</v>
      </c>
      <c r="D254" s="3" t="s">
        <v>14</v>
      </c>
      <c r="E254" s="3" t="s">
        <v>15</v>
      </c>
      <c r="F254" s="3">
        <v>1000</v>
      </c>
      <c r="G254" s="3" t="s">
        <v>42</v>
      </c>
      <c r="H254" s="4">
        <v>9047.4049931804984</v>
      </c>
      <c r="I254" s="3" t="s">
        <v>55</v>
      </c>
      <c r="J254" s="5" t="s">
        <v>58</v>
      </c>
    </row>
    <row r="255" spans="1:10" x14ac:dyDescent="0.25">
      <c r="A255" s="3">
        <v>4009934</v>
      </c>
      <c r="B255" s="3">
        <v>2005</v>
      </c>
      <c r="C255" s="4">
        <v>130603.96540970801</v>
      </c>
      <c r="D255" s="3" t="s">
        <v>28</v>
      </c>
      <c r="E255" s="3" t="s">
        <v>29</v>
      </c>
      <c r="F255" s="3">
        <v>1100</v>
      </c>
      <c r="G255" s="3" t="s">
        <v>40</v>
      </c>
      <c r="H255" s="4">
        <v>9023.4845796411519</v>
      </c>
      <c r="I255" s="3" t="s">
        <v>55</v>
      </c>
      <c r="J255" s="5" t="s">
        <v>58</v>
      </c>
    </row>
    <row r="256" spans="1:10" x14ac:dyDescent="0.25">
      <c r="A256" s="3">
        <v>4092248</v>
      </c>
      <c r="B256" s="3">
        <v>2006</v>
      </c>
      <c r="C256" s="4">
        <v>137471.19247367998</v>
      </c>
      <c r="D256" s="3" t="s">
        <v>20</v>
      </c>
      <c r="E256" s="3" t="s">
        <v>21</v>
      </c>
      <c r="F256" s="3">
        <v>1000</v>
      </c>
      <c r="G256" s="3" t="s">
        <v>42</v>
      </c>
      <c r="H256" s="4">
        <v>8953.9685669354658</v>
      </c>
      <c r="I256" s="3" t="s">
        <v>55</v>
      </c>
      <c r="J256" s="5" t="s">
        <v>60</v>
      </c>
    </row>
    <row r="257" spans="1:10" x14ac:dyDescent="0.25">
      <c r="A257" s="3">
        <v>4468524</v>
      </c>
      <c r="B257" s="3">
        <v>2006</v>
      </c>
      <c r="C257" s="4">
        <v>131700.061405935</v>
      </c>
      <c r="D257" s="3" t="s">
        <v>14</v>
      </c>
      <c r="E257" s="3" t="s">
        <v>15</v>
      </c>
      <c r="F257" s="3">
        <v>1100</v>
      </c>
      <c r="G257" s="3" t="s">
        <v>40</v>
      </c>
      <c r="H257" s="4">
        <v>8651.2763373607995</v>
      </c>
      <c r="I257" s="3" t="s">
        <v>55</v>
      </c>
      <c r="J257" s="5" t="s">
        <v>60</v>
      </c>
    </row>
    <row r="258" spans="1:10" x14ac:dyDescent="0.25">
      <c r="A258" s="3">
        <v>3423713</v>
      </c>
      <c r="B258" s="3">
        <v>2006</v>
      </c>
      <c r="C258" s="4">
        <v>133416.90878607001</v>
      </c>
      <c r="D258" s="3" t="s">
        <v>8</v>
      </c>
      <c r="E258" s="3" t="s">
        <v>9</v>
      </c>
      <c r="F258" s="3">
        <v>1250</v>
      </c>
      <c r="G258" s="3" t="s">
        <v>38</v>
      </c>
      <c r="H258" s="4">
        <v>8940.4617111551725</v>
      </c>
      <c r="I258" s="3" t="s">
        <v>54</v>
      </c>
      <c r="J258" s="5" t="s">
        <v>61</v>
      </c>
    </row>
    <row r="259" spans="1:10" x14ac:dyDescent="0.25">
      <c r="A259" s="3">
        <v>3414558</v>
      </c>
      <c r="B259" s="3">
        <v>2005</v>
      </c>
      <c r="C259" s="4">
        <v>139183.90307179402</v>
      </c>
      <c r="D259" s="3" t="s">
        <v>18</v>
      </c>
      <c r="E259" s="3" t="s">
        <v>13</v>
      </c>
      <c r="F259" s="3">
        <v>1000</v>
      </c>
      <c r="G259" s="3" t="s">
        <v>42</v>
      </c>
      <c r="H259" s="4">
        <v>8841.5752866867551</v>
      </c>
      <c r="I259" s="3" t="s">
        <v>55</v>
      </c>
      <c r="J259" s="5" t="s">
        <v>60</v>
      </c>
    </row>
    <row r="260" spans="1:10" x14ac:dyDescent="0.25">
      <c r="A260" s="3">
        <v>3339402</v>
      </c>
      <c r="B260" s="3">
        <v>2006</v>
      </c>
      <c r="C260" s="4">
        <v>134561.50977402</v>
      </c>
      <c r="D260" s="3" t="s">
        <v>28</v>
      </c>
      <c r="E260" s="3" t="s">
        <v>29</v>
      </c>
      <c r="F260" s="3">
        <v>1250</v>
      </c>
      <c r="G260" s="3" t="s">
        <v>38</v>
      </c>
      <c r="H260" s="4">
        <v>9215.62081252797</v>
      </c>
      <c r="I260" s="3" t="s">
        <v>55</v>
      </c>
      <c r="J260" s="5" t="s">
        <v>61</v>
      </c>
    </row>
    <row r="261" spans="1:10" x14ac:dyDescent="0.25">
      <c r="A261" s="3">
        <v>5221946</v>
      </c>
      <c r="B261" s="3">
        <v>2007</v>
      </c>
      <c r="C261" s="4">
        <v>151514.82241896002</v>
      </c>
      <c r="D261" s="3" t="s">
        <v>10</v>
      </c>
      <c r="E261" s="3" t="s">
        <v>11</v>
      </c>
      <c r="F261" s="3">
        <v>1250</v>
      </c>
      <c r="G261" s="3" t="s">
        <v>38</v>
      </c>
      <c r="H261" s="4">
        <v>9084.6061342533903</v>
      </c>
      <c r="I261" s="3" t="s">
        <v>54</v>
      </c>
      <c r="J261" s="5" t="s">
        <v>61</v>
      </c>
    </row>
    <row r="262" spans="1:10" x14ac:dyDescent="0.25">
      <c r="A262" s="3">
        <v>4962369</v>
      </c>
      <c r="B262" s="3">
        <v>2005</v>
      </c>
      <c r="C262" s="4">
        <v>131831.80726366799</v>
      </c>
      <c r="D262" s="3" t="s">
        <v>12</v>
      </c>
      <c r="E262" s="3" t="s">
        <v>13</v>
      </c>
      <c r="F262" s="3">
        <v>1000</v>
      </c>
      <c r="G262" s="3" t="s">
        <v>42</v>
      </c>
      <c r="H262" s="4">
        <v>9002.4563517286333</v>
      </c>
      <c r="I262" s="3" t="s">
        <v>55</v>
      </c>
      <c r="J262" s="5" t="s">
        <v>57</v>
      </c>
    </row>
    <row r="263" spans="1:10" x14ac:dyDescent="0.25">
      <c r="A263" s="3">
        <v>5166480</v>
      </c>
      <c r="B263" s="3">
        <v>2006</v>
      </c>
      <c r="C263" s="4">
        <v>135218.22604821</v>
      </c>
      <c r="D263" s="3" t="s">
        <v>12</v>
      </c>
      <c r="E263" s="3" t="s">
        <v>13</v>
      </c>
      <c r="F263" s="3">
        <v>1250</v>
      </c>
      <c r="G263" s="3" t="s">
        <v>38</v>
      </c>
      <c r="H263" s="4">
        <v>9070.8478192175789</v>
      </c>
      <c r="I263" s="3" t="s">
        <v>55</v>
      </c>
      <c r="J263" s="5" t="s">
        <v>60</v>
      </c>
    </row>
    <row r="264" spans="1:10" x14ac:dyDescent="0.25">
      <c r="A264" s="3">
        <v>5418230</v>
      </c>
      <c r="B264" s="3">
        <v>2006</v>
      </c>
      <c r="C264" s="4">
        <v>138461.50049922001</v>
      </c>
      <c r="D264" s="3" t="s">
        <v>10</v>
      </c>
      <c r="E264" s="3" t="s">
        <v>11</v>
      </c>
      <c r="F264" s="3">
        <v>1250</v>
      </c>
      <c r="G264" s="3" t="s">
        <v>38</v>
      </c>
      <c r="H264" s="4">
        <v>9324.7525638185798</v>
      </c>
      <c r="I264" s="3" t="s">
        <v>55</v>
      </c>
      <c r="J264" s="5" t="s">
        <v>61</v>
      </c>
    </row>
    <row r="265" spans="1:10" x14ac:dyDescent="0.25">
      <c r="A265" s="3">
        <v>3967948</v>
      </c>
      <c r="B265" s="3">
        <v>2007</v>
      </c>
      <c r="C265" s="4">
        <v>148255.49481916201</v>
      </c>
      <c r="D265" s="3" t="s">
        <v>14</v>
      </c>
      <c r="E265" s="3" t="s">
        <v>15</v>
      </c>
      <c r="F265" s="3">
        <v>1250</v>
      </c>
      <c r="G265" s="3" t="s">
        <v>38</v>
      </c>
      <c r="H265" s="4">
        <v>9271.6321956423781</v>
      </c>
      <c r="I265" s="3" t="s">
        <v>54</v>
      </c>
      <c r="J265" s="5" t="s">
        <v>58</v>
      </c>
    </row>
    <row r="266" spans="1:10" x14ac:dyDescent="0.25">
      <c r="A266" s="3">
        <v>3384992</v>
      </c>
      <c r="B266" s="3">
        <v>2006</v>
      </c>
      <c r="C266" s="4">
        <v>136309.82615712</v>
      </c>
      <c r="D266" s="3" t="s">
        <v>14</v>
      </c>
      <c r="E266" s="3" t="s">
        <v>15</v>
      </c>
      <c r="F266" s="3">
        <v>1000</v>
      </c>
      <c r="G266" s="3" t="s">
        <v>42</v>
      </c>
      <c r="H266" s="4">
        <v>8917.086787623728</v>
      </c>
      <c r="I266" s="3" t="s">
        <v>55</v>
      </c>
      <c r="J266" s="5" t="s">
        <v>58</v>
      </c>
    </row>
    <row r="267" spans="1:10" x14ac:dyDescent="0.25">
      <c r="A267" s="3">
        <v>3991365</v>
      </c>
      <c r="B267" s="3">
        <v>2006</v>
      </c>
      <c r="C267" s="4">
        <v>133404.54150960001</v>
      </c>
      <c r="D267" s="3" t="s">
        <v>14</v>
      </c>
      <c r="E267" s="3" t="s">
        <v>15</v>
      </c>
      <c r="F267" s="3">
        <v>1100</v>
      </c>
      <c r="G267" s="3" t="s">
        <v>40</v>
      </c>
      <c r="H267" s="4">
        <v>8996.6092519952326</v>
      </c>
      <c r="I267" s="3" t="s">
        <v>54</v>
      </c>
      <c r="J267" s="5" t="s">
        <v>59</v>
      </c>
    </row>
    <row r="268" spans="1:10" x14ac:dyDescent="0.25">
      <c r="A268" s="3">
        <v>3736689</v>
      </c>
      <c r="B268" s="3">
        <v>2005</v>
      </c>
      <c r="C268" s="4">
        <v>136453.12071065998</v>
      </c>
      <c r="D268" s="3" t="s">
        <v>20</v>
      </c>
      <c r="E268" s="3" t="s">
        <v>21</v>
      </c>
      <c r="F268" s="3">
        <v>1000</v>
      </c>
      <c r="G268" s="3" t="s">
        <v>42</v>
      </c>
      <c r="H268" s="4">
        <v>9090.196799603209</v>
      </c>
      <c r="I268" s="3" t="s">
        <v>55</v>
      </c>
      <c r="J268" s="5" t="s">
        <v>60</v>
      </c>
    </row>
    <row r="269" spans="1:10" x14ac:dyDescent="0.25">
      <c r="A269" s="3">
        <v>4704031</v>
      </c>
      <c r="B269" s="3">
        <v>2006</v>
      </c>
      <c r="C269" s="4">
        <v>136746.88974819001</v>
      </c>
      <c r="D269" s="3" t="s">
        <v>20</v>
      </c>
      <c r="E269" s="3" t="s">
        <v>21</v>
      </c>
      <c r="F269" s="3">
        <v>1000</v>
      </c>
      <c r="G269" s="3" t="s">
        <v>42</v>
      </c>
      <c r="H269" s="4">
        <v>9374.2335632040413</v>
      </c>
      <c r="I269" s="3" t="s">
        <v>55</v>
      </c>
      <c r="J269" s="5" t="s">
        <v>58</v>
      </c>
    </row>
    <row r="270" spans="1:10" x14ac:dyDescent="0.25">
      <c r="A270" s="3">
        <v>3734417</v>
      </c>
      <c r="B270" s="3">
        <v>2005</v>
      </c>
      <c r="C270" s="4">
        <v>135648.86995351998</v>
      </c>
      <c r="D270" s="3" t="s">
        <v>34</v>
      </c>
      <c r="E270" s="3" t="s">
        <v>35</v>
      </c>
      <c r="F270" s="3">
        <v>1100</v>
      </c>
      <c r="G270" s="3" t="s">
        <v>40</v>
      </c>
      <c r="H270" s="4">
        <v>8953.0892514346924</v>
      </c>
      <c r="I270" s="3" t="s">
        <v>55</v>
      </c>
      <c r="J270" s="5" t="s">
        <v>61</v>
      </c>
    </row>
    <row r="271" spans="1:10" x14ac:dyDescent="0.25">
      <c r="A271" s="3">
        <v>4702062</v>
      </c>
      <c r="B271" s="3">
        <v>2007</v>
      </c>
      <c r="C271" s="4">
        <v>147814.91236376102</v>
      </c>
      <c r="D271" s="3" t="s">
        <v>12</v>
      </c>
      <c r="E271" s="3" t="s">
        <v>13</v>
      </c>
      <c r="F271" s="3">
        <v>1250</v>
      </c>
      <c r="G271" s="3" t="s">
        <v>38</v>
      </c>
      <c r="H271" s="4">
        <v>9040.4695384406969</v>
      </c>
      <c r="I271" s="3" t="s">
        <v>54</v>
      </c>
      <c r="J271" s="5" t="s">
        <v>57</v>
      </c>
    </row>
    <row r="272" spans="1:10" x14ac:dyDescent="0.25">
      <c r="A272" s="3">
        <v>3487516</v>
      </c>
      <c r="B272" s="3">
        <v>2005</v>
      </c>
      <c r="C272" s="4">
        <v>146244.601367472</v>
      </c>
      <c r="D272" s="3" t="s">
        <v>20</v>
      </c>
      <c r="E272" s="3" t="s">
        <v>21</v>
      </c>
      <c r="F272" s="3">
        <v>1100</v>
      </c>
      <c r="G272" s="3" t="s">
        <v>40</v>
      </c>
      <c r="H272" s="4">
        <v>8870.7050684394944</v>
      </c>
      <c r="I272" s="3" t="s">
        <v>54</v>
      </c>
      <c r="J272" s="5" t="s">
        <v>58</v>
      </c>
    </row>
    <row r="273" spans="1:10" x14ac:dyDescent="0.25">
      <c r="A273" s="3">
        <v>4592687</v>
      </c>
      <c r="B273" s="3">
        <v>2006</v>
      </c>
      <c r="C273" s="4">
        <v>148981.66637175001</v>
      </c>
      <c r="D273" s="3" t="s">
        <v>8</v>
      </c>
      <c r="E273" s="3" t="s">
        <v>9</v>
      </c>
      <c r="F273" s="3">
        <v>1000</v>
      </c>
      <c r="G273" s="3" t="s">
        <v>42</v>
      </c>
      <c r="H273" s="4">
        <v>9038.1097507576014</v>
      </c>
      <c r="I273" s="3" t="s">
        <v>54</v>
      </c>
      <c r="J273" s="5" t="s">
        <v>60</v>
      </c>
    </row>
    <row r="274" spans="1:10" x14ac:dyDescent="0.25">
      <c r="A274" s="3">
        <v>4693229</v>
      </c>
      <c r="B274" s="3">
        <v>2006</v>
      </c>
      <c r="C274" s="4">
        <v>135377.27191124999</v>
      </c>
      <c r="D274" s="3" t="s">
        <v>24</v>
      </c>
      <c r="E274" s="3" t="s">
        <v>25</v>
      </c>
      <c r="F274" s="3">
        <v>1100</v>
      </c>
      <c r="G274" s="3" t="s">
        <v>40</v>
      </c>
      <c r="H274" s="4">
        <v>9318.4928117088784</v>
      </c>
      <c r="I274" s="3" t="s">
        <v>55</v>
      </c>
      <c r="J274" s="5" t="s">
        <v>58</v>
      </c>
    </row>
    <row r="275" spans="1:10" x14ac:dyDescent="0.25">
      <c r="A275" s="3">
        <v>5318537</v>
      </c>
      <c r="B275" s="3">
        <v>2006</v>
      </c>
      <c r="C275" s="4">
        <v>142068.67559577001</v>
      </c>
      <c r="D275" s="3" t="s">
        <v>36</v>
      </c>
      <c r="E275" s="3" t="s">
        <v>25</v>
      </c>
      <c r="F275" s="3">
        <v>1100</v>
      </c>
      <c r="G275" s="3" t="s">
        <v>40</v>
      </c>
      <c r="H275" s="4">
        <v>9036.8100446188146</v>
      </c>
      <c r="I275" s="3" t="s">
        <v>54</v>
      </c>
      <c r="J275" s="5" t="s">
        <v>61</v>
      </c>
    </row>
    <row r="276" spans="1:10" x14ac:dyDescent="0.25">
      <c r="A276" s="3">
        <v>4953861</v>
      </c>
      <c r="B276" s="3">
        <v>2007</v>
      </c>
      <c r="C276" s="4">
        <v>138279.38442738802</v>
      </c>
      <c r="D276" s="3" t="s">
        <v>20</v>
      </c>
      <c r="E276" s="3" t="s">
        <v>21</v>
      </c>
      <c r="F276" s="3">
        <v>1250</v>
      </c>
      <c r="G276" s="3" t="s">
        <v>38</v>
      </c>
      <c r="H276" s="4">
        <v>9240.2546935029568</v>
      </c>
      <c r="I276" s="3" t="s">
        <v>55</v>
      </c>
      <c r="J276" s="5" t="s">
        <v>58</v>
      </c>
    </row>
    <row r="277" spans="1:10" x14ac:dyDescent="0.25">
      <c r="A277" s="3">
        <v>5537976</v>
      </c>
      <c r="B277" s="3">
        <v>2007</v>
      </c>
      <c r="C277" s="4">
        <v>142479.56902348</v>
      </c>
      <c r="D277" s="3" t="s">
        <v>24</v>
      </c>
      <c r="E277" s="3" t="s">
        <v>25</v>
      </c>
      <c r="F277" s="3">
        <v>1250</v>
      </c>
      <c r="G277" s="3" t="s">
        <v>38</v>
      </c>
      <c r="H277" s="4">
        <v>9333.6756861182184</v>
      </c>
      <c r="I277" s="3" t="s">
        <v>54</v>
      </c>
      <c r="J277" s="5" t="s">
        <v>60</v>
      </c>
    </row>
    <row r="278" spans="1:10" x14ac:dyDescent="0.25">
      <c r="A278" s="3">
        <v>3545581</v>
      </c>
      <c r="B278" s="3">
        <v>2007</v>
      </c>
      <c r="C278" s="4">
        <v>151554.87148396802</v>
      </c>
      <c r="D278" s="3" t="s">
        <v>12</v>
      </c>
      <c r="E278" s="3" t="s">
        <v>13</v>
      </c>
      <c r="F278" s="3">
        <v>1250</v>
      </c>
      <c r="G278" s="3" t="s">
        <v>38</v>
      </c>
      <c r="H278" s="4">
        <v>9150.3408242063306</v>
      </c>
      <c r="I278" s="3" t="s">
        <v>55</v>
      </c>
      <c r="J278" s="5" t="s">
        <v>58</v>
      </c>
    </row>
    <row r="279" spans="1:10" x14ac:dyDescent="0.25">
      <c r="A279" s="3">
        <v>4685979</v>
      </c>
      <c r="B279" s="3">
        <v>2006</v>
      </c>
      <c r="C279" s="4">
        <v>143540.70304077002</v>
      </c>
      <c r="D279" s="3" t="s">
        <v>22</v>
      </c>
      <c r="E279" s="3" t="s">
        <v>23</v>
      </c>
      <c r="F279" s="3">
        <v>1000</v>
      </c>
      <c r="G279" s="3" t="s">
        <v>42</v>
      </c>
      <c r="H279" s="4">
        <v>10235</v>
      </c>
      <c r="I279" s="3" t="s">
        <v>54</v>
      </c>
      <c r="J279" s="5" t="s">
        <v>61</v>
      </c>
    </row>
    <row r="280" spans="1:10" x14ac:dyDescent="0.25">
      <c r="A280" s="3">
        <v>3414604</v>
      </c>
      <c r="B280" s="3">
        <v>2005</v>
      </c>
      <c r="C280" s="4">
        <v>146535.94277932501</v>
      </c>
      <c r="D280" s="3" t="s">
        <v>12</v>
      </c>
      <c r="E280" s="3" t="s">
        <v>13</v>
      </c>
      <c r="F280" s="3">
        <v>1100</v>
      </c>
      <c r="G280" s="3" t="s">
        <v>40</v>
      </c>
      <c r="H280" s="4">
        <v>9047.9423535634451</v>
      </c>
      <c r="I280" s="3" t="s">
        <v>55</v>
      </c>
      <c r="J280" s="5" t="b">
        <v>1</v>
      </c>
    </row>
    <row r="281" spans="1:10" x14ac:dyDescent="0.25">
      <c r="A281" s="3">
        <v>4015678</v>
      </c>
      <c r="B281" s="3">
        <v>2007</v>
      </c>
      <c r="C281" s="4">
        <v>149017.32652589999</v>
      </c>
      <c r="D281" s="3" t="s">
        <v>14</v>
      </c>
      <c r="E281" s="3" t="s">
        <v>15</v>
      </c>
      <c r="F281" s="3">
        <v>1250</v>
      </c>
      <c r="G281" s="3" t="s">
        <v>38</v>
      </c>
      <c r="H281" s="4">
        <v>8986.4959763466049</v>
      </c>
      <c r="I281" s="3" t="s">
        <v>55</v>
      </c>
      <c r="J281" s="5" t="s">
        <v>57</v>
      </c>
    </row>
    <row r="282" spans="1:10" x14ac:dyDescent="0.25">
      <c r="A282" s="3">
        <v>3369449</v>
      </c>
      <c r="B282" s="3">
        <v>2006</v>
      </c>
      <c r="C282" s="4">
        <v>147807.460093275</v>
      </c>
      <c r="D282" s="3" t="s">
        <v>12</v>
      </c>
      <c r="E282" s="3" t="s">
        <v>13</v>
      </c>
      <c r="F282" s="3">
        <v>1000</v>
      </c>
      <c r="G282" s="3" t="s">
        <v>42</v>
      </c>
      <c r="H282" s="4">
        <v>8948.135235010659</v>
      </c>
      <c r="I282" s="3" t="s">
        <v>55</v>
      </c>
      <c r="J282" s="5" t="s">
        <v>57</v>
      </c>
    </row>
    <row r="283" spans="1:10" x14ac:dyDescent="0.25">
      <c r="A283" s="3">
        <v>4597840</v>
      </c>
      <c r="B283" s="3">
        <v>2007</v>
      </c>
      <c r="C283" s="4">
        <v>144940.96866509601</v>
      </c>
      <c r="D283" s="3" t="s">
        <v>30</v>
      </c>
      <c r="E283" s="3" t="s">
        <v>31</v>
      </c>
      <c r="F283" s="3">
        <v>1250</v>
      </c>
      <c r="G283" s="3" t="s">
        <v>38</v>
      </c>
      <c r="H283" s="4">
        <v>9427.2793224457437</v>
      </c>
      <c r="I283" s="3" t="s">
        <v>54</v>
      </c>
      <c r="J283" s="5" t="s">
        <v>61</v>
      </c>
    </row>
    <row r="284" spans="1:10" x14ac:dyDescent="0.25">
      <c r="A284" s="3">
        <v>4361851</v>
      </c>
      <c r="B284" s="3">
        <v>2006</v>
      </c>
      <c r="C284" s="4">
        <v>154920.598267995</v>
      </c>
      <c r="D284" s="3" t="s">
        <v>32</v>
      </c>
      <c r="E284" s="3" t="s">
        <v>33</v>
      </c>
      <c r="F284" s="3">
        <v>1000</v>
      </c>
      <c r="G284" s="3" t="s">
        <v>42</v>
      </c>
      <c r="H284" s="4">
        <v>9099.3461570934487</v>
      </c>
      <c r="I284" s="3" t="s">
        <v>55</v>
      </c>
      <c r="J284" s="5" t="s">
        <v>58</v>
      </c>
    </row>
    <row r="285" spans="1:10" x14ac:dyDescent="0.25">
      <c r="A285" s="3">
        <v>3413900</v>
      </c>
      <c r="B285" s="3">
        <v>2006</v>
      </c>
      <c r="C285" s="4">
        <v>137328.44578087499</v>
      </c>
      <c r="D285" s="3" t="s">
        <v>8</v>
      </c>
      <c r="E285" s="3" t="s">
        <v>9</v>
      </c>
      <c r="F285" s="3">
        <v>1000</v>
      </c>
      <c r="G285" s="3" t="s">
        <v>42</v>
      </c>
      <c r="H285" s="4">
        <v>6222</v>
      </c>
      <c r="I285" s="3" t="s">
        <v>55</v>
      </c>
      <c r="J285" s="5" t="s">
        <v>60</v>
      </c>
    </row>
    <row r="286" spans="1:10" x14ac:dyDescent="0.25">
      <c r="A286" s="3">
        <v>3594427</v>
      </c>
      <c r="B286" s="3">
        <v>2005</v>
      </c>
      <c r="C286" s="4">
        <v>146529.99255409199</v>
      </c>
      <c r="D286" s="3" t="s">
        <v>20</v>
      </c>
      <c r="E286" s="3" t="s">
        <v>21</v>
      </c>
      <c r="F286" s="3">
        <v>1000</v>
      </c>
      <c r="G286" s="3" t="s">
        <v>42</v>
      </c>
      <c r="H286" s="4">
        <v>9060.6978705885795</v>
      </c>
      <c r="I286" s="3" t="s">
        <v>54</v>
      </c>
      <c r="J286" s="5" t="b">
        <v>1</v>
      </c>
    </row>
    <row r="287" spans="1:10" x14ac:dyDescent="0.25">
      <c r="A287" s="3">
        <v>4737923</v>
      </c>
      <c r="B287" s="3">
        <v>2005</v>
      </c>
      <c r="C287" s="4">
        <v>145701.41946993599</v>
      </c>
      <c r="D287" s="3" t="s">
        <v>16</v>
      </c>
      <c r="E287" s="3" t="s">
        <v>17</v>
      </c>
      <c r="F287" s="3">
        <v>1000</v>
      </c>
      <c r="G287" s="3" t="s">
        <v>42</v>
      </c>
      <c r="H287" s="4">
        <v>9204.9039593653197</v>
      </c>
      <c r="I287" s="3" t="s">
        <v>54</v>
      </c>
      <c r="J287" s="5" t="s">
        <v>61</v>
      </c>
    </row>
    <row r="288" spans="1:10" x14ac:dyDescent="0.25">
      <c r="A288" s="3">
        <v>3756057</v>
      </c>
      <c r="B288" s="3">
        <v>2005</v>
      </c>
      <c r="C288" s="4">
        <v>139468.23613466698</v>
      </c>
      <c r="D288" s="3" t="s">
        <v>14</v>
      </c>
      <c r="E288" s="3" t="s">
        <v>15</v>
      </c>
      <c r="F288" s="3">
        <v>1000</v>
      </c>
      <c r="G288" s="3" t="s">
        <v>42</v>
      </c>
      <c r="H288" s="4">
        <v>9533.5515477171775</v>
      </c>
      <c r="I288" s="3" t="s">
        <v>55</v>
      </c>
      <c r="J288" s="5" t="s">
        <v>62</v>
      </c>
    </row>
    <row r="289" spans="1:10" x14ac:dyDescent="0.25">
      <c r="A289" s="3">
        <v>3682611</v>
      </c>
      <c r="B289" s="3">
        <v>2006</v>
      </c>
      <c r="C289" s="4">
        <v>148616.32774302003</v>
      </c>
      <c r="D289" s="3" t="s">
        <v>19</v>
      </c>
      <c r="E289" s="3" t="s">
        <v>17</v>
      </c>
      <c r="F289" s="3">
        <v>1000</v>
      </c>
      <c r="G289" s="3" t="s">
        <v>42</v>
      </c>
      <c r="H289" s="4">
        <v>9182.7528615004921</v>
      </c>
      <c r="I289" s="3" t="s">
        <v>54</v>
      </c>
      <c r="J289" s="5" t="s">
        <v>61</v>
      </c>
    </row>
    <row r="290" spans="1:10" x14ac:dyDescent="0.25">
      <c r="A290" s="3">
        <v>3350170</v>
      </c>
      <c r="B290" s="3">
        <v>2006</v>
      </c>
      <c r="C290" s="4">
        <v>141359.39188695</v>
      </c>
      <c r="D290" s="3" t="s">
        <v>12</v>
      </c>
      <c r="E290" s="3" t="s">
        <v>13</v>
      </c>
      <c r="F290" s="3">
        <v>1100</v>
      </c>
      <c r="G290" s="3" t="s">
        <v>40</v>
      </c>
      <c r="H290" s="4">
        <v>6592</v>
      </c>
      <c r="I290" s="3" t="s">
        <v>55</v>
      </c>
      <c r="J290" s="5" t="s">
        <v>60</v>
      </c>
    </row>
    <row r="291" spans="1:10" x14ac:dyDescent="0.25">
      <c r="A291" s="3">
        <v>3877751</v>
      </c>
      <c r="B291" s="3">
        <v>2006</v>
      </c>
      <c r="C291" s="4">
        <v>137567.96284324501</v>
      </c>
      <c r="D291" s="3" t="s">
        <v>8</v>
      </c>
      <c r="E291" s="3" t="s">
        <v>9</v>
      </c>
      <c r="F291" s="3">
        <v>1250</v>
      </c>
      <c r="G291" s="3" t="s">
        <v>38</v>
      </c>
      <c r="H291" s="4">
        <v>9095.9669034514045</v>
      </c>
      <c r="I291" s="3" t="s">
        <v>55</v>
      </c>
      <c r="J291" s="5" t="b">
        <v>1</v>
      </c>
    </row>
    <row r="292" spans="1:10" x14ac:dyDescent="0.25">
      <c r="A292" s="3">
        <v>4210765</v>
      </c>
      <c r="B292" s="3">
        <v>2007</v>
      </c>
      <c r="C292" s="4">
        <v>140584.428409293</v>
      </c>
      <c r="D292" s="3" t="s">
        <v>12</v>
      </c>
      <c r="E292" s="3" t="s">
        <v>13</v>
      </c>
      <c r="F292" s="3">
        <v>1250</v>
      </c>
      <c r="G292" s="3" t="s">
        <v>38</v>
      </c>
      <c r="H292" s="4">
        <v>9294.1690669369691</v>
      </c>
      <c r="I292" s="3" t="s">
        <v>55</v>
      </c>
      <c r="J292" s="5" t="s">
        <v>58</v>
      </c>
    </row>
    <row r="293" spans="1:10" x14ac:dyDescent="0.25">
      <c r="A293" s="3">
        <v>5131490</v>
      </c>
      <c r="B293" s="3">
        <v>2006</v>
      </c>
      <c r="C293" s="4">
        <v>153219.94198830001</v>
      </c>
      <c r="D293" s="3" t="s">
        <v>14</v>
      </c>
      <c r="E293" s="3" t="s">
        <v>15</v>
      </c>
      <c r="F293" s="3">
        <v>1100</v>
      </c>
      <c r="G293" s="3" t="s">
        <v>40</v>
      </c>
      <c r="H293" s="4">
        <v>9261.2232453417855</v>
      </c>
      <c r="I293" s="3" t="s">
        <v>54</v>
      </c>
      <c r="J293" s="5" t="s">
        <v>61</v>
      </c>
    </row>
    <row r="294" spans="1:10" x14ac:dyDescent="0.25">
      <c r="A294" s="3">
        <v>3605319</v>
      </c>
      <c r="B294" s="3">
        <v>2006</v>
      </c>
      <c r="C294" s="4">
        <v>146348.15169428999</v>
      </c>
      <c r="D294" s="3" t="s">
        <v>20</v>
      </c>
      <c r="E294" s="3" t="s">
        <v>21</v>
      </c>
      <c r="F294" s="3">
        <v>1000</v>
      </c>
      <c r="G294" s="3" t="s">
        <v>42</v>
      </c>
      <c r="H294" s="4">
        <v>9400.0503995375802</v>
      </c>
      <c r="I294" s="3" t="s">
        <v>55</v>
      </c>
      <c r="J294" s="5" t="s">
        <v>60</v>
      </c>
    </row>
    <row r="295" spans="1:10" x14ac:dyDescent="0.25">
      <c r="A295" s="3">
        <v>4248140</v>
      </c>
      <c r="B295" s="3">
        <v>2005</v>
      </c>
      <c r="C295" s="4">
        <v>148801.272388702</v>
      </c>
      <c r="D295" s="3" t="s">
        <v>24</v>
      </c>
      <c r="E295" s="3" t="s">
        <v>25</v>
      </c>
      <c r="F295" s="3">
        <v>1100</v>
      </c>
      <c r="G295" s="3" t="s">
        <v>40</v>
      </c>
      <c r="H295" s="4">
        <v>10427</v>
      </c>
      <c r="I295" s="3" t="s">
        <v>55</v>
      </c>
      <c r="J295" s="5" t="s">
        <v>60</v>
      </c>
    </row>
    <row r="296" spans="1:10" x14ac:dyDescent="0.25">
      <c r="A296" s="3">
        <v>3251267</v>
      </c>
      <c r="B296" s="3">
        <v>2007</v>
      </c>
      <c r="C296" s="4">
        <v>151498.44194470401</v>
      </c>
      <c r="D296" s="3" t="s">
        <v>20</v>
      </c>
      <c r="E296" s="3" t="s">
        <v>21</v>
      </c>
      <c r="F296" s="3">
        <v>1250</v>
      </c>
      <c r="G296" s="3" t="s">
        <v>38</v>
      </c>
      <c r="H296" s="4">
        <v>9233.2408269909629</v>
      </c>
      <c r="I296" s="3" t="s">
        <v>55</v>
      </c>
      <c r="J296" s="5" t="s">
        <v>58</v>
      </c>
    </row>
    <row r="297" spans="1:10" x14ac:dyDescent="0.25">
      <c r="A297" s="3">
        <v>5119470</v>
      </c>
      <c r="B297" s="3">
        <v>2006</v>
      </c>
      <c r="C297" s="4">
        <v>154688.91800710501</v>
      </c>
      <c r="D297" s="3" t="s">
        <v>18</v>
      </c>
      <c r="E297" s="3" t="s">
        <v>13</v>
      </c>
      <c r="F297" s="3">
        <v>1000</v>
      </c>
      <c r="G297" s="3" t="s">
        <v>42</v>
      </c>
      <c r="H297" s="4">
        <v>9405.7951252759503</v>
      </c>
      <c r="I297" s="3" t="s">
        <v>54</v>
      </c>
      <c r="J297" s="5" t="s">
        <v>60</v>
      </c>
    </row>
    <row r="298" spans="1:10" x14ac:dyDescent="0.25">
      <c r="A298" s="3">
        <v>5090346</v>
      </c>
      <c r="B298" s="3">
        <v>2006</v>
      </c>
      <c r="C298" s="4">
        <v>137786.87817360001</v>
      </c>
      <c r="D298" s="3" t="s">
        <v>8</v>
      </c>
      <c r="E298" s="3" t="s">
        <v>9</v>
      </c>
      <c r="F298" s="3">
        <v>1100</v>
      </c>
      <c r="G298" s="3" t="s">
        <v>40</v>
      </c>
      <c r="H298" s="4">
        <v>9305.5944828572974</v>
      </c>
      <c r="I298" s="3" t="s">
        <v>55</v>
      </c>
      <c r="J298" s="5" t="s">
        <v>60</v>
      </c>
    </row>
    <row r="299" spans="1:10" x14ac:dyDescent="0.25">
      <c r="A299" s="3">
        <v>4401387</v>
      </c>
      <c r="B299" s="3">
        <v>2007</v>
      </c>
      <c r="C299" s="4">
        <v>144298.38972426901</v>
      </c>
      <c r="D299" s="3" t="s">
        <v>18</v>
      </c>
      <c r="E299" s="3" t="s">
        <v>13</v>
      </c>
      <c r="F299" s="3">
        <v>1250</v>
      </c>
      <c r="G299" s="3" t="s">
        <v>38</v>
      </c>
      <c r="H299" s="4">
        <v>9255.256643592209</v>
      </c>
      <c r="I299" s="3" t="s">
        <v>54</v>
      </c>
      <c r="J299" s="5" t="s">
        <v>57</v>
      </c>
    </row>
    <row r="300" spans="1:10" x14ac:dyDescent="0.25">
      <c r="A300" s="3">
        <v>3725476</v>
      </c>
      <c r="B300" s="3">
        <v>2006</v>
      </c>
      <c r="C300" s="4">
        <v>142507.87752654002</v>
      </c>
      <c r="D300" s="3" t="s">
        <v>12</v>
      </c>
      <c r="E300" s="3" t="s">
        <v>13</v>
      </c>
      <c r="F300" s="3">
        <v>1000</v>
      </c>
      <c r="G300" s="3" t="s">
        <v>42</v>
      </c>
      <c r="H300" s="4">
        <v>9259.5958073693873</v>
      </c>
      <c r="I300" s="3" t="s">
        <v>54</v>
      </c>
      <c r="J300" s="5" t="s">
        <v>61</v>
      </c>
    </row>
    <row r="301" spans="1:10" x14ac:dyDescent="0.25">
      <c r="A301" s="3">
        <v>3752159</v>
      </c>
      <c r="B301" s="3">
        <v>2006</v>
      </c>
      <c r="C301" s="4">
        <v>140065.72809075</v>
      </c>
      <c r="D301" s="3" t="s">
        <v>14</v>
      </c>
      <c r="E301" s="3" t="s">
        <v>15</v>
      </c>
      <c r="F301" s="3">
        <v>1100</v>
      </c>
      <c r="G301" s="3" t="s">
        <v>40</v>
      </c>
      <c r="H301" s="4">
        <v>9557.6513122043416</v>
      </c>
      <c r="I301" s="3" t="s">
        <v>55</v>
      </c>
      <c r="J301" s="5" t="s">
        <v>61</v>
      </c>
    </row>
    <row r="302" spans="1:10" x14ac:dyDescent="0.25">
      <c r="A302" s="3">
        <v>4343883</v>
      </c>
      <c r="B302" s="3">
        <v>2007</v>
      </c>
      <c r="C302" s="4">
        <v>138208.30515155202</v>
      </c>
      <c r="D302" s="3" t="s">
        <v>22</v>
      </c>
      <c r="E302" s="3" t="s">
        <v>23</v>
      </c>
      <c r="F302" s="3">
        <v>1250</v>
      </c>
      <c r="G302" s="3" t="s">
        <v>38</v>
      </c>
      <c r="H302" s="4">
        <v>9743.2396938985421</v>
      </c>
      <c r="I302" s="3" t="s">
        <v>55</v>
      </c>
      <c r="J302" s="5" t="s">
        <v>57</v>
      </c>
    </row>
    <row r="303" spans="1:10" x14ac:dyDescent="0.25">
      <c r="A303" s="3">
        <v>5072677</v>
      </c>
      <c r="B303" s="3">
        <v>2006</v>
      </c>
      <c r="C303" s="4">
        <v>152149.356544635</v>
      </c>
      <c r="D303" s="3" t="s">
        <v>12</v>
      </c>
      <c r="E303" s="3" t="s">
        <v>13</v>
      </c>
      <c r="F303" s="3">
        <v>1100</v>
      </c>
      <c r="G303" s="3" t="s">
        <v>40</v>
      </c>
      <c r="H303" s="4">
        <v>9364.730225746096</v>
      </c>
      <c r="I303" s="3" t="s">
        <v>55</v>
      </c>
      <c r="J303" s="5" t="s">
        <v>58</v>
      </c>
    </row>
    <row r="304" spans="1:10" x14ac:dyDescent="0.25">
      <c r="A304" s="3">
        <v>3989031</v>
      </c>
      <c r="B304" s="3">
        <v>2007</v>
      </c>
      <c r="C304" s="4">
        <v>147738.89544060401</v>
      </c>
      <c r="D304" s="3" t="s">
        <v>20</v>
      </c>
      <c r="E304" s="3" t="s">
        <v>21</v>
      </c>
      <c r="F304" s="3">
        <v>1250</v>
      </c>
      <c r="G304" s="3" t="s">
        <v>38</v>
      </c>
      <c r="H304" s="4">
        <v>9882.6461944895382</v>
      </c>
      <c r="I304" s="3" t="s">
        <v>55</v>
      </c>
      <c r="J304" s="5" t="s">
        <v>58</v>
      </c>
    </row>
    <row r="305" spans="1:10" x14ac:dyDescent="0.25">
      <c r="A305" s="3">
        <v>5536334</v>
      </c>
      <c r="B305" s="3">
        <v>2006</v>
      </c>
      <c r="C305" s="4">
        <v>153046.30673902499</v>
      </c>
      <c r="D305" s="3" t="s">
        <v>12</v>
      </c>
      <c r="E305" s="3" t="s">
        <v>13</v>
      </c>
      <c r="F305" s="3">
        <v>1000</v>
      </c>
      <c r="G305" s="3" t="s">
        <v>42</v>
      </c>
      <c r="H305" s="4">
        <v>9388.0915894745704</v>
      </c>
      <c r="I305" s="3" t="s">
        <v>55</v>
      </c>
      <c r="J305" s="5" t="s">
        <v>60</v>
      </c>
    </row>
    <row r="306" spans="1:10" x14ac:dyDescent="0.25">
      <c r="A306" s="3">
        <v>4523403</v>
      </c>
      <c r="B306" s="3">
        <v>2006</v>
      </c>
      <c r="C306" s="4">
        <v>153292.12791070499</v>
      </c>
      <c r="D306" s="3" t="s">
        <v>24</v>
      </c>
      <c r="E306" s="3" t="s">
        <v>25</v>
      </c>
      <c r="F306" s="3">
        <v>1000</v>
      </c>
      <c r="G306" s="3" t="s">
        <v>42</v>
      </c>
      <c r="H306" s="4">
        <v>9762.9949618241189</v>
      </c>
      <c r="I306" s="3" t="s">
        <v>55</v>
      </c>
      <c r="J306" s="5" t="s">
        <v>59</v>
      </c>
    </row>
    <row r="307" spans="1:10" x14ac:dyDescent="0.25">
      <c r="A307" s="3">
        <v>5001291</v>
      </c>
      <c r="B307" s="3">
        <v>2005</v>
      </c>
      <c r="C307" s="4">
        <v>152718.89468290398</v>
      </c>
      <c r="D307" s="3" t="s">
        <v>34</v>
      </c>
      <c r="E307" s="3" t="s">
        <v>35</v>
      </c>
      <c r="F307" s="3">
        <v>1100</v>
      </c>
      <c r="G307" s="3" t="s">
        <v>40</v>
      </c>
      <c r="H307" s="4">
        <v>9942.3306264614876</v>
      </c>
      <c r="I307" s="3" t="s">
        <v>55</v>
      </c>
      <c r="J307" s="5" t="s">
        <v>59</v>
      </c>
    </row>
    <row r="308" spans="1:10" x14ac:dyDescent="0.25">
      <c r="A308" s="3">
        <v>3386700</v>
      </c>
      <c r="B308" s="3">
        <v>2007</v>
      </c>
      <c r="C308" s="4">
        <v>152093.60023268402</v>
      </c>
      <c r="D308" s="3" t="s">
        <v>18</v>
      </c>
      <c r="E308" s="3" t="s">
        <v>13</v>
      </c>
      <c r="F308" s="3">
        <v>1250</v>
      </c>
      <c r="G308" s="3" t="s">
        <v>38</v>
      </c>
      <c r="H308" s="4">
        <v>9760.9638623358478</v>
      </c>
      <c r="I308" s="3" t="s">
        <v>55</v>
      </c>
      <c r="J308" s="5" t="s">
        <v>58</v>
      </c>
    </row>
    <row r="309" spans="1:10" x14ac:dyDescent="0.25">
      <c r="A309" s="3">
        <v>5386637</v>
      </c>
      <c r="B309" s="3">
        <v>2006</v>
      </c>
      <c r="C309" s="4">
        <v>156216.36686760001</v>
      </c>
      <c r="D309" s="3" t="s">
        <v>18</v>
      </c>
      <c r="E309" s="3" t="s">
        <v>13</v>
      </c>
      <c r="F309" s="3">
        <v>1000</v>
      </c>
      <c r="G309" s="3" t="s">
        <v>42</v>
      </c>
      <c r="H309" s="4">
        <v>9956.9093960110986</v>
      </c>
      <c r="I309" s="3" t="s">
        <v>55</v>
      </c>
      <c r="J309" s="5" t="s">
        <v>57</v>
      </c>
    </row>
    <row r="310" spans="1:10" x14ac:dyDescent="0.25">
      <c r="A310" s="3">
        <v>4898793</v>
      </c>
      <c r="B310" s="3">
        <v>2005</v>
      </c>
      <c r="C310" s="4">
        <v>152328.90750820699</v>
      </c>
      <c r="D310" s="3" t="s">
        <v>12</v>
      </c>
      <c r="E310" s="3" t="s">
        <v>13</v>
      </c>
      <c r="F310" s="3">
        <v>1000</v>
      </c>
      <c r="G310" s="3" t="s">
        <v>42</v>
      </c>
      <c r="H310" s="4">
        <v>9760.9356478437858</v>
      </c>
      <c r="I310" s="3" t="s">
        <v>55</v>
      </c>
      <c r="J310" s="5" t="s">
        <v>58</v>
      </c>
    </row>
    <row r="311" spans="1:10" x14ac:dyDescent="0.25">
      <c r="A311" s="3">
        <v>4156957</v>
      </c>
      <c r="B311" s="3">
        <v>2006</v>
      </c>
      <c r="C311" s="4">
        <v>135236.70992502</v>
      </c>
      <c r="D311" s="3" t="s">
        <v>14</v>
      </c>
      <c r="E311" s="3" t="s">
        <v>15</v>
      </c>
      <c r="F311" s="3">
        <v>1250</v>
      </c>
      <c r="G311" s="3" t="s">
        <v>38</v>
      </c>
      <c r="H311" s="4">
        <v>9725.7325108049954</v>
      </c>
      <c r="I311" s="3" t="s">
        <v>54</v>
      </c>
      <c r="J311" s="5" t="s">
        <v>60</v>
      </c>
    </row>
    <row r="312" spans="1:10" x14ac:dyDescent="0.25">
      <c r="A312" s="3">
        <v>4685207</v>
      </c>
      <c r="B312" s="3">
        <v>2007</v>
      </c>
      <c r="C312" s="4">
        <v>146417.82382985999</v>
      </c>
      <c r="D312" s="3" t="s">
        <v>12</v>
      </c>
      <c r="E312" s="3" t="s">
        <v>13</v>
      </c>
      <c r="F312" s="3">
        <v>1250</v>
      </c>
      <c r="G312" s="3" t="s">
        <v>38</v>
      </c>
      <c r="H312" s="4">
        <v>9777.0940883741696</v>
      </c>
      <c r="I312" s="3" t="s">
        <v>55</v>
      </c>
      <c r="J312" s="5" t="s">
        <v>60</v>
      </c>
    </row>
    <row r="313" spans="1:10" x14ac:dyDescent="0.25">
      <c r="A313" s="3">
        <v>3591478</v>
      </c>
      <c r="B313" s="3">
        <v>2006</v>
      </c>
      <c r="C313" s="4">
        <v>150547.71071088</v>
      </c>
      <c r="D313" s="3" t="s">
        <v>14</v>
      </c>
      <c r="E313" s="3" t="s">
        <v>15</v>
      </c>
      <c r="F313" s="3">
        <v>1000</v>
      </c>
      <c r="G313" s="3" t="s">
        <v>42</v>
      </c>
      <c r="H313" s="4">
        <v>9584.6815857618585</v>
      </c>
      <c r="I313" s="3" t="s">
        <v>55</v>
      </c>
      <c r="J313" s="5" t="s">
        <v>59</v>
      </c>
    </row>
    <row r="314" spans="1:10" x14ac:dyDescent="0.25">
      <c r="A314" s="3">
        <v>5058519</v>
      </c>
      <c r="B314" s="3">
        <v>2007</v>
      </c>
      <c r="C314" s="4">
        <v>143522.48867055</v>
      </c>
      <c r="D314" s="3" t="s">
        <v>22</v>
      </c>
      <c r="E314" s="3" t="s">
        <v>23</v>
      </c>
      <c r="F314" s="3">
        <v>1250</v>
      </c>
      <c r="G314" s="3" t="s">
        <v>38</v>
      </c>
      <c r="H314" s="4">
        <v>9664.0218911875527</v>
      </c>
      <c r="I314" s="3" t="s">
        <v>55</v>
      </c>
      <c r="J314" s="5" t="s">
        <v>61</v>
      </c>
    </row>
    <row r="315" spans="1:10" x14ac:dyDescent="0.25">
      <c r="A315" s="3">
        <v>4915191</v>
      </c>
      <c r="B315" s="3">
        <v>2005</v>
      </c>
      <c r="C315" s="4">
        <v>148711.332649152</v>
      </c>
      <c r="D315" s="3" t="s">
        <v>12</v>
      </c>
      <c r="E315" s="3" t="s">
        <v>13</v>
      </c>
      <c r="F315" s="3">
        <v>1100</v>
      </c>
      <c r="G315" s="3" t="s">
        <v>40</v>
      </c>
      <c r="H315" s="4">
        <v>9617.3380590056186</v>
      </c>
      <c r="I315" s="3" t="s">
        <v>55</v>
      </c>
      <c r="J315" s="5" t="s">
        <v>59</v>
      </c>
    </row>
    <row r="316" spans="1:10" x14ac:dyDescent="0.25">
      <c r="A316" s="3">
        <v>4790462</v>
      </c>
      <c r="B316" s="3">
        <v>2007</v>
      </c>
      <c r="C316" s="4">
        <v>152771.08516833899</v>
      </c>
      <c r="D316" s="3" t="s">
        <v>28</v>
      </c>
      <c r="E316" s="3" t="s">
        <v>29</v>
      </c>
      <c r="F316" s="3">
        <v>1250</v>
      </c>
      <c r="G316" s="3" t="s">
        <v>38</v>
      </c>
      <c r="H316" s="4">
        <v>9820.4434390603801</v>
      </c>
      <c r="I316" s="3" t="s">
        <v>55</v>
      </c>
      <c r="J316" s="5" t="s">
        <v>60</v>
      </c>
    </row>
    <row r="317" spans="1:10" x14ac:dyDescent="0.25">
      <c r="A317" s="3">
        <v>5355136</v>
      </c>
      <c r="B317" s="3">
        <v>2007</v>
      </c>
      <c r="C317" s="4">
        <v>141893.273240104</v>
      </c>
      <c r="D317" s="3" t="s">
        <v>8</v>
      </c>
      <c r="E317" s="3" t="s">
        <v>9</v>
      </c>
      <c r="F317" s="3">
        <v>1250</v>
      </c>
      <c r="G317" s="3" t="s">
        <v>38</v>
      </c>
      <c r="H317" s="4">
        <v>9896.4543632546083</v>
      </c>
      <c r="I317" s="3" t="s">
        <v>55</v>
      </c>
      <c r="J317" s="5" t="s">
        <v>57</v>
      </c>
    </row>
    <row r="318" spans="1:10" x14ac:dyDescent="0.25">
      <c r="A318" s="3">
        <v>5134336</v>
      </c>
      <c r="B318" s="3">
        <v>2006</v>
      </c>
      <c r="C318" s="4">
        <v>139199.73166035002</v>
      </c>
      <c r="D318" s="3" t="s">
        <v>12</v>
      </c>
      <c r="E318" s="3" t="s">
        <v>13</v>
      </c>
      <c r="F318" s="3">
        <v>1100</v>
      </c>
      <c r="G318" s="3" t="s">
        <v>40</v>
      </c>
      <c r="H318" s="4">
        <v>9733.1532196416974</v>
      </c>
      <c r="I318" s="3" t="s">
        <v>55</v>
      </c>
      <c r="J318" s="5" t="s">
        <v>58</v>
      </c>
    </row>
    <row r="319" spans="1:10" x14ac:dyDescent="0.25">
      <c r="A319" s="3">
        <v>5498920</v>
      </c>
      <c r="B319" s="3">
        <v>2005</v>
      </c>
      <c r="C319" s="4">
        <v>143181.1827339</v>
      </c>
      <c r="D319" s="3" t="s">
        <v>8</v>
      </c>
      <c r="E319" s="3" t="s">
        <v>9</v>
      </c>
      <c r="F319" s="3">
        <v>1100</v>
      </c>
      <c r="G319" s="3" t="s">
        <v>40</v>
      </c>
      <c r="H319" s="4">
        <v>10041.968372793644</v>
      </c>
      <c r="I319" s="3" t="s">
        <v>55</v>
      </c>
      <c r="J319" s="5" t="s">
        <v>57</v>
      </c>
    </row>
    <row r="320" spans="1:10" x14ac:dyDescent="0.25">
      <c r="A320" s="3">
        <v>3760034</v>
      </c>
      <c r="B320" s="3">
        <v>2006</v>
      </c>
      <c r="C320" s="4">
        <v>146107.17832824</v>
      </c>
      <c r="D320" s="3" t="s">
        <v>20</v>
      </c>
      <c r="E320" s="3" t="s">
        <v>21</v>
      </c>
      <c r="F320" s="3">
        <v>1100</v>
      </c>
      <c r="G320" s="3" t="s">
        <v>40</v>
      </c>
      <c r="H320" s="4">
        <v>10015.563102680726</v>
      </c>
      <c r="I320" s="3" t="s">
        <v>55</v>
      </c>
      <c r="J320" s="5" t="s">
        <v>58</v>
      </c>
    </row>
    <row r="321" spans="1:10" x14ac:dyDescent="0.25">
      <c r="A321" s="3">
        <v>3713014</v>
      </c>
      <c r="B321" s="3">
        <v>2006</v>
      </c>
      <c r="C321" s="4">
        <v>157829.88327749999</v>
      </c>
      <c r="D321" s="3" t="s">
        <v>28</v>
      </c>
      <c r="E321" s="3" t="s">
        <v>29</v>
      </c>
      <c r="F321" s="3">
        <v>1400</v>
      </c>
      <c r="G321" s="3" t="s">
        <v>37</v>
      </c>
      <c r="H321" s="4">
        <v>10136.914314352654</v>
      </c>
      <c r="I321" s="3" t="s">
        <v>55</v>
      </c>
      <c r="J321" s="5" t="s">
        <v>57</v>
      </c>
    </row>
    <row r="322" spans="1:10" x14ac:dyDescent="0.25">
      <c r="A322" s="3">
        <v>5376381</v>
      </c>
      <c r="B322" s="3">
        <v>2005</v>
      </c>
      <c r="C322" s="4">
        <v>140841.646848</v>
      </c>
      <c r="D322" s="3" t="s">
        <v>34</v>
      </c>
      <c r="E322" s="3" t="s">
        <v>35</v>
      </c>
      <c r="F322" s="3">
        <v>1000</v>
      </c>
      <c r="G322" s="3" t="s">
        <v>42</v>
      </c>
      <c r="H322" s="4">
        <v>9857.3209309523354</v>
      </c>
      <c r="I322" s="3" t="s">
        <v>55</v>
      </c>
      <c r="J322" s="5" t="s">
        <v>57</v>
      </c>
    </row>
    <row r="323" spans="1:10" x14ac:dyDescent="0.25">
      <c r="A323" s="3">
        <v>4828291</v>
      </c>
      <c r="B323" s="3">
        <v>2007</v>
      </c>
      <c r="C323" s="4">
        <v>154726.05823290002</v>
      </c>
      <c r="D323" s="3" t="s">
        <v>12</v>
      </c>
      <c r="E323" s="3" t="s">
        <v>13</v>
      </c>
      <c r="F323" s="3">
        <v>1250</v>
      </c>
      <c r="G323" s="3" t="s">
        <v>38</v>
      </c>
      <c r="H323" s="4">
        <v>10227.086753086374</v>
      </c>
      <c r="I323" s="3" t="s">
        <v>54</v>
      </c>
      <c r="J323" s="5" t="s">
        <v>61</v>
      </c>
    </row>
    <row r="324" spans="1:10" x14ac:dyDescent="0.25">
      <c r="A324" s="3">
        <v>5010509</v>
      </c>
      <c r="B324" s="3">
        <v>2006</v>
      </c>
      <c r="C324" s="4">
        <v>148176.4272408</v>
      </c>
      <c r="D324" s="3" t="s">
        <v>8</v>
      </c>
      <c r="E324" s="3" t="s">
        <v>9</v>
      </c>
      <c r="F324" s="3">
        <v>1000</v>
      </c>
      <c r="G324" s="3" t="s">
        <v>42</v>
      </c>
      <c r="H324" s="4">
        <v>9832.4406027708428</v>
      </c>
      <c r="I324" s="3" t="s">
        <v>54</v>
      </c>
      <c r="J324" s="5" t="s">
        <v>60</v>
      </c>
    </row>
    <row r="325" spans="1:10" x14ac:dyDescent="0.25">
      <c r="A325" s="3">
        <v>4525388</v>
      </c>
      <c r="B325" s="3">
        <v>2005</v>
      </c>
      <c r="C325" s="4">
        <v>144880.55680771399</v>
      </c>
      <c r="D325" s="3" t="s">
        <v>19</v>
      </c>
      <c r="E325" s="3" t="s">
        <v>17</v>
      </c>
      <c r="F325" s="3">
        <v>1100</v>
      </c>
      <c r="G325" s="3" t="s">
        <v>40</v>
      </c>
      <c r="H325" s="4">
        <v>9848.4397525475451</v>
      </c>
      <c r="I325" s="3" t="s">
        <v>55</v>
      </c>
      <c r="J325" s="5" t="s">
        <v>62</v>
      </c>
    </row>
    <row r="326" spans="1:10" x14ac:dyDescent="0.25">
      <c r="A326" s="3">
        <v>5346261</v>
      </c>
      <c r="B326" s="3">
        <v>2007</v>
      </c>
      <c r="C326" s="4">
        <v>146685.82153593603</v>
      </c>
      <c r="D326" s="3" t="s">
        <v>14</v>
      </c>
      <c r="E326" s="3" t="s">
        <v>15</v>
      </c>
      <c r="F326" s="3">
        <v>1250</v>
      </c>
      <c r="G326" s="3" t="s">
        <v>38</v>
      </c>
      <c r="H326" s="4">
        <v>9962.1660096794676</v>
      </c>
      <c r="I326" s="3" t="s">
        <v>55</v>
      </c>
      <c r="J326" s="5" t="s">
        <v>57</v>
      </c>
    </row>
    <row r="327" spans="1:10" x14ac:dyDescent="0.25">
      <c r="A327" s="3">
        <v>4970243</v>
      </c>
      <c r="B327" s="3">
        <v>2005</v>
      </c>
      <c r="C327" s="4">
        <v>146171.42760024098</v>
      </c>
      <c r="D327" s="3" t="s">
        <v>34</v>
      </c>
      <c r="E327" s="3" t="s">
        <v>35</v>
      </c>
      <c r="F327" s="3">
        <v>1000</v>
      </c>
      <c r="G327" s="3" t="s">
        <v>42</v>
      </c>
      <c r="H327" s="4">
        <v>7444</v>
      </c>
      <c r="I327" s="3" t="s">
        <v>55</v>
      </c>
      <c r="J327" s="5" t="s">
        <v>58</v>
      </c>
    </row>
    <row r="328" spans="1:10" x14ac:dyDescent="0.25">
      <c r="A328" s="3">
        <v>4355456</v>
      </c>
      <c r="B328" s="3">
        <v>2007</v>
      </c>
      <c r="C328" s="4">
        <v>156453.353014269</v>
      </c>
      <c r="D328" s="3" t="s">
        <v>12</v>
      </c>
      <c r="E328" s="3" t="s">
        <v>13</v>
      </c>
      <c r="F328" s="3">
        <v>1250</v>
      </c>
      <c r="G328" s="3" t="s">
        <v>38</v>
      </c>
      <c r="H328" s="4">
        <v>10264.019562500011</v>
      </c>
      <c r="I328" s="3" t="s">
        <v>54</v>
      </c>
      <c r="J328" s="5" t="s">
        <v>58</v>
      </c>
    </row>
    <row r="329" spans="1:10" x14ac:dyDescent="0.25">
      <c r="A329" s="3">
        <v>3704684</v>
      </c>
      <c r="B329" s="3">
        <v>2006</v>
      </c>
      <c r="C329" s="4">
        <v>141778.99586286</v>
      </c>
      <c r="D329" s="3" t="s">
        <v>12</v>
      </c>
      <c r="E329" s="3" t="s">
        <v>13</v>
      </c>
      <c r="F329" s="3">
        <v>1100</v>
      </c>
      <c r="G329" s="3" t="s">
        <v>40</v>
      </c>
      <c r="H329" s="4">
        <v>10093.736016890998</v>
      </c>
      <c r="I329" s="3" t="s">
        <v>54</v>
      </c>
      <c r="J329" s="5" t="s">
        <v>58</v>
      </c>
    </row>
    <row r="330" spans="1:10" x14ac:dyDescent="0.25">
      <c r="A330" s="3">
        <v>4493589</v>
      </c>
      <c r="B330" s="3">
        <v>2005</v>
      </c>
      <c r="C330" s="4">
        <v>150237.68006210402</v>
      </c>
      <c r="D330" s="3" t="s">
        <v>14</v>
      </c>
      <c r="E330" s="3" t="s">
        <v>15</v>
      </c>
      <c r="F330" s="3">
        <v>1100</v>
      </c>
      <c r="G330" s="3" t="s">
        <v>40</v>
      </c>
      <c r="H330" s="4">
        <v>10176.617609480307</v>
      </c>
      <c r="I330" s="3" t="s">
        <v>54</v>
      </c>
      <c r="J330" s="5" t="b">
        <v>1</v>
      </c>
    </row>
    <row r="331" spans="1:10" x14ac:dyDescent="0.25">
      <c r="A331" s="3">
        <v>3277004</v>
      </c>
      <c r="B331" s="3">
        <v>2005</v>
      </c>
      <c r="C331" s="4">
        <v>142758.84616380002</v>
      </c>
      <c r="D331" s="3" t="s">
        <v>10</v>
      </c>
      <c r="E331" s="3" t="s">
        <v>11</v>
      </c>
      <c r="F331" s="3">
        <v>1000</v>
      </c>
      <c r="G331" s="3" t="s">
        <v>42</v>
      </c>
      <c r="H331" s="4">
        <v>10216.90512820101</v>
      </c>
      <c r="I331" s="3" t="s">
        <v>54</v>
      </c>
      <c r="J331" s="5" t="s">
        <v>57</v>
      </c>
    </row>
    <row r="332" spans="1:10" x14ac:dyDescent="0.25">
      <c r="A332" s="3">
        <v>5274219</v>
      </c>
      <c r="B332" s="3">
        <v>2006</v>
      </c>
      <c r="C332" s="4">
        <v>140640.71944635001</v>
      </c>
      <c r="D332" s="3" t="s">
        <v>8</v>
      </c>
      <c r="E332" s="3" t="s">
        <v>9</v>
      </c>
      <c r="F332" s="3">
        <v>1000</v>
      </c>
      <c r="G332" s="3" t="s">
        <v>42</v>
      </c>
      <c r="H332" s="4">
        <v>10343.174574564435</v>
      </c>
      <c r="I332" s="3" t="s">
        <v>55</v>
      </c>
      <c r="J332" s="5" t="s">
        <v>57</v>
      </c>
    </row>
    <row r="333" spans="1:10" x14ac:dyDescent="0.25">
      <c r="A333" s="3">
        <v>5336167</v>
      </c>
      <c r="B333" s="3">
        <v>2006</v>
      </c>
      <c r="C333" s="4">
        <v>141801.1692795</v>
      </c>
      <c r="D333" s="3" t="s">
        <v>8</v>
      </c>
      <c r="E333" s="3" t="s">
        <v>9</v>
      </c>
      <c r="F333" s="3">
        <v>1000</v>
      </c>
      <c r="G333" s="3" t="s">
        <v>42</v>
      </c>
      <c r="H333" s="4">
        <v>10608.417638245317</v>
      </c>
      <c r="I333" s="3" t="s">
        <v>55</v>
      </c>
      <c r="J333" s="5" t="s">
        <v>60</v>
      </c>
    </row>
    <row r="334" spans="1:10" x14ac:dyDescent="0.25">
      <c r="A334" s="3">
        <v>3815434</v>
      </c>
      <c r="B334" s="3">
        <v>2007</v>
      </c>
      <c r="C334" s="4">
        <v>146049.77757524501</v>
      </c>
      <c r="D334" s="3" t="s">
        <v>12</v>
      </c>
      <c r="E334" s="3" t="s">
        <v>13</v>
      </c>
      <c r="F334" s="3">
        <v>1250</v>
      </c>
      <c r="G334" s="3" t="s">
        <v>38</v>
      </c>
      <c r="H334" s="4">
        <v>10459.753952631745</v>
      </c>
      <c r="I334" s="3" t="s">
        <v>55</v>
      </c>
      <c r="J334" s="5" t="s">
        <v>58</v>
      </c>
    </row>
    <row r="335" spans="1:10" x14ac:dyDescent="0.25">
      <c r="A335" s="3">
        <v>4991798</v>
      </c>
      <c r="B335" s="3">
        <v>2006</v>
      </c>
      <c r="C335" s="4">
        <v>149302.36457172001</v>
      </c>
      <c r="D335" s="3" t="s">
        <v>8</v>
      </c>
      <c r="E335" s="3" t="s">
        <v>9</v>
      </c>
      <c r="F335" s="3">
        <v>1100</v>
      </c>
      <c r="G335" s="3" t="s">
        <v>40</v>
      </c>
      <c r="H335" s="4">
        <v>10365.572457107526</v>
      </c>
      <c r="I335" s="3" t="s">
        <v>55</v>
      </c>
      <c r="J335" s="5" t="s">
        <v>61</v>
      </c>
    </row>
    <row r="336" spans="1:10" x14ac:dyDescent="0.25">
      <c r="A336" s="3">
        <v>4006179</v>
      </c>
      <c r="B336" s="3">
        <v>2005</v>
      </c>
      <c r="C336" s="4">
        <v>149310.30231359199</v>
      </c>
      <c r="D336" s="3" t="s">
        <v>8</v>
      </c>
      <c r="E336" s="3" t="s">
        <v>9</v>
      </c>
      <c r="F336" s="3">
        <v>1000</v>
      </c>
      <c r="G336" s="3" t="s">
        <v>42</v>
      </c>
      <c r="H336" s="4">
        <v>10479.183620397196</v>
      </c>
      <c r="I336" s="3" t="s">
        <v>55</v>
      </c>
      <c r="J336" s="5" t="s">
        <v>57</v>
      </c>
    </row>
    <row r="337" spans="1:10" x14ac:dyDescent="0.25">
      <c r="A337" s="3">
        <v>3627734</v>
      </c>
      <c r="B337" s="3">
        <v>2007</v>
      </c>
      <c r="C337" s="4">
        <v>146286.55791715803</v>
      </c>
      <c r="D337" s="3" t="s">
        <v>12</v>
      </c>
      <c r="E337" s="3" t="s">
        <v>13</v>
      </c>
      <c r="F337" s="3">
        <v>1250</v>
      </c>
      <c r="G337" s="3" t="s">
        <v>38</v>
      </c>
      <c r="H337" s="4">
        <v>10552.98255416384</v>
      </c>
      <c r="I337" s="3" t="s">
        <v>55</v>
      </c>
      <c r="J337" s="5" t="s">
        <v>57</v>
      </c>
    </row>
    <row r="338" spans="1:10" x14ac:dyDescent="0.25">
      <c r="A338" s="3">
        <v>4259977</v>
      </c>
      <c r="B338" s="3">
        <v>2006</v>
      </c>
      <c r="C338" s="4">
        <v>140005.84843822502</v>
      </c>
      <c r="D338" s="3" t="s">
        <v>20</v>
      </c>
      <c r="E338" s="3" t="s">
        <v>21</v>
      </c>
      <c r="F338" s="3">
        <v>1250</v>
      </c>
      <c r="G338" s="3" t="s">
        <v>38</v>
      </c>
      <c r="H338" s="4">
        <v>10533.019526899599</v>
      </c>
      <c r="I338" s="3" t="s">
        <v>55</v>
      </c>
      <c r="J338" s="5" t="s">
        <v>62</v>
      </c>
    </row>
    <row r="339" spans="1:10" x14ac:dyDescent="0.25">
      <c r="A339" s="3">
        <v>4380873</v>
      </c>
      <c r="B339" s="3">
        <v>2007</v>
      </c>
      <c r="C339" s="4">
        <v>157549.36232085602</v>
      </c>
      <c r="D339" s="3" t="s">
        <v>28</v>
      </c>
      <c r="E339" s="3" t="s">
        <v>29</v>
      </c>
      <c r="F339" s="3">
        <v>1100</v>
      </c>
      <c r="G339" s="3" t="s">
        <v>40</v>
      </c>
      <c r="H339" s="4">
        <v>10731.951652465725</v>
      </c>
      <c r="I339" s="3" t="s">
        <v>55</v>
      </c>
      <c r="J339" s="5" t="s">
        <v>61</v>
      </c>
    </row>
    <row r="340" spans="1:10" x14ac:dyDescent="0.25">
      <c r="A340" s="3">
        <v>4198798</v>
      </c>
      <c r="B340" s="3">
        <v>2006</v>
      </c>
      <c r="C340" s="4">
        <v>144795.86221590001</v>
      </c>
      <c r="D340" s="3" t="s">
        <v>14</v>
      </c>
      <c r="E340" s="3" t="s">
        <v>15</v>
      </c>
      <c r="F340" s="3">
        <v>1000</v>
      </c>
      <c r="G340" s="3" t="s">
        <v>42</v>
      </c>
      <c r="H340" s="4">
        <v>10985.031954296366</v>
      </c>
      <c r="I340" s="3" t="s">
        <v>54</v>
      </c>
      <c r="J340" s="5" t="s">
        <v>60</v>
      </c>
    </row>
    <row r="341" spans="1:10" x14ac:dyDescent="0.25">
      <c r="A341" s="3">
        <v>3648784</v>
      </c>
      <c r="B341" s="3">
        <v>2005</v>
      </c>
      <c r="C341" s="4">
        <v>143046.268670205</v>
      </c>
      <c r="D341" s="3" t="s">
        <v>12</v>
      </c>
      <c r="E341" s="3" t="s">
        <v>13</v>
      </c>
      <c r="F341" s="3">
        <v>1000</v>
      </c>
      <c r="G341" s="3" t="s">
        <v>42</v>
      </c>
      <c r="H341" s="4">
        <v>8789</v>
      </c>
      <c r="I341" s="3" t="s">
        <v>55</v>
      </c>
      <c r="J341" s="5" t="s">
        <v>58</v>
      </c>
    </row>
    <row r="342" spans="1:10" x14ac:dyDescent="0.25">
      <c r="A342" s="3">
        <v>3407490</v>
      </c>
      <c r="B342" s="3">
        <v>2006</v>
      </c>
      <c r="C342" s="4">
        <v>153447.08421428999</v>
      </c>
      <c r="D342" s="3" t="s">
        <v>20</v>
      </c>
      <c r="E342" s="3" t="s">
        <v>21</v>
      </c>
      <c r="F342" s="3">
        <v>1000</v>
      </c>
      <c r="G342" s="3" t="s">
        <v>42</v>
      </c>
      <c r="H342" s="4">
        <v>10605.135309699503</v>
      </c>
      <c r="I342" s="3" t="s">
        <v>55</v>
      </c>
      <c r="J342" s="5" t="s">
        <v>58</v>
      </c>
    </row>
    <row r="343" spans="1:10" x14ac:dyDescent="0.25">
      <c r="A343" s="3">
        <v>3286844</v>
      </c>
      <c r="B343" s="3">
        <v>2006</v>
      </c>
      <c r="C343" s="4">
        <v>155076.72910190999</v>
      </c>
      <c r="D343" s="3" t="s">
        <v>10</v>
      </c>
      <c r="E343" s="3" t="s">
        <v>11</v>
      </c>
      <c r="F343" s="3">
        <v>1000</v>
      </c>
      <c r="G343" s="3" t="s">
        <v>42</v>
      </c>
      <c r="H343" s="4">
        <v>11093.414897742157</v>
      </c>
      <c r="I343" s="3" t="s">
        <v>55</v>
      </c>
      <c r="J343" s="5" t="s">
        <v>57</v>
      </c>
    </row>
    <row r="344" spans="1:10" x14ac:dyDescent="0.25">
      <c r="A344" s="3">
        <v>4621004</v>
      </c>
      <c r="B344" s="3">
        <v>2007</v>
      </c>
      <c r="C344" s="4">
        <v>149109.751303325</v>
      </c>
      <c r="D344" s="3" t="s">
        <v>12</v>
      </c>
      <c r="E344" s="3" t="s">
        <v>13</v>
      </c>
      <c r="F344" s="3">
        <v>1250</v>
      </c>
      <c r="G344" s="3" t="s">
        <v>38</v>
      </c>
      <c r="H344" s="4">
        <v>11077.194492466922</v>
      </c>
      <c r="I344" s="3" t="s">
        <v>55</v>
      </c>
      <c r="J344" s="5" t="s">
        <v>58</v>
      </c>
    </row>
    <row r="345" spans="1:10" x14ac:dyDescent="0.25">
      <c r="A345" s="3">
        <v>4754251</v>
      </c>
      <c r="B345" s="3">
        <v>2005</v>
      </c>
      <c r="C345" s="4">
        <v>138842.228049759</v>
      </c>
      <c r="D345" s="3" t="s">
        <v>14</v>
      </c>
      <c r="E345" s="3" t="s">
        <v>15</v>
      </c>
      <c r="F345" s="3">
        <v>1000</v>
      </c>
      <c r="G345" s="3" t="s">
        <v>42</v>
      </c>
      <c r="H345" s="4">
        <v>10709.71825114061</v>
      </c>
      <c r="I345" s="3" t="s">
        <v>55</v>
      </c>
      <c r="J345" s="5" t="s">
        <v>57</v>
      </c>
    </row>
    <row r="346" spans="1:10" x14ac:dyDescent="0.25">
      <c r="A346" s="3">
        <v>5123354</v>
      </c>
      <c r="B346" s="3">
        <v>2007</v>
      </c>
      <c r="C346" s="4">
        <v>159290.961889092</v>
      </c>
      <c r="D346" s="3" t="s">
        <v>12</v>
      </c>
      <c r="E346" s="3" t="s">
        <v>13</v>
      </c>
      <c r="F346" s="3">
        <v>1250</v>
      </c>
      <c r="G346" s="3" t="s">
        <v>38</v>
      </c>
      <c r="H346" s="4">
        <v>10925.927048634954</v>
      </c>
      <c r="I346" s="3" t="s">
        <v>54</v>
      </c>
      <c r="J346" s="5" t="s">
        <v>61</v>
      </c>
    </row>
    <row r="347" spans="1:10" x14ac:dyDescent="0.25">
      <c r="A347" s="3">
        <v>4523112</v>
      </c>
      <c r="B347" s="3">
        <v>2006</v>
      </c>
      <c r="C347" s="4">
        <v>145168.75127956501</v>
      </c>
      <c r="D347" s="3" t="s">
        <v>12</v>
      </c>
      <c r="E347" s="3" t="s">
        <v>13</v>
      </c>
      <c r="F347" s="3">
        <v>1000</v>
      </c>
      <c r="G347" s="3" t="s">
        <v>42</v>
      </c>
      <c r="H347" s="4">
        <v>10983.931903080993</v>
      </c>
      <c r="I347" s="3" t="s">
        <v>54</v>
      </c>
      <c r="J347" s="5" t="s">
        <v>60</v>
      </c>
    </row>
    <row r="348" spans="1:10" x14ac:dyDescent="0.25">
      <c r="A348" s="3">
        <v>3665690</v>
      </c>
      <c r="B348" s="3">
        <v>2006</v>
      </c>
      <c r="C348" s="4">
        <v>152220.84019812001</v>
      </c>
      <c r="D348" s="3" t="s">
        <v>12</v>
      </c>
      <c r="E348" s="3" t="s">
        <v>13</v>
      </c>
      <c r="F348" s="3">
        <v>1100</v>
      </c>
      <c r="G348" s="3" t="s">
        <v>40</v>
      </c>
      <c r="H348" s="4">
        <v>10889.050090748666</v>
      </c>
      <c r="I348" s="3" t="s">
        <v>55</v>
      </c>
      <c r="J348" s="5" t="s">
        <v>57</v>
      </c>
    </row>
    <row r="349" spans="1:10" x14ac:dyDescent="0.25">
      <c r="A349" s="3">
        <v>4762076</v>
      </c>
      <c r="B349" s="3">
        <v>2007</v>
      </c>
      <c r="C349" s="4">
        <v>157216.86267980703</v>
      </c>
      <c r="D349" s="3" t="s">
        <v>18</v>
      </c>
      <c r="E349" s="3" t="s">
        <v>13</v>
      </c>
      <c r="F349" s="3">
        <v>1250</v>
      </c>
      <c r="G349" s="3" t="s">
        <v>38</v>
      </c>
      <c r="H349" s="4">
        <v>11153.181034403955</v>
      </c>
      <c r="I349" s="3" t="s">
        <v>55</v>
      </c>
      <c r="J349" s="5" t="s">
        <v>58</v>
      </c>
    </row>
    <row r="350" spans="1:10" x14ac:dyDescent="0.25">
      <c r="A350" s="3">
        <v>3730320</v>
      </c>
      <c r="B350" s="3">
        <v>2007</v>
      </c>
      <c r="C350" s="4">
        <v>155270.277733333</v>
      </c>
      <c r="D350" s="3" t="s">
        <v>8</v>
      </c>
      <c r="E350" s="3" t="s">
        <v>9</v>
      </c>
      <c r="F350" s="3">
        <v>1250</v>
      </c>
      <c r="G350" s="3" t="s">
        <v>38</v>
      </c>
      <c r="H350" s="4">
        <v>10740.265713024035</v>
      </c>
      <c r="I350" s="3" t="s">
        <v>55</v>
      </c>
      <c r="J350" s="5" t="s">
        <v>59</v>
      </c>
    </row>
    <row r="351" spans="1:10" x14ac:dyDescent="0.25">
      <c r="A351" s="3">
        <v>3429618</v>
      </c>
      <c r="B351" s="3">
        <v>2005</v>
      </c>
      <c r="C351" s="4">
        <v>155737.27427917998</v>
      </c>
      <c r="D351" s="3" t="s">
        <v>20</v>
      </c>
      <c r="E351" s="3" t="s">
        <v>21</v>
      </c>
      <c r="F351" s="3">
        <v>1000</v>
      </c>
      <c r="G351" s="3" t="s">
        <v>42</v>
      </c>
      <c r="H351" s="4">
        <v>10731.8984562689</v>
      </c>
      <c r="I351" s="3" t="s">
        <v>55</v>
      </c>
      <c r="J351" s="5" t="s">
        <v>58</v>
      </c>
    </row>
    <row r="352" spans="1:10" x14ac:dyDescent="0.25">
      <c r="A352" s="3">
        <v>5304304</v>
      </c>
      <c r="B352" s="3">
        <v>2006</v>
      </c>
      <c r="C352" s="4">
        <v>150749.82383760001</v>
      </c>
      <c r="D352" s="3" t="s">
        <v>12</v>
      </c>
      <c r="E352" s="3" t="s">
        <v>13</v>
      </c>
      <c r="F352" s="3">
        <v>1000</v>
      </c>
      <c r="G352" s="3" t="s">
        <v>42</v>
      </c>
      <c r="H352" s="4">
        <v>10835.316143986118</v>
      </c>
      <c r="I352" s="3" t="s">
        <v>55</v>
      </c>
      <c r="J352" s="5" t="s">
        <v>57</v>
      </c>
    </row>
    <row r="353" spans="1:10" x14ac:dyDescent="0.25">
      <c r="A353" s="3">
        <v>4336088</v>
      </c>
      <c r="B353" s="3">
        <v>2007</v>
      </c>
      <c r="C353" s="4">
        <v>157391.6659962</v>
      </c>
      <c r="D353" s="3" t="s">
        <v>8</v>
      </c>
      <c r="E353" s="3" t="s">
        <v>9</v>
      </c>
      <c r="F353" s="3">
        <v>1250</v>
      </c>
      <c r="G353" s="3" t="s">
        <v>38</v>
      </c>
      <c r="H353" s="4">
        <v>10863.871960694229</v>
      </c>
      <c r="I353" s="3" t="s">
        <v>55</v>
      </c>
      <c r="J353" s="5" t="s">
        <v>58</v>
      </c>
    </row>
    <row r="354" spans="1:10" x14ac:dyDescent="0.25">
      <c r="A354" s="3">
        <v>4074030</v>
      </c>
      <c r="B354" s="3">
        <v>2006</v>
      </c>
      <c r="C354" s="4">
        <v>143017.05045514501</v>
      </c>
      <c r="D354" s="3" t="s">
        <v>8</v>
      </c>
      <c r="E354" s="3" t="s">
        <v>9</v>
      </c>
      <c r="F354" s="3">
        <v>1100</v>
      </c>
      <c r="G354" s="3" t="s">
        <v>40</v>
      </c>
      <c r="H354" s="4">
        <v>11062.138815966307</v>
      </c>
      <c r="I354" s="3" t="s">
        <v>55</v>
      </c>
      <c r="J354" s="5" t="s">
        <v>60</v>
      </c>
    </row>
    <row r="355" spans="1:10" x14ac:dyDescent="0.25">
      <c r="A355" s="3">
        <v>5351742</v>
      </c>
      <c r="B355" s="3">
        <v>2006</v>
      </c>
      <c r="C355" s="4">
        <v>141359.87932011002</v>
      </c>
      <c r="D355" s="3" t="s">
        <v>36</v>
      </c>
      <c r="E355" s="3" t="s">
        <v>25</v>
      </c>
      <c r="F355" s="3">
        <v>1100</v>
      </c>
      <c r="G355" s="3" t="s">
        <v>40</v>
      </c>
      <c r="H355" s="4">
        <v>11211.989764361366</v>
      </c>
      <c r="I355" s="3" t="s">
        <v>55</v>
      </c>
      <c r="J355" s="5" t="s">
        <v>58</v>
      </c>
    </row>
    <row r="356" spans="1:10" x14ac:dyDescent="0.25">
      <c r="A356" s="3">
        <v>3523923</v>
      </c>
      <c r="B356" s="3">
        <v>2006</v>
      </c>
      <c r="C356" s="4">
        <v>139761.32054940003</v>
      </c>
      <c r="D356" s="3" t="s">
        <v>12</v>
      </c>
      <c r="E356" s="3" t="s">
        <v>13</v>
      </c>
      <c r="F356" s="3">
        <v>1000</v>
      </c>
      <c r="G356" s="3" t="s">
        <v>42</v>
      </c>
      <c r="H356" s="4">
        <v>10929.826935196223</v>
      </c>
      <c r="I356" s="3" t="s">
        <v>55</v>
      </c>
      <c r="J356" s="5" t="s">
        <v>61</v>
      </c>
    </row>
    <row r="357" spans="1:10" x14ac:dyDescent="0.25">
      <c r="A357" s="3">
        <v>4648051</v>
      </c>
      <c r="B357" s="3">
        <v>2006</v>
      </c>
      <c r="C357" s="4">
        <v>150074.76448404</v>
      </c>
      <c r="D357" s="3" t="s">
        <v>19</v>
      </c>
      <c r="E357" s="3" t="s">
        <v>17</v>
      </c>
      <c r="F357" s="3">
        <v>1100</v>
      </c>
      <c r="G357" s="3" t="s">
        <v>40</v>
      </c>
      <c r="H357" s="4">
        <v>11093.548770408666</v>
      </c>
      <c r="I357" s="3" t="s">
        <v>55</v>
      </c>
      <c r="J357" s="5" t="s">
        <v>60</v>
      </c>
    </row>
    <row r="358" spans="1:10" x14ac:dyDescent="0.25">
      <c r="A358" s="3">
        <v>5220362</v>
      </c>
      <c r="B358" s="3">
        <v>2005</v>
      </c>
      <c r="C358" s="4">
        <v>148792.33877281498</v>
      </c>
      <c r="D358" s="3" t="s">
        <v>19</v>
      </c>
      <c r="E358" s="3" t="s">
        <v>17</v>
      </c>
      <c r="F358" s="3">
        <v>1100</v>
      </c>
      <c r="G358" s="3" t="s">
        <v>40</v>
      </c>
      <c r="H358" s="4">
        <v>8021</v>
      </c>
      <c r="I358" s="3" t="s">
        <v>54</v>
      </c>
      <c r="J358" s="5" t="b">
        <v>1</v>
      </c>
    </row>
    <row r="359" spans="1:10" x14ac:dyDescent="0.25">
      <c r="A359" s="3">
        <v>3689295</v>
      </c>
      <c r="B359" s="3">
        <v>2007</v>
      </c>
      <c r="C359" s="4">
        <v>159695.25485324702</v>
      </c>
      <c r="D359" s="3" t="s">
        <v>36</v>
      </c>
      <c r="E359" s="3" t="s">
        <v>25</v>
      </c>
      <c r="F359" s="3">
        <v>1100</v>
      </c>
      <c r="G359" s="3" t="s">
        <v>40</v>
      </c>
      <c r="H359" s="4">
        <v>10822.018192536558</v>
      </c>
      <c r="I359" s="3" t="s">
        <v>54</v>
      </c>
      <c r="J359" s="5" t="s">
        <v>60</v>
      </c>
    </row>
    <row r="360" spans="1:10" x14ac:dyDescent="0.25">
      <c r="A360" s="3">
        <v>5294471</v>
      </c>
      <c r="B360" s="3">
        <v>2007</v>
      </c>
      <c r="C360" s="4">
        <v>145433.18770085002</v>
      </c>
      <c r="D360" s="3" t="s">
        <v>14</v>
      </c>
      <c r="E360" s="3" t="s">
        <v>15</v>
      </c>
      <c r="F360" s="3">
        <v>1250</v>
      </c>
      <c r="G360" s="3" t="s">
        <v>38</v>
      </c>
      <c r="H360" s="4">
        <v>11206.07455204269</v>
      </c>
      <c r="I360" s="3" t="s">
        <v>55</v>
      </c>
      <c r="J360" s="5" t="s">
        <v>60</v>
      </c>
    </row>
    <row r="361" spans="1:10" x14ac:dyDescent="0.25">
      <c r="A361" s="3">
        <v>5214671</v>
      </c>
      <c r="B361" s="3">
        <v>2006</v>
      </c>
      <c r="C361" s="4">
        <v>152991.68767218001</v>
      </c>
      <c r="D361" s="3" t="s">
        <v>12</v>
      </c>
      <c r="E361" s="3" t="s">
        <v>13</v>
      </c>
      <c r="F361" s="3">
        <v>1000</v>
      </c>
      <c r="G361" s="3" t="s">
        <v>42</v>
      </c>
      <c r="H361" s="4">
        <v>11133.442157918154</v>
      </c>
      <c r="I361" s="3" t="s">
        <v>55</v>
      </c>
      <c r="J361" s="5" t="b">
        <v>1</v>
      </c>
    </row>
    <row r="362" spans="1:10" x14ac:dyDescent="0.25">
      <c r="A362" s="3">
        <v>5186156</v>
      </c>
      <c r="B362" s="3">
        <v>2007</v>
      </c>
      <c r="C362" s="4">
        <v>158999.83425522002</v>
      </c>
      <c r="D362" s="3" t="s">
        <v>8</v>
      </c>
      <c r="E362" s="3" t="s">
        <v>9</v>
      </c>
      <c r="F362" s="3">
        <v>1100</v>
      </c>
      <c r="G362" s="3" t="s">
        <v>40</v>
      </c>
      <c r="H362" s="4">
        <v>11398.005492447228</v>
      </c>
      <c r="I362" s="3" t="s">
        <v>55</v>
      </c>
      <c r="J362" s="5" t="s">
        <v>61</v>
      </c>
    </row>
    <row r="363" spans="1:10" x14ac:dyDescent="0.25">
      <c r="A363" s="3">
        <v>5538943</v>
      </c>
      <c r="B363" s="3">
        <v>2007</v>
      </c>
      <c r="C363" s="4">
        <v>143703.2624565</v>
      </c>
      <c r="D363" s="3" t="s">
        <v>8</v>
      </c>
      <c r="E363" s="3" t="s">
        <v>9</v>
      </c>
      <c r="F363" s="3">
        <v>1250</v>
      </c>
      <c r="G363" s="3" t="s">
        <v>38</v>
      </c>
      <c r="H363" s="4">
        <v>11340.384412250623</v>
      </c>
      <c r="I363" s="3" t="s">
        <v>55</v>
      </c>
      <c r="J363" s="5" t="s">
        <v>58</v>
      </c>
    </row>
    <row r="364" spans="1:10" x14ac:dyDescent="0.25">
      <c r="A364" s="3">
        <v>3752744</v>
      </c>
      <c r="B364" s="3">
        <v>2007</v>
      </c>
      <c r="C364" s="4">
        <v>146785.77932308801</v>
      </c>
      <c r="D364" s="3" t="s">
        <v>12</v>
      </c>
      <c r="E364" s="3" t="s">
        <v>13</v>
      </c>
      <c r="F364" s="3">
        <v>1250</v>
      </c>
      <c r="G364" s="3" t="s">
        <v>38</v>
      </c>
      <c r="H364" s="4">
        <v>10997.339247185269</v>
      </c>
      <c r="I364" s="3" t="s">
        <v>55</v>
      </c>
      <c r="J364" s="5" t="s">
        <v>59</v>
      </c>
    </row>
    <row r="365" spans="1:10" x14ac:dyDescent="0.25">
      <c r="A365" s="3">
        <v>4389262</v>
      </c>
      <c r="B365" s="3">
        <v>2005</v>
      </c>
      <c r="C365" s="4">
        <v>140178.25038026701</v>
      </c>
      <c r="D365" s="3" t="s">
        <v>14</v>
      </c>
      <c r="E365" s="3" t="s">
        <v>15</v>
      </c>
      <c r="F365" s="3">
        <v>1100</v>
      </c>
      <c r="G365" s="3" t="s">
        <v>40</v>
      </c>
      <c r="H365" s="4">
        <v>11306.921895252031</v>
      </c>
      <c r="I365" s="3" t="s">
        <v>54</v>
      </c>
      <c r="J365" s="5" t="s">
        <v>61</v>
      </c>
    </row>
    <row r="366" spans="1:10" x14ac:dyDescent="0.25">
      <c r="A366" s="3">
        <v>4861375</v>
      </c>
      <c r="B366" s="3">
        <v>2007</v>
      </c>
      <c r="C366" s="4">
        <v>151939.04671495999</v>
      </c>
      <c r="D366" s="3" t="s">
        <v>14</v>
      </c>
      <c r="E366" s="3" t="s">
        <v>15</v>
      </c>
      <c r="F366" s="3">
        <v>1250</v>
      </c>
      <c r="G366" s="3" t="s">
        <v>38</v>
      </c>
      <c r="H366" s="4">
        <v>11375.148362681633</v>
      </c>
      <c r="I366" s="3" t="s">
        <v>54</v>
      </c>
      <c r="J366" s="5" t="s">
        <v>57</v>
      </c>
    </row>
    <row r="367" spans="1:10" x14ac:dyDescent="0.25">
      <c r="A367" s="3">
        <v>3946929</v>
      </c>
      <c r="B367" s="3">
        <v>2006</v>
      </c>
      <c r="C367" s="4">
        <v>146379.62560221</v>
      </c>
      <c r="D367" s="3" t="s">
        <v>12</v>
      </c>
      <c r="E367" s="3" t="s">
        <v>13</v>
      </c>
      <c r="F367" s="3">
        <v>1000</v>
      </c>
      <c r="G367" s="3" t="s">
        <v>42</v>
      </c>
      <c r="H367" s="4">
        <v>11494.408596221298</v>
      </c>
      <c r="I367" s="3" t="s">
        <v>54</v>
      </c>
      <c r="J367" s="5" t="s">
        <v>62</v>
      </c>
    </row>
    <row r="368" spans="1:10" x14ac:dyDescent="0.25">
      <c r="A368" s="3">
        <v>3786593</v>
      </c>
      <c r="B368" s="3">
        <v>2007</v>
      </c>
      <c r="C368" s="4">
        <v>151617.16448934001</v>
      </c>
      <c r="D368" s="3" t="s">
        <v>14</v>
      </c>
      <c r="E368" s="3" t="s">
        <v>15</v>
      </c>
      <c r="F368" s="3">
        <v>1250</v>
      </c>
      <c r="G368" s="3" t="s">
        <v>38</v>
      </c>
      <c r="H368" s="4">
        <v>11250.939269377828</v>
      </c>
      <c r="I368" s="3" t="s">
        <v>54</v>
      </c>
      <c r="J368" s="5" t="s">
        <v>60</v>
      </c>
    </row>
    <row r="369" spans="1:10" x14ac:dyDescent="0.25">
      <c r="A369" s="3">
        <v>4853374</v>
      </c>
      <c r="B369" s="3">
        <v>2005</v>
      </c>
      <c r="C369" s="4">
        <v>157689.800094265</v>
      </c>
      <c r="D369" s="3" t="s">
        <v>12</v>
      </c>
      <c r="E369" s="3" t="s">
        <v>13</v>
      </c>
      <c r="F369" s="3">
        <v>1100</v>
      </c>
      <c r="G369" s="3" t="s">
        <v>40</v>
      </c>
      <c r="H369" s="4">
        <v>11245.005717842498</v>
      </c>
      <c r="I369" s="3" t="s">
        <v>54</v>
      </c>
      <c r="J369" s="5" t="s">
        <v>61</v>
      </c>
    </row>
    <row r="370" spans="1:10" x14ac:dyDescent="0.25">
      <c r="A370" s="3">
        <v>4532197</v>
      </c>
      <c r="B370" s="3">
        <v>2006</v>
      </c>
      <c r="C370" s="4">
        <v>160148.00438140502</v>
      </c>
      <c r="D370" s="3" t="s">
        <v>8</v>
      </c>
      <c r="E370" s="3" t="s">
        <v>9</v>
      </c>
      <c r="F370" s="3">
        <v>1000</v>
      </c>
      <c r="G370" s="3" t="s">
        <v>42</v>
      </c>
      <c r="H370" s="4">
        <v>11155.673265344143</v>
      </c>
      <c r="I370" s="3" t="s">
        <v>55</v>
      </c>
      <c r="J370" s="5" t="s">
        <v>58</v>
      </c>
    </row>
    <row r="371" spans="1:10" x14ac:dyDescent="0.25">
      <c r="A371" s="3">
        <v>4925359</v>
      </c>
      <c r="B371" s="3">
        <v>2007</v>
      </c>
      <c r="C371" s="4">
        <v>142533.67947566402</v>
      </c>
      <c r="D371" s="3" t="s">
        <v>20</v>
      </c>
      <c r="E371" s="3" t="s">
        <v>21</v>
      </c>
      <c r="F371" s="3">
        <v>1250</v>
      </c>
      <c r="G371" s="3" t="s">
        <v>38</v>
      </c>
      <c r="H371" s="4">
        <v>11132.42184622053</v>
      </c>
      <c r="I371" s="3" t="s">
        <v>55</v>
      </c>
      <c r="J371" s="5" t="s">
        <v>58</v>
      </c>
    </row>
    <row r="372" spans="1:10" x14ac:dyDescent="0.25">
      <c r="A372" s="3">
        <v>5004500</v>
      </c>
      <c r="B372" s="3">
        <v>2007</v>
      </c>
      <c r="C372" s="4">
        <v>158063.50595299999</v>
      </c>
      <c r="D372" s="3" t="s">
        <v>12</v>
      </c>
      <c r="E372" s="3" t="s">
        <v>13</v>
      </c>
      <c r="F372" s="3">
        <v>1250</v>
      </c>
      <c r="G372" s="3" t="s">
        <v>38</v>
      </c>
      <c r="H372" s="4">
        <v>11254.421120264949</v>
      </c>
      <c r="I372" s="3" t="s">
        <v>55</v>
      </c>
      <c r="J372" s="5" t="s">
        <v>58</v>
      </c>
    </row>
    <row r="373" spans="1:10" x14ac:dyDescent="0.25">
      <c r="A373" s="3">
        <v>3978268</v>
      </c>
      <c r="B373" s="3">
        <v>2006</v>
      </c>
      <c r="C373" s="4">
        <v>146464.29893645999</v>
      </c>
      <c r="D373" s="3" t="s">
        <v>20</v>
      </c>
      <c r="E373" s="3" t="s">
        <v>21</v>
      </c>
      <c r="F373" s="3">
        <v>1000</v>
      </c>
      <c r="G373" s="3" t="s">
        <v>42</v>
      </c>
      <c r="H373" s="4">
        <v>11276.775303875798</v>
      </c>
      <c r="I373" s="3" t="s">
        <v>55</v>
      </c>
      <c r="J373" s="5" t="s">
        <v>58</v>
      </c>
    </row>
    <row r="374" spans="1:10" x14ac:dyDescent="0.25">
      <c r="A374" s="3">
        <v>4835007</v>
      </c>
      <c r="B374" s="3">
        <v>2006</v>
      </c>
      <c r="C374" s="4">
        <v>156914.67828717001</v>
      </c>
      <c r="D374" s="3" t="s">
        <v>24</v>
      </c>
      <c r="E374" s="3" t="s">
        <v>25</v>
      </c>
      <c r="F374" s="3">
        <v>1100</v>
      </c>
      <c r="G374" s="3" t="s">
        <v>40</v>
      </c>
      <c r="H374" s="4">
        <v>11699.524875855521</v>
      </c>
      <c r="I374" s="3" t="s">
        <v>55</v>
      </c>
      <c r="J374" s="5" t="s">
        <v>60</v>
      </c>
    </row>
    <row r="375" spans="1:10" x14ac:dyDescent="0.25">
      <c r="A375" s="3">
        <v>3541215</v>
      </c>
      <c r="B375" s="3">
        <v>2007</v>
      </c>
      <c r="C375" s="4">
        <v>150008.768108674</v>
      </c>
      <c r="D375" s="3" t="s">
        <v>10</v>
      </c>
      <c r="E375" s="3" t="s">
        <v>11</v>
      </c>
      <c r="F375" s="3">
        <v>1250</v>
      </c>
      <c r="G375" s="3" t="s">
        <v>38</v>
      </c>
      <c r="H375" s="4">
        <v>11611.832626058869</v>
      </c>
      <c r="I375" s="3" t="s">
        <v>55</v>
      </c>
      <c r="J375" s="5" t="s">
        <v>61</v>
      </c>
    </row>
    <row r="376" spans="1:10" x14ac:dyDescent="0.25">
      <c r="A376" s="3">
        <v>3249248</v>
      </c>
      <c r="B376" s="3">
        <v>2007</v>
      </c>
      <c r="C376" s="4">
        <v>143418.819218933</v>
      </c>
      <c r="D376" s="3" t="s">
        <v>8</v>
      </c>
      <c r="E376" s="3" t="s">
        <v>9</v>
      </c>
      <c r="F376" s="3">
        <v>1250</v>
      </c>
      <c r="G376" s="3" t="s">
        <v>38</v>
      </c>
      <c r="H376" s="4">
        <v>11324.060385414856</v>
      </c>
      <c r="I376" s="3" t="s">
        <v>55</v>
      </c>
      <c r="J376" s="5" t="s">
        <v>58</v>
      </c>
    </row>
    <row r="377" spans="1:10" x14ac:dyDescent="0.25">
      <c r="A377" s="3">
        <v>4540943</v>
      </c>
      <c r="B377" s="3">
        <v>2007</v>
      </c>
      <c r="C377" s="4">
        <v>153066.33007588802</v>
      </c>
      <c r="D377" s="3" t="s">
        <v>22</v>
      </c>
      <c r="E377" s="3" t="s">
        <v>23</v>
      </c>
      <c r="F377" s="3">
        <v>1250</v>
      </c>
      <c r="G377" s="3" t="s">
        <v>38</v>
      </c>
      <c r="H377" s="4">
        <v>11654.507308740405</v>
      </c>
      <c r="I377" s="3" t="s">
        <v>55</v>
      </c>
      <c r="J377" s="5" t="s">
        <v>61</v>
      </c>
    </row>
    <row r="378" spans="1:10" x14ac:dyDescent="0.25">
      <c r="A378" s="3">
        <v>5451644</v>
      </c>
      <c r="B378" s="3">
        <v>2006</v>
      </c>
      <c r="C378" s="4">
        <v>158405.79371962501</v>
      </c>
      <c r="D378" s="3" t="s">
        <v>12</v>
      </c>
      <c r="E378" s="3" t="s">
        <v>13</v>
      </c>
      <c r="F378" s="3">
        <v>1100</v>
      </c>
      <c r="G378" s="3" t="s">
        <v>40</v>
      </c>
      <c r="H378" s="4">
        <v>11701.474448440844</v>
      </c>
      <c r="I378" s="3" t="s">
        <v>54</v>
      </c>
      <c r="J378" s="5" t="s">
        <v>58</v>
      </c>
    </row>
    <row r="379" spans="1:10" x14ac:dyDescent="0.25">
      <c r="A379" s="3">
        <v>5252708</v>
      </c>
      <c r="B379" s="3">
        <v>2006</v>
      </c>
      <c r="C379" s="4">
        <v>161886.19676040002</v>
      </c>
      <c r="D379" s="3" t="s">
        <v>8</v>
      </c>
      <c r="E379" s="3" t="s">
        <v>9</v>
      </c>
      <c r="F379" s="3">
        <v>1000</v>
      </c>
      <c r="G379" s="3" t="s">
        <v>42</v>
      </c>
      <c r="H379" s="4">
        <v>11850.465478230863</v>
      </c>
      <c r="I379" s="3" t="s">
        <v>55</v>
      </c>
      <c r="J379" s="5" t="b">
        <v>1</v>
      </c>
    </row>
    <row r="380" spans="1:10" x14ac:dyDescent="0.25">
      <c r="A380" s="3">
        <v>5043436</v>
      </c>
      <c r="B380" s="3">
        <v>2006</v>
      </c>
      <c r="C380" s="4">
        <v>150253.52243364</v>
      </c>
      <c r="D380" s="3" t="s">
        <v>12</v>
      </c>
      <c r="E380" s="3" t="s">
        <v>13</v>
      </c>
      <c r="F380" s="3">
        <v>1000</v>
      </c>
      <c r="G380" s="3" t="s">
        <v>42</v>
      </c>
      <c r="H380" s="4">
        <v>11425.929426099003</v>
      </c>
      <c r="I380" s="3" t="s">
        <v>55</v>
      </c>
      <c r="J380" s="5" t="s">
        <v>58</v>
      </c>
    </row>
    <row r="381" spans="1:10" x14ac:dyDescent="0.25">
      <c r="A381" s="3">
        <v>4098704</v>
      </c>
      <c r="B381" s="3">
        <v>2006</v>
      </c>
      <c r="C381" s="4">
        <v>157899.86719771501</v>
      </c>
      <c r="D381" s="3" t="s">
        <v>10</v>
      </c>
      <c r="E381" s="3" t="s">
        <v>11</v>
      </c>
      <c r="F381" s="3">
        <v>1000</v>
      </c>
      <c r="G381" s="3" t="s">
        <v>42</v>
      </c>
      <c r="H381" s="4">
        <v>11516.833017973646</v>
      </c>
      <c r="I381" s="3" t="s">
        <v>55</v>
      </c>
      <c r="J381" s="5" t="s">
        <v>59</v>
      </c>
    </row>
    <row r="382" spans="1:10" x14ac:dyDescent="0.25">
      <c r="A382" s="3">
        <v>3916348</v>
      </c>
      <c r="B382" s="3">
        <v>2007</v>
      </c>
      <c r="C382" s="4">
        <v>147941.11578690002</v>
      </c>
      <c r="D382" s="3" t="s">
        <v>12</v>
      </c>
      <c r="E382" s="3" t="s">
        <v>13</v>
      </c>
      <c r="F382" s="3">
        <v>1250</v>
      </c>
      <c r="G382" s="3" t="s">
        <v>38</v>
      </c>
      <c r="H382" s="4">
        <v>11837.123662928743</v>
      </c>
      <c r="I382" s="3" t="s">
        <v>55</v>
      </c>
      <c r="J382" s="5" t="s">
        <v>61</v>
      </c>
    </row>
    <row r="383" spans="1:10" x14ac:dyDescent="0.25">
      <c r="A383" s="3">
        <v>4592503</v>
      </c>
      <c r="B383" s="3">
        <v>2006</v>
      </c>
      <c r="C383" s="4">
        <v>155765.07176593499</v>
      </c>
      <c r="D383" s="3" t="s">
        <v>18</v>
      </c>
      <c r="E383" s="3" t="s">
        <v>13</v>
      </c>
      <c r="F383" s="3">
        <v>1100</v>
      </c>
      <c r="G383" s="3" t="s">
        <v>40</v>
      </c>
      <c r="H383" s="4">
        <v>11684.999178052982</v>
      </c>
      <c r="I383" s="3" t="s">
        <v>54</v>
      </c>
      <c r="J383" s="5" t="s">
        <v>60</v>
      </c>
    </row>
    <row r="384" spans="1:10" x14ac:dyDescent="0.25">
      <c r="A384" s="3">
        <v>3310025</v>
      </c>
      <c r="B384" s="3">
        <v>2006</v>
      </c>
      <c r="C384" s="4">
        <v>140852.31348037501</v>
      </c>
      <c r="D384" s="3" t="s">
        <v>14</v>
      </c>
      <c r="E384" s="3" t="s">
        <v>15</v>
      </c>
      <c r="F384" s="3">
        <v>1000</v>
      </c>
      <c r="G384" s="3" t="s">
        <v>42</v>
      </c>
      <c r="H384" s="4">
        <v>12075.374696491923</v>
      </c>
      <c r="I384" s="3" t="s">
        <v>54</v>
      </c>
      <c r="J384" s="5" t="s">
        <v>60</v>
      </c>
    </row>
    <row r="385" spans="1:10" x14ac:dyDescent="0.25">
      <c r="A385" s="3">
        <v>5146596</v>
      </c>
      <c r="B385" s="3">
        <v>2005</v>
      </c>
      <c r="C385" s="4">
        <v>140483.58422862002</v>
      </c>
      <c r="D385" s="3" t="s">
        <v>14</v>
      </c>
      <c r="E385" s="3" t="s">
        <v>15</v>
      </c>
      <c r="F385" s="3">
        <v>1000</v>
      </c>
      <c r="G385" s="3" t="s">
        <v>42</v>
      </c>
      <c r="H385" s="4">
        <v>11817.950529793001</v>
      </c>
      <c r="I385" s="3" t="s">
        <v>55</v>
      </c>
      <c r="J385" s="5" t="s">
        <v>60</v>
      </c>
    </row>
    <row r="386" spans="1:10" x14ac:dyDescent="0.25">
      <c r="A386" s="3">
        <v>5093704</v>
      </c>
      <c r="B386" s="3">
        <v>2006</v>
      </c>
      <c r="C386" s="4">
        <v>145258.395193845</v>
      </c>
      <c r="D386" s="3" t="s">
        <v>12</v>
      </c>
      <c r="E386" s="3" t="s">
        <v>13</v>
      </c>
      <c r="F386" s="3">
        <v>1100</v>
      </c>
      <c r="G386" s="3" t="s">
        <v>40</v>
      </c>
      <c r="H386" s="4">
        <v>11633.254657032208</v>
      </c>
      <c r="I386" s="3" t="s">
        <v>54</v>
      </c>
      <c r="J386" s="5" t="s">
        <v>59</v>
      </c>
    </row>
    <row r="387" spans="1:10" x14ac:dyDescent="0.25">
      <c r="A387" s="3">
        <v>4198926</v>
      </c>
      <c r="B387" s="3">
        <v>2006</v>
      </c>
      <c r="C387" s="4">
        <v>157286.72740423502</v>
      </c>
      <c r="D387" s="3" t="s">
        <v>20</v>
      </c>
      <c r="E387" s="3" t="s">
        <v>21</v>
      </c>
      <c r="F387" s="3">
        <v>1100</v>
      </c>
      <c r="G387" s="3" t="s">
        <v>40</v>
      </c>
      <c r="H387" s="4">
        <v>11930.631212609132</v>
      </c>
      <c r="I387" s="3" t="s">
        <v>55</v>
      </c>
      <c r="J387" s="5" t="s">
        <v>60</v>
      </c>
    </row>
    <row r="388" spans="1:10" x14ac:dyDescent="0.25">
      <c r="A388" s="3">
        <v>5289536</v>
      </c>
      <c r="B388" s="3">
        <v>2007</v>
      </c>
      <c r="C388" s="4">
        <v>153031.00096531201</v>
      </c>
      <c r="D388" s="3" t="s">
        <v>12</v>
      </c>
      <c r="E388" s="3" t="s">
        <v>13</v>
      </c>
      <c r="F388" s="3">
        <v>1250</v>
      </c>
      <c r="G388" s="3" t="s">
        <v>38</v>
      </c>
      <c r="H388" s="4">
        <v>11610.18804366561</v>
      </c>
      <c r="I388" s="3" t="s">
        <v>54</v>
      </c>
      <c r="J388" s="5" t="s">
        <v>57</v>
      </c>
    </row>
    <row r="389" spans="1:10" x14ac:dyDescent="0.25">
      <c r="A389" s="3">
        <v>5103710</v>
      </c>
      <c r="B389" s="3">
        <v>2007</v>
      </c>
      <c r="C389" s="4">
        <v>154477.49054719799</v>
      </c>
      <c r="D389" s="3" t="s">
        <v>14</v>
      </c>
      <c r="E389" s="3" t="s">
        <v>15</v>
      </c>
      <c r="F389" s="3">
        <v>1250</v>
      </c>
      <c r="G389" s="3" t="s">
        <v>38</v>
      </c>
      <c r="H389" s="4">
        <v>12129.485077156096</v>
      </c>
      <c r="I389" s="3" t="s">
        <v>55</v>
      </c>
      <c r="J389" s="5" t="s">
        <v>59</v>
      </c>
    </row>
    <row r="390" spans="1:10" x14ac:dyDescent="0.25">
      <c r="A390" s="3">
        <v>4555820</v>
      </c>
      <c r="B390" s="3">
        <v>2006</v>
      </c>
      <c r="C390" s="4">
        <v>144136.57936482001</v>
      </c>
      <c r="D390" s="3" t="s">
        <v>20</v>
      </c>
      <c r="E390" s="3" t="s">
        <v>21</v>
      </c>
      <c r="F390" s="3">
        <v>1000</v>
      </c>
      <c r="G390" s="3" t="s">
        <v>42</v>
      </c>
      <c r="H390" s="4">
        <v>11983.714041066774</v>
      </c>
      <c r="I390" s="3" t="s">
        <v>55</v>
      </c>
      <c r="J390" s="5" t="s">
        <v>57</v>
      </c>
    </row>
    <row r="391" spans="1:10" x14ac:dyDescent="0.25">
      <c r="A391" s="3">
        <v>4878889</v>
      </c>
      <c r="B391" s="3">
        <v>2007</v>
      </c>
      <c r="C391" s="4">
        <v>148429.470710208</v>
      </c>
      <c r="D391" s="3" t="s">
        <v>20</v>
      </c>
      <c r="E391" s="3" t="s">
        <v>21</v>
      </c>
      <c r="F391" s="3">
        <v>1250</v>
      </c>
      <c r="G391" s="3" t="s">
        <v>38</v>
      </c>
      <c r="H391" s="4">
        <v>11655.771843514518</v>
      </c>
      <c r="I391" s="3" t="s">
        <v>54</v>
      </c>
      <c r="J391" s="5" t="s">
        <v>58</v>
      </c>
    </row>
    <row r="392" spans="1:10" x14ac:dyDescent="0.25">
      <c r="A392" s="3">
        <v>3382176</v>
      </c>
      <c r="B392" s="3">
        <v>2006</v>
      </c>
      <c r="C392" s="4">
        <v>151880.19376319999</v>
      </c>
      <c r="D392" s="3" t="s">
        <v>12</v>
      </c>
      <c r="E392" s="3" t="s">
        <v>13</v>
      </c>
      <c r="F392" s="3">
        <v>1100</v>
      </c>
      <c r="G392" s="3" t="s">
        <v>40</v>
      </c>
      <c r="H392" s="4">
        <v>11756.994796676867</v>
      </c>
      <c r="I392" s="3" t="s">
        <v>55</v>
      </c>
      <c r="J392" s="5" t="s">
        <v>62</v>
      </c>
    </row>
    <row r="393" spans="1:10" x14ac:dyDescent="0.25">
      <c r="A393" s="3">
        <v>5260757</v>
      </c>
      <c r="B393" s="3">
        <v>2006</v>
      </c>
      <c r="C393" s="4">
        <v>144370.51584412501</v>
      </c>
      <c r="D393" s="3" t="s">
        <v>20</v>
      </c>
      <c r="E393" s="3" t="s">
        <v>21</v>
      </c>
      <c r="F393" s="3">
        <v>1100</v>
      </c>
      <c r="G393" s="3" t="s">
        <v>40</v>
      </c>
      <c r="H393" s="4">
        <v>11793.690448419686</v>
      </c>
      <c r="I393" s="3" t="s">
        <v>55</v>
      </c>
      <c r="J393" s="5" t="s">
        <v>58</v>
      </c>
    </row>
    <row r="394" spans="1:10" x14ac:dyDescent="0.25">
      <c r="A394" s="3">
        <v>3919640</v>
      </c>
      <c r="B394" s="3">
        <v>2006</v>
      </c>
      <c r="C394" s="4">
        <v>144955.38134506502</v>
      </c>
      <c r="D394" s="3" t="s">
        <v>14</v>
      </c>
      <c r="E394" s="3" t="s">
        <v>15</v>
      </c>
      <c r="F394" s="3">
        <v>1100</v>
      </c>
      <c r="G394" s="3" t="s">
        <v>40</v>
      </c>
      <c r="H394" s="4">
        <v>12230.639103243075</v>
      </c>
      <c r="I394" s="3" t="s">
        <v>55</v>
      </c>
      <c r="J394" s="5" t="s">
        <v>57</v>
      </c>
    </row>
    <row r="395" spans="1:10" x14ac:dyDescent="0.25">
      <c r="A395" s="3">
        <v>3264697</v>
      </c>
      <c r="B395" s="3">
        <v>2006</v>
      </c>
      <c r="C395" s="4">
        <v>150417.91622070002</v>
      </c>
      <c r="D395" s="3" t="s">
        <v>12</v>
      </c>
      <c r="E395" s="3" t="s">
        <v>13</v>
      </c>
      <c r="F395" s="3">
        <v>1000</v>
      </c>
      <c r="G395" s="3" t="s">
        <v>42</v>
      </c>
      <c r="H395" s="4">
        <v>12220.581713286922</v>
      </c>
      <c r="I395" s="3" t="s">
        <v>54</v>
      </c>
      <c r="J395" s="5" t="s">
        <v>58</v>
      </c>
    </row>
    <row r="396" spans="1:10" x14ac:dyDescent="0.25">
      <c r="A396" s="3">
        <v>3512442</v>
      </c>
      <c r="B396" s="3">
        <v>2007</v>
      </c>
      <c r="C396" s="4">
        <v>154299.81916034399</v>
      </c>
      <c r="D396" s="3" t="s">
        <v>20</v>
      </c>
      <c r="E396" s="3" t="s">
        <v>21</v>
      </c>
      <c r="F396" s="3">
        <v>1250</v>
      </c>
      <c r="G396" s="3" t="s">
        <v>38</v>
      </c>
      <c r="H396" s="4">
        <v>12010.729554680222</v>
      </c>
      <c r="I396" s="3" t="s">
        <v>54</v>
      </c>
      <c r="J396" s="5" t="s">
        <v>60</v>
      </c>
    </row>
    <row r="397" spans="1:10" x14ac:dyDescent="0.25">
      <c r="A397" s="3">
        <v>4426262</v>
      </c>
      <c r="B397" s="3">
        <v>2007</v>
      </c>
      <c r="C397" s="4">
        <v>161490.02488469402</v>
      </c>
      <c r="D397" s="3" t="s">
        <v>12</v>
      </c>
      <c r="E397" s="3" t="s">
        <v>13</v>
      </c>
      <c r="F397" s="3">
        <v>1250</v>
      </c>
      <c r="G397" s="3" t="s">
        <v>38</v>
      </c>
      <c r="H397" s="4">
        <v>11994.937226395112</v>
      </c>
      <c r="I397" s="3" t="s">
        <v>55</v>
      </c>
      <c r="J397" s="5" t="s">
        <v>61</v>
      </c>
    </row>
    <row r="398" spans="1:10" x14ac:dyDescent="0.25">
      <c r="A398" s="3">
        <v>3542652</v>
      </c>
      <c r="B398" s="3">
        <v>2006</v>
      </c>
      <c r="C398" s="4">
        <v>155849.25351762</v>
      </c>
      <c r="D398" s="3" t="s">
        <v>12</v>
      </c>
      <c r="E398" s="3" t="s">
        <v>13</v>
      </c>
      <c r="F398" s="3">
        <v>1400</v>
      </c>
      <c r="G398" s="3" t="s">
        <v>37</v>
      </c>
      <c r="H398" s="4">
        <v>11920.363534092909</v>
      </c>
      <c r="I398" s="3" t="s">
        <v>54</v>
      </c>
      <c r="J398" s="5" t="s">
        <v>61</v>
      </c>
    </row>
    <row r="399" spans="1:10" x14ac:dyDescent="0.25">
      <c r="A399" s="3">
        <v>4060680</v>
      </c>
      <c r="B399" s="3">
        <v>2006</v>
      </c>
      <c r="C399" s="4">
        <v>148550.12965777499</v>
      </c>
      <c r="D399" s="3" t="s">
        <v>18</v>
      </c>
      <c r="E399" s="3" t="s">
        <v>13</v>
      </c>
      <c r="F399" s="3">
        <v>1100</v>
      </c>
      <c r="G399" s="3" t="s">
        <v>40</v>
      </c>
      <c r="H399" s="4">
        <v>12126.006717890279</v>
      </c>
      <c r="I399" s="3" t="s">
        <v>54</v>
      </c>
      <c r="J399" s="5" t="s">
        <v>60</v>
      </c>
    </row>
    <row r="400" spans="1:10" x14ac:dyDescent="0.25">
      <c r="A400" s="3">
        <v>5268696</v>
      </c>
      <c r="B400" s="3">
        <v>2006</v>
      </c>
      <c r="C400" s="4">
        <v>140131.184607225</v>
      </c>
      <c r="D400" s="3" t="s">
        <v>14</v>
      </c>
      <c r="E400" s="3" t="s">
        <v>15</v>
      </c>
      <c r="F400" s="3">
        <v>1100</v>
      </c>
      <c r="G400" s="3" t="s">
        <v>40</v>
      </c>
      <c r="H400" s="4">
        <v>12157.024957624761</v>
      </c>
      <c r="I400" s="3" t="s">
        <v>55</v>
      </c>
      <c r="J400" s="5" t="s">
        <v>60</v>
      </c>
    </row>
    <row r="401" spans="1:10" x14ac:dyDescent="0.25">
      <c r="A401" s="3">
        <v>4635503</v>
      </c>
      <c r="B401" s="3">
        <v>2007</v>
      </c>
      <c r="C401" s="4">
        <v>161863.168179095</v>
      </c>
      <c r="D401" s="3" t="s">
        <v>10</v>
      </c>
      <c r="E401" s="3" t="s">
        <v>11</v>
      </c>
      <c r="F401" s="3">
        <v>1250</v>
      </c>
      <c r="G401" s="3" t="s">
        <v>38</v>
      </c>
      <c r="H401" s="4">
        <v>12142.973813437195</v>
      </c>
      <c r="I401" s="3" t="s">
        <v>55</v>
      </c>
      <c r="J401" s="5" t="s">
        <v>60</v>
      </c>
    </row>
    <row r="402" spans="1:10" x14ac:dyDescent="0.25">
      <c r="A402" s="3">
        <v>3565519</v>
      </c>
      <c r="B402" s="3">
        <v>2006</v>
      </c>
      <c r="C402" s="4">
        <v>157199.56937388002</v>
      </c>
      <c r="D402" s="3" t="s">
        <v>8</v>
      </c>
      <c r="E402" s="3" t="s">
        <v>9</v>
      </c>
      <c r="F402" s="3">
        <v>1000</v>
      </c>
      <c r="G402" s="3" t="s">
        <v>42</v>
      </c>
      <c r="H402" s="4">
        <v>12044.56219584682</v>
      </c>
      <c r="I402" s="3" t="s">
        <v>55</v>
      </c>
      <c r="J402" s="5" t="s">
        <v>60</v>
      </c>
    </row>
    <row r="403" spans="1:10" x14ac:dyDescent="0.25">
      <c r="A403" s="3">
        <v>3920783</v>
      </c>
      <c r="B403" s="3">
        <v>2006</v>
      </c>
      <c r="C403" s="4">
        <v>147637.83097206001</v>
      </c>
      <c r="D403" s="3" t="s">
        <v>10</v>
      </c>
      <c r="E403" s="3" t="s">
        <v>11</v>
      </c>
      <c r="F403" s="3">
        <v>1000</v>
      </c>
      <c r="G403" s="3" t="s">
        <v>42</v>
      </c>
      <c r="H403" s="4">
        <v>12152.594208595699</v>
      </c>
      <c r="I403" s="3" t="s">
        <v>55</v>
      </c>
      <c r="J403" s="5" t="s">
        <v>57</v>
      </c>
    </row>
    <row r="404" spans="1:10" x14ac:dyDescent="0.25">
      <c r="A404" s="3">
        <v>4887240</v>
      </c>
      <c r="B404" s="3">
        <v>2006</v>
      </c>
      <c r="C404" s="4">
        <v>146836.700884755</v>
      </c>
      <c r="D404" s="3" t="s">
        <v>28</v>
      </c>
      <c r="E404" s="3" t="s">
        <v>29</v>
      </c>
      <c r="F404" s="3">
        <v>1000</v>
      </c>
      <c r="G404" s="3" t="s">
        <v>42</v>
      </c>
      <c r="H404" s="4">
        <v>12423.665224220113</v>
      </c>
      <c r="I404" s="3" t="s">
        <v>55</v>
      </c>
      <c r="J404" s="5" t="s">
        <v>61</v>
      </c>
    </row>
    <row r="405" spans="1:10" x14ac:dyDescent="0.25">
      <c r="A405" s="3">
        <v>4062151</v>
      </c>
      <c r="B405" s="3">
        <v>2007</v>
      </c>
      <c r="C405" s="4">
        <v>159119.37197064902</v>
      </c>
      <c r="D405" s="3" t="s">
        <v>30</v>
      </c>
      <c r="E405" s="3" t="s">
        <v>31</v>
      </c>
      <c r="F405" s="3">
        <v>1100</v>
      </c>
      <c r="G405" s="3" t="s">
        <v>40</v>
      </c>
      <c r="H405" s="4">
        <v>12233.177476264584</v>
      </c>
      <c r="I405" s="3" t="s">
        <v>55</v>
      </c>
      <c r="J405" s="5" t="s">
        <v>60</v>
      </c>
    </row>
    <row r="406" spans="1:10" x14ac:dyDescent="0.25">
      <c r="A406" s="3">
        <v>5170029</v>
      </c>
      <c r="B406" s="3">
        <v>2006</v>
      </c>
      <c r="C406" s="4">
        <v>151713.17744625002</v>
      </c>
      <c r="D406" s="3" t="s">
        <v>22</v>
      </c>
      <c r="E406" s="3" t="s">
        <v>23</v>
      </c>
      <c r="F406" s="3">
        <v>1100</v>
      </c>
      <c r="G406" s="3" t="s">
        <v>40</v>
      </c>
      <c r="H406" s="4">
        <v>12338.401696277602</v>
      </c>
      <c r="I406" s="3" t="s">
        <v>55</v>
      </c>
      <c r="J406" s="5" t="s">
        <v>58</v>
      </c>
    </row>
    <row r="407" spans="1:10" x14ac:dyDescent="0.25">
      <c r="A407" s="3">
        <v>4074694</v>
      </c>
      <c r="B407" s="3">
        <v>2007</v>
      </c>
      <c r="C407" s="4">
        <v>164521.87758360602</v>
      </c>
      <c r="D407" s="3" t="s">
        <v>18</v>
      </c>
      <c r="E407" s="3" t="s">
        <v>13</v>
      </c>
      <c r="F407" s="3">
        <v>1000</v>
      </c>
      <c r="G407" s="3" t="s">
        <v>42</v>
      </c>
      <c r="H407" s="4">
        <v>12543.801890711884</v>
      </c>
      <c r="I407" s="3" t="s">
        <v>55</v>
      </c>
      <c r="J407" s="5" t="s">
        <v>58</v>
      </c>
    </row>
    <row r="408" spans="1:10" x14ac:dyDescent="0.25">
      <c r="A408" s="3">
        <v>4892861</v>
      </c>
      <c r="B408" s="3">
        <v>2006</v>
      </c>
      <c r="C408" s="4">
        <v>151546.65676704</v>
      </c>
      <c r="D408" s="3" t="s">
        <v>12</v>
      </c>
      <c r="E408" s="3" t="s">
        <v>13</v>
      </c>
      <c r="F408" s="3">
        <v>1000</v>
      </c>
      <c r="G408" s="3" t="s">
        <v>42</v>
      </c>
      <c r="H408" s="4">
        <v>12666.328238702647</v>
      </c>
      <c r="I408" s="3" t="s">
        <v>55</v>
      </c>
      <c r="J408" s="5" t="s">
        <v>58</v>
      </c>
    </row>
    <row r="409" spans="1:10" x14ac:dyDescent="0.25">
      <c r="A409" s="3">
        <v>3773743</v>
      </c>
      <c r="B409" s="3">
        <v>2006</v>
      </c>
      <c r="C409" s="4">
        <v>148836.95750385002</v>
      </c>
      <c r="D409" s="3" t="s">
        <v>12</v>
      </c>
      <c r="E409" s="3" t="s">
        <v>13</v>
      </c>
      <c r="F409" s="3">
        <v>1100</v>
      </c>
      <c r="G409" s="3" t="s">
        <v>40</v>
      </c>
      <c r="H409" s="4">
        <v>12706.089282841613</v>
      </c>
      <c r="I409" s="3" t="s">
        <v>55</v>
      </c>
      <c r="J409" s="5" t="s">
        <v>58</v>
      </c>
    </row>
    <row r="410" spans="1:10" x14ac:dyDescent="0.25">
      <c r="A410" s="3">
        <v>3999184</v>
      </c>
      <c r="B410" s="3">
        <v>2007</v>
      </c>
      <c r="C410" s="4">
        <v>158291.95637496002</v>
      </c>
      <c r="D410" s="3" t="s">
        <v>14</v>
      </c>
      <c r="E410" s="3" t="s">
        <v>15</v>
      </c>
      <c r="F410" s="3">
        <v>1250</v>
      </c>
      <c r="G410" s="3" t="s">
        <v>38</v>
      </c>
      <c r="H410" s="4">
        <v>12780.155618491093</v>
      </c>
      <c r="I410" s="3" t="s">
        <v>55</v>
      </c>
      <c r="J410" s="5" t="s">
        <v>58</v>
      </c>
    </row>
    <row r="411" spans="1:10" x14ac:dyDescent="0.25">
      <c r="A411" s="3">
        <v>5010905</v>
      </c>
      <c r="B411" s="3">
        <v>2006</v>
      </c>
      <c r="C411" s="4">
        <v>163821.31810470001</v>
      </c>
      <c r="D411" s="3" t="s">
        <v>12</v>
      </c>
      <c r="E411" s="3" t="s">
        <v>13</v>
      </c>
      <c r="F411" s="3">
        <v>1400</v>
      </c>
      <c r="G411" s="3" t="s">
        <v>37</v>
      </c>
      <c r="H411" s="4">
        <v>12986.008770261593</v>
      </c>
      <c r="I411" s="3" t="s">
        <v>55</v>
      </c>
      <c r="J411" s="5" t="s">
        <v>60</v>
      </c>
    </row>
    <row r="412" spans="1:10" x14ac:dyDescent="0.25">
      <c r="A412" s="3">
        <v>5414093</v>
      </c>
      <c r="B412" s="3">
        <v>2007</v>
      </c>
      <c r="C412" s="4">
        <v>142644.922602954</v>
      </c>
      <c r="D412" s="3" t="s">
        <v>10</v>
      </c>
      <c r="E412" s="3" t="s">
        <v>11</v>
      </c>
      <c r="F412" s="3">
        <v>1250</v>
      </c>
      <c r="G412" s="3" t="s">
        <v>38</v>
      </c>
      <c r="H412" s="4">
        <v>12742.739739478911</v>
      </c>
      <c r="I412" s="3" t="s">
        <v>55</v>
      </c>
      <c r="J412" s="5" t="s">
        <v>60</v>
      </c>
    </row>
    <row r="413" spans="1:10" x14ac:dyDescent="0.25">
      <c r="A413" s="3">
        <v>5276641</v>
      </c>
      <c r="B413" s="3">
        <v>2007</v>
      </c>
      <c r="C413" s="4">
        <v>145730.94410620202</v>
      </c>
      <c r="D413" s="3" t="s">
        <v>14</v>
      </c>
      <c r="E413" s="3" t="s">
        <v>15</v>
      </c>
      <c r="F413" s="3">
        <v>1250</v>
      </c>
      <c r="G413" s="3" t="s">
        <v>38</v>
      </c>
      <c r="H413" s="4">
        <v>12534.283730658883</v>
      </c>
      <c r="I413" s="3" t="s">
        <v>54</v>
      </c>
      <c r="J413" s="5" t="s">
        <v>60</v>
      </c>
    </row>
    <row r="414" spans="1:10" x14ac:dyDescent="0.25">
      <c r="A414" s="3">
        <v>4824946</v>
      </c>
      <c r="B414" s="3">
        <v>2006</v>
      </c>
      <c r="C414" s="4">
        <v>150864.41561373</v>
      </c>
      <c r="D414" s="3" t="s">
        <v>10</v>
      </c>
      <c r="E414" s="3" t="s">
        <v>11</v>
      </c>
      <c r="F414" s="3">
        <v>1100</v>
      </c>
      <c r="G414" s="3" t="s">
        <v>40</v>
      </c>
      <c r="H414" s="4">
        <v>12540.960096655408</v>
      </c>
      <c r="I414" s="3" t="s">
        <v>55</v>
      </c>
      <c r="J414" s="5" t="s">
        <v>60</v>
      </c>
    </row>
    <row r="415" spans="1:10" x14ac:dyDescent="0.25">
      <c r="A415" s="3">
        <v>3810273</v>
      </c>
      <c r="B415" s="3">
        <v>2007</v>
      </c>
      <c r="C415" s="4">
        <v>149520.31441748101</v>
      </c>
      <c r="D415" s="3" t="s">
        <v>34</v>
      </c>
      <c r="E415" s="3" t="s">
        <v>35</v>
      </c>
      <c r="F415" s="3">
        <v>1250</v>
      </c>
      <c r="G415" s="3" t="s">
        <v>38</v>
      </c>
      <c r="H415" s="4">
        <v>12886.570957371821</v>
      </c>
      <c r="I415" s="3" t="s">
        <v>55</v>
      </c>
      <c r="J415" s="5" t="s">
        <v>60</v>
      </c>
    </row>
    <row r="416" spans="1:10" x14ac:dyDescent="0.25">
      <c r="A416" s="3">
        <v>3740839</v>
      </c>
      <c r="B416" s="3">
        <v>2006</v>
      </c>
      <c r="C416" s="4">
        <v>158579.37397953001</v>
      </c>
      <c r="D416" s="3" t="s">
        <v>14</v>
      </c>
      <c r="E416" s="3" t="s">
        <v>15</v>
      </c>
      <c r="F416" s="3">
        <v>1000</v>
      </c>
      <c r="G416" s="3" t="s">
        <v>42</v>
      </c>
      <c r="H416" s="4">
        <v>12798.999991901605</v>
      </c>
      <c r="I416" s="3" t="s">
        <v>55</v>
      </c>
      <c r="J416" s="5" t="s">
        <v>61</v>
      </c>
    </row>
    <row r="417" spans="1:10" x14ac:dyDescent="0.25">
      <c r="A417" s="3">
        <v>3808895</v>
      </c>
      <c r="B417" s="3">
        <v>2006</v>
      </c>
      <c r="C417" s="4">
        <v>164210.07913033501</v>
      </c>
      <c r="D417" s="3" t="s">
        <v>28</v>
      </c>
      <c r="E417" s="3" t="s">
        <v>29</v>
      </c>
      <c r="F417" s="3">
        <v>1000</v>
      </c>
      <c r="G417" s="3" t="s">
        <v>42</v>
      </c>
      <c r="H417" s="4">
        <v>13090.575147447073</v>
      </c>
      <c r="I417" s="3" t="s">
        <v>54</v>
      </c>
      <c r="J417" s="5" t="s">
        <v>61</v>
      </c>
    </row>
    <row r="418" spans="1:10" x14ac:dyDescent="0.25">
      <c r="A418" s="3">
        <v>3240022</v>
      </c>
      <c r="B418" s="3">
        <v>2007</v>
      </c>
      <c r="C418" s="4">
        <v>144524.26307173798</v>
      </c>
      <c r="D418" s="3" t="s">
        <v>18</v>
      </c>
      <c r="E418" s="3" t="s">
        <v>13</v>
      </c>
      <c r="F418" s="3">
        <v>1250</v>
      </c>
      <c r="G418" s="3" t="s">
        <v>38</v>
      </c>
      <c r="H418" s="4">
        <v>13151.400571524131</v>
      </c>
      <c r="I418" s="3" t="s">
        <v>55</v>
      </c>
      <c r="J418" s="5" t="s">
        <v>60</v>
      </c>
    </row>
    <row r="419" spans="1:10" x14ac:dyDescent="0.25">
      <c r="A419" s="3">
        <v>4122646</v>
      </c>
      <c r="B419" s="3">
        <v>2007</v>
      </c>
      <c r="C419" s="4">
        <v>158545.09867648</v>
      </c>
      <c r="D419" s="3" t="s">
        <v>12</v>
      </c>
      <c r="E419" s="3" t="s">
        <v>13</v>
      </c>
      <c r="F419" s="3">
        <v>1250</v>
      </c>
      <c r="G419" s="3" t="s">
        <v>38</v>
      </c>
      <c r="H419" s="4">
        <v>13043.076958278003</v>
      </c>
      <c r="I419" s="3" t="s">
        <v>55</v>
      </c>
      <c r="J419" s="5" t="s">
        <v>60</v>
      </c>
    </row>
    <row r="420" spans="1:10" x14ac:dyDescent="0.25">
      <c r="A420" s="3">
        <v>5294282</v>
      </c>
      <c r="B420" s="3">
        <v>2007</v>
      </c>
      <c r="C420" s="4">
        <v>144360.60948215702</v>
      </c>
      <c r="D420" s="3" t="s">
        <v>10</v>
      </c>
      <c r="E420" s="3" t="s">
        <v>11</v>
      </c>
      <c r="F420" s="3">
        <v>1250</v>
      </c>
      <c r="G420" s="3" t="s">
        <v>38</v>
      </c>
      <c r="H420" s="4">
        <v>12960.921719418408</v>
      </c>
      <c r="I420" s="3" t="s">
        <v>55</v>
      </c>
      <c r="J420" s="5" t="s">
        <v>58</v>
      </c>
    </row>
    <row r="421" spans="1:10" x14ac:dyDescent="0.25">
      <c r="A421" s="3">
        <v>3340221</v>
      </c>
      <c r="B421" s="3">
        <v>2007</v>
      </c>
      <c r="C421" s="4">
        <v>147130.57268757498</v>
      </c>
      <c r="D421" s="3" t="s">
        <v>30</v>
      </c>
      <c r="E421" s="3" t="s">
        <v>31</v>
      </c>
      <c r="F421" s="3">
        <v>1250</v>
      </c>
      <c r="G421" s="3" t="s">
        <v>38</v>
      </c>
      <c r="H421" s="4">
        <v>13097.613077118956</v>
      </c>
      <c r="I421" s="3" t="s">
        <v>55</v>
      </c>
      <c r="J421" s="5" t="s">
        <v>61</v>
      </c>
    </row>
    <row r="422" spans="1:10" x14ac:dyDescent="0.25">
      <c r="A422" s="3">
        <v>4230411</v>
      </c>
      <c r="B422" s="3">
        <v>2007</v>
      </c>
      <c r="C422" s="4">
        <v>146109.33015344798</v>
      </c>
      <c r="D422" s="3" t="s">
        <v>10</v>
      </c>
      <c r="E422" s="3" t="s">
        <v>11</v>
      </c>
      <c r="F422" s="3">
        <v>1250</v>
      </c>
      <c r="G422" s="3" t="s">
        <v>38</v>
      </c>
      <c r="H422" s="4">
        <v>13291.513909482217</v>
      </c>
      <c r="I422" s="3" t="s">
        <v>54</v>
      </c>
      <c r="J422" s="5" t="s">
        <v>61</v>
      </c>
    </row>
    <row r="423" spans="1:10" x14ac:dyDescent="0.25">
      <c r="A423" s="3">
        <v>4591104</v>
      </c>
      <c r="B423" s="3">
        <v>2006</v>
      </c>
      <c r="C423" s="4">
        <v>158464.71362938499</v>
      </c>
      <c r="D423" s="3" t="s">
        <v>12</v>
      </c>
      <c r="E423" s="3" t="s">
        <v>13</v>
      </c>
      <c r="F423" s="3">
        <v>1400</v>
      </c>
      <c r="G423" s="3" t="s">
        <v>37</v>
      </c>
      <c r="H423" s="4">
        <v>13011.868015400672</v>
      </c>
      <c r="I423" s="3" t="s">
        <v>55</v>
      </c>
      <c r="J423" s="5" t="s">
        <v>62</v>
      </c>
    </row>
    <row r="424" spans="1:10" x14ac:dyDescent="0.25">
      <c r="A424" s="3">
        <v>5523632</v>
      </c>
      <c r="B424" s="3">
        <v>2005</v>
      </c>
      <c r="C424" s="4">
        <v>152576.80794129998</v>
      </c>
      <c r="D424" s="3" t="s">
        <v>14</v>
      </c>
      <c r="E424" s="3" t="s">
        <v>15</v>
      </c>
      <c r="F424" s="3">
        <v>1100</v>
      </c>
      <c r="G424" s="3" t="s">
        <v>40</v>
      </c>
      <c r="H424" s="4">
        <v>13079.717855599079</v>
      </c>
      <c r="I424" s="3" t="s">
        <v>55</v>
      </c>
      <c r="J424" s="5" t="s">
        <v>60</v>
      </c>
    </row>
    <row r="425" spans="1:10" x14ac:dyDescent="0.25">
      <c r="A425" s="3">
        <v>4576431</v>
      </c>
      <c r="B425" s="3">
        <v>2007</v>
      </c>
      <c r="C425" s="4">
        <v>148237.70885528999</v>
      </c>
      <c r="D425" s="3" t="s">
        <v>20</v>
      </c>
      <c r="E425" s="3" t="s">
        <v>21</v>
      </c>
      <c r="F425" s="3">
        <v>1250</v>
      </c>
      <c r="G425" s="3" t="s">
        <v>38</v>
      </c>
      <c r="H425" s="4">
        <v>13084.981584218196</v>
      </c>
      <c r="I425" s="3" t="s">
        <v>54</v>
      </c>
      <c r="J425" s="5" t="s">
        <v>57</v>
      </c>
    </row>
    <row r="426" spans="1:10" x14ac:dyDescent="0.25">
      <c r="A426" s="3">
        <v>5466118</v>
      </c>
      <c r="B426" s="3">
        <v>2006</v>
      </c>
      <c r="C426" s="4">
        <v>148371.29254557</v>
      </c>
      <c r="D426" s="3" t="s">
        <v>10</v>
      </c>
      <c r="E426" s="3" t="s">
        <v>11</v>
      </c>
      <c r="F426" s="3">
        <v>1100</v>
      </c>
      <c r="G426" s="3" t="s">
        <v>40</v>
      </c>
      <c r="H426" s="4">
        <v>13580.908669372571</v>
      </c>
      <c r="I426" s="3" t="s">
        <v>55</v>
      </c>
      <c r="J426" s="5" t="s">
        <v>61</v>
      </c>
    </row>
    <row r="427" spans="1:10" x14ac:dyDescent="0.25">
      <c r="A427" s="3">
        <v>5023761</v>
      </c>
      <c r="B427" s="3">
        <v>2006</v>
      </c>
      <c r="C427" s="4">
        <v>151042.81877370001</v>
      </c>
      <c r="D427" s="3" t="s">
        <v>8</v>
      </c>
      <c r="E427" s="3" t="s">
        <v>9</v>
      </c>
      <c r="F427" s="3">
        <v>1100</v>
      </c>
      <c r="G427" s="3" t="s">
        <v>40</v>
      </c>
      <c r="H427" s="4">
        <v>13497.683814658139</v>
      </c>
      <c r="I427" s="3" t="s">
        <v>55</v>
      </c>
      <c r="J427" s="5" t="s">
        <v>57</v>
      </c>
    </row>
    <row r="428" spans="1:10" x14ac:dyDescent="0.25">
      <c r="A428" s="3">
        <v>3799212</v>
      </c>
      <c r="B428" s="3">
        <v>2007</v>
      </c>
      <c r="C428" s="4">
        <v>161516.69368132003</v>
      </c>
      <c r="D428" s="3" t="s">
        <v>12</v>
      </c>
      <c r="E428" s="3" t="s">
        <v>13</v>
      </c>
      <c r="F428" s="3">
        <v>1250</v>
      </c>
      <c r="G428" s="3" t="s">
        <v>38</v>
      </c>
      <c r="H428" s="4">
        <v>13482.003861089917</v>
      </c>
      <c r="I428" s="3" t="s">
        <v>54</v>
      </c>
      <c r="J428" s="5" t="s">
        <v>57</v>
      </c>
    </row>
    <row r="429" spans="1:10" x14ac:dyDescent="0.25">
      <c r="A429" s="3">
        <v>4089795</v>
      </c>
      <c r="B429" s="3">
        <v>2006</v>
      </c>
      <c r="C429" s="4">
        <v>148987.14885495001</v>
      </c>
      <c r="D429" s="3" t="s">
        <v>24</v>
      </c>
      <c r="E429" s="3" t="s">
        <v>25</v>
      </c>
      <c r="F429" s="3">
        <v>1100</v>
      </c>
      <c r="G429" s="3" t="s">
        <v>40</v>
      </c>
      <c r="H429" s="4">
        <v>13455.840054773476</v>
      </c>
      <c r="I429" s="3" t="s">
        <v>55</v>
      </c>
      <c r="J429" s="5" t="s">
        <v>58</v>
      </c>
    </row>
    <row r="430" spans="1:10" x14ac:dyDescent="0.25">
      <c r="A430" s="3">
        <v>4470212</v>
      </c>
      <c r="B430" s="3">
        <v>2007</v>
      </c>
      <c r="C430" s="4">
        <v>152733.480338675</v>
      </c>
      <c r="D430" s="3" t="s">
        <v>12</v>
      </c>
      <c r="E430" s="3" t="s">
        <v>13</v>
      </c>
      <c r="F430" s="3">
        <v>1250</v>
      </c>
      <c r="G430" s="3" t="s">
        <v>38</v>
      </c>
      <c r="H430" s="4">
        <v>13936.272102948897</v>
      </c>
      <c r="I430" s="3" t="s">
        <v>55</v>
      </c>
      <c r="J430" s="5" t="s">
        <v>60</v>
      </c>
    </row>
    <row r="431" spans="1:10" x14ac:dyDescent="0.25">
      <c r="A431" s="3">
        <v>3768862</v>
      </c>
      <c r="B431" s="3">
        <v>2005</v>
      </c>
      <c r="C431" s="4">
        <v>150516.367707136</v>
      </c>
      <c r="D431" s="3" t="s">
        <v>16</v>
      </c>
      <c r="E431" s="3" t="s">
        <v>17</v>
      </c>
      <c r="F431" s="3">
        <v>1400</v>
      </c>
      <c r="G431" s="3" t="s">
        <v>37</v>
      </c>
      <c r="H431" s="4">
        <v>13582.764013270526</v>
      </c>
      <c r="I431" s="3" t="s">
        <v>55</v>
      </c>
      <c r="J431" s="5" t="s">
        <v>59</v>
      </c>
    </row>
    <row r="432" spans="1:10" x14ac:dyDescent="0.25">
      <c r="A432" s="3">
        <v>3698424</v>
      </c>
      <c r="B432" s="3">
        <v>2006</v>
      </c>
      <c r="C432" s="4">
        <v>157564.32175255503</v>
      </c>
      <c r="D432" s="3" t="s">
        <v>12</v>
      </c>
      <c r="E432" s="3" t="s">
        <v>13</v>
      </c>
      <c r="F432" s="3">
        <v>1400</v>
      </c>
      <c r="G432" s="3" t="s">
        <v>37</v>
      </c>
      <c r="H432" s="4">
        <v>14023.192583561271</v>
      </c>
      <c r="I432" s="3" t="s">
        <v>55</v>
      </c>
      <c r="J432" s="5" t="s">
        <v>60</v>
      </c>
    </row>
    <row r="433" spans="1:10" x14ac:dyDescent="0.25">
      <c r="A433" s="3">
        <v>3722630</v>
      </c>
      <c r="B433" s="3">
        <v>2006</v>
      </c>
      <c r="C433" s="4">
        <v>144800.19615991501</v>
      </c>
      <c r="D433" s="3" t="s">
        <v>12</v>
      </c>
      <c r="E433" s="3" t="s">
        <v>13</v>
      </c>
      <c r="F433" s="3">
        <v>1000</v>
      </c>
      <c r="G433" s="3" t="s">
        <v>42</v>
      </c>
      <c r="H433" s="4">
        <v>13641.553790954789</v>
      </c>
      <c r="I433" s="3" t="s">
        <v>55</v>
      </c>
      <c r="J433" s="5" t="s">
        <v>58</v>
      </c>
    </row>
    <row r="434" spans="1:10" x14ac:dyDescent="0.25">
      <c r="A434" s="3">
        <v>3919903</v>
      </c>
      <c r="B434" s="3">
        <v>2007</v>
      </c>
      <c r="C434" s="4">
        <v>153583.60596584401</v>
      </c>
      <c r="D434" s="3" t="s">
        <v>10</v>
      </c>
      <c r="E434" s="3" t="s">
        <v>11</v>
      </c>
      <c r="F434" s="3">
        <v>1250</v>
      </c>
      <c r="G434" s="3" t="s">
        <v>38</v>
      </c>
      <c r="H434" s="4">
        <v>14005.355210955293</v>
      </c>
      <c r="I434" s="3" t="s">
        <v>54</v>
      </c>
      <c r="J434" s="5" t="s">
        <v>58</v>
      </c>
    </row>
    <row r="435" spans="1:10" x14ac:dyDescent="0.25">
      <c r="A435" s="3">
        <v>4219486</v>
      </c>
      <c r="B435" s="3">
        <v>2007</v>
      </c>
      <c r="C435" s="4">
        <v>154999.11673343999</v>
      </c>
      <c r="D435" s="3" t="s">
        <v>12</v>
      </c>
      <c r="E435" s="3" t="s">
        <v>13</v>
      </c>
      <c r="F435" s="3">
        <v>1250</v>
      </c>
      <c r="G435" s="3" t="s">
        <v>38</v>
      </c>
      <c r="H435" s="4">
        <v>13777.113111230197</v>
      </c>
      <c r="I435" s="3" t="s">
        <v>55</v>
      </c>
      <c r="J435" s="5" t="s">
        <v>58</v>
      </c>
    </row>
    <row r="436" spans="1:10" x14ac:dyDescent="0.25">
      <c r="A436" s="3">
        <v>3442670</v>
      </c>
      <c r="B436" s="3">
        <v>2007</v>
      </c>
      <c r="C436" s="4">
        <v>154167.79349396701</v>
      </c>
      <c r="D436" s="3" t="s">
        <v>8</v>
      </c>
      <c r="E436" s="3" t="s">
        <v>9</v>
      </c>
      <c r="F436" s="3">
        <v>1250</v>
      </c>
      <c r="G436" s="3" t="s">
        <v>38</v>
      </c>
      <c r="H436" s="4">
        <v>13926.836069909858</v>
      </c>
      <c r="I436" s="3" t="s">
        <v>55</v>
      </c>
      <c r="J436" s="5" t="s">
        <v>61</v>
      </c>
    </row>
    <row r="437" spans="1:10" x14ac:dyDescent="0.25">
      <c r="A437" s="3">
        <v>4552591</v>
      </c>
      <c r="B437" s="3">
        <v>2006</v>
      </c>
      <c r="C437" s="4">
        <v>150534.16328808002</v>
      </c>
      <c r="D437" s="3" t="s">
        <v>12</v>
      </c>
      <c r="E437" s="3" t="s">
        <v>13</v>
      </c>
      <c r="F437" s="3">
        <v>1000</v>
      </c>
      <c r="G437" s="3" t="s">
        <v>42</v>
      </c>
      <c r="H437" s="4">
        <v>13856.749461274558</v>
      </c>
      <c r="I437" s="3" t="s">
        <v>54</v>
      </c>
      <c r="J437" s="5" t="s">
        <v>60</v>
      </c>
    </row>
    <row r="438" spans="1:10" x14ac:dyDescent="0.25">
      <c r="A438" s="3">
        <v>5089418</v>
      </c>
      <c r="B438" s="3">
        <v>2005</v>
      </c>
      <c r="C438" s="4">
        <v>164844.522705126</v>
      </c>
      <c r="D438" s="3" t="s">
        <v>26</v>
      </c>
      <c r="E438" s="3" t="s">
        <v>27</v>
      </c>
      <c r="F438" s="3">
        <v>1400</v>
      </c>
      <c r="G438" s="3" t="s">
        <v>37</v>
      </c>
      <c r="H438" s="4">
        <v>11457</v>
      </c>
      <c r="I438" s="3" t="s">
        <v>55</v>
      </c>
      <c r="J438" s="5" t="s">
        <v>60</v>
      </c>
    </row>
    <row r="439" spans="1:10" x14ac:dyDescent="0.25">
      <c r="A439" s="3">
        <v>5142187</v>
      </c>
      <c r="B439" s="3">
        <v>2006</v>
      </c>
      <c r="C439" s="4">
        <v>150407.53469748</v>
      </c>
      <c r="D439" s="3" t="s">
        <v>20</v>
      </c>
      <c r="E439" s="3" t="s">
        <v>21</v>
      </c>
      <c r="F439" s="3">
        <v>1000</v>
      </c>
      <c r="G439" s="3" t="s">
        <v>42</v>
      </c>
      <c r="H439" s="4">
        <v>14110.752713137164</v>
      </c>
      <c r="I439" s="3" t="s">
        <v>55</v>
      </c>
      <c r="J439" s="5" t="s">
        <v>57</v>
      </c>
    </row>
    <row r="440" spans="1:10" x14ac:dyDescent="0.25">
      <c r="A440" s="3">
        <v>4118160</v>
      </c>
      <c r="B440" s="3">
        <v>2007</v>
      </c>
      <c r="C440" s="4">
        <v>148709.47261879503</v>
      </c>
      <c r="D440" s="3" t="s">
        <v>20</v>
      </c>
      <c r="E440" s="3" t="s">
        <v>21</v>
      </c>
      <c r="F440" s="3">
        <v>1250</v>
      </c>
      <c r="G440" s="3" t="s">
        <v>38</v>
      </c>
      <c r="H440" s="4">
        <v>14291.529487792939</v>
      </c>
      <c r="I440" s="3" t="s">
        <v>55</v>
      </c>
      <c r="J440" s="5" t="s">
        <v>58</v>
      </c>
    </row>
    <row r="441" spans="1:10" x14ac:dyDescent="0.25">
      <c r="A441" s="3">
        <v>4900468</v>
      </c>
      <c r="B441" s="3">
        <v>2007</v>
      </c>
      <c r="C441" s="4">
        <v>146445.55187696</v>
      </c>
      <c r="D441" s="3" t="s">
        <v>20</v>
      </c>
      <c r="E441" s="3" t="s">
        <v>21</v>
      </c>
      <c r="F441" s="3">
        <v>1250</v>
      </c>
      <c r="G441" s="3" t="s">
        <v>38</v>
      </c>
      <c r="H441" s="4">
        <v>14161.975971263097</v>
      </c>
      <c r="I441" s="3" t="s">
        <v>54</v>
      </c>
      <c r="J441" s="5" t="s">
        <v>61</v>
      </c>
    </row>
    <row r="442" spans="1:10" x14ac:dyDescent="0.25">
      <c r="A442" s="3">
        <v>5414719</v>
      </c>
      <c r="B442" s="3">
        <v>2006</v>
      </c>
      <c r="C442" s="4">
        <v>144714.03210171001</v>
      </c>
      <c r="D442" s="3" t="s">
        <v>30</v>
      </c>
      <c r="E442" s="3" t="s">
        <v>31</v>
      </c>
      <c r="F442" s="3">
        <v>1100</v>
      </c>
      <c r="G442" s="3" t="s">
        <v>40</v>
      </c>
      <c r="H442" s="4">
        <v>14648.758841478157</v>
      </c>
      <c r="I442" s="3" t="s">
        <v>54</v>
      </c>
      <c r="J442" s="5" t="s">
        <v>58</v>
      </c>
    </row>
    <row r="443" spans="1:10" x14ac:dyDescent="0.25">
      <c r="A443" s="3">
        <v>4014119</v>
      </c>
      <c r="B443" s="3">
        <v>2006</v>
      </c>
      <c r="C443" s="4">
        <v>153490.41597118499</v>
      </c>
      <c r="D443" s="3" t="s">
        <v>14</v>
      </c>
      <c r="E443" s="3" t="s">
        <v>15</v>
      </c>
      <c r="F443" s="3">
        <v>1000</v>
      </c>
      <c r="G443" s="3" t="s">
        <v>42</v>
      </c>
      <c r="H443" s="4">
        <v>14869.736329245266</v>
      </c>
      <c r="I443" s="3" t="s">
        <v>55</v>
      </c>
      <c r="J443" s="5" t="s">
        <v>61</v>
      </c>
    </row>
    <row r="444" spans="1:10" x14ac:dyDescent="0.25">
      <c r="A444" s="3">
        <v>5149878</v>
      </c>
      <c r="B444" s="3">
        <v>2007</v>
      </c>
      <c r="C444" s="4">
        <v>155958.81816312499</v>
      </c>
      <c r="D444" s="3" t="s">
        <v>12</v>
      </c>
      <c r="E444" s="3" t="s">
        <v>13</v>
      </c>
      <c r="F444" s="3">
        <v>1250</v>
      </c>
      <c r="G444" s="3" t="s">
        <v>38</v>
      </c>
      <c r="H444" s="4">
        <v>14624.47265679168</v>
      </c>
      <c r="I444" s="3" t="s">
        <v>55</v>
      </c>
      <c r="J444" s="5" t="s">
        <v>59</v>
      </c>
    </row>
    <row r="445" spans="1:10" x14ac:dyDescent="0.25">
      <c r="A445" s="3">
        <v>4650658</v>
      </c>
      <c r="B445" s="3">
        <v>2007</v>
      </c>
      <c r="C445" s="4">
        <v>144323.97346896099</v>
      </c>
      <c r="D445" s="3" t="s">
        <v>12</v>
      </c>
      <c r="E445" s="3" t="s">
        <v>13</v>
      </c>
      <c r="F445" s="3">
        <v>1250</v>
      </c>
      <c r="G445" s="3" t="s">
        <v>38</v>
      </c>
      <c r="H445" s="4">
        <v>15074.608484831109</v>
      </c>
      <c r="I445" s="3" t="s">
        <v>54</v>
      </c>
      <c r="J445" s="5" t="s">
        <v>61</v>
      </c>
    </row>
    <row r="446" spans="1:10" x14ac:dyDescent="0.25">
      <c r="A446" s="3">
        <v>5489077</v>
      </c>
      <c r="B446" s="3">
        <v>2007</v>
      </c>
      <c r="C446" s="4">
        <v>154523.27341858399</v>
      </c>
      <c r="D446" s="3" t="s">
        <v>12</v>
      </c>
      <c r="E446" s="3" t="s">
        <v>13</v>
      </c>
      <c r="F446" s="3">
        <v>1100</v>
      </c>
      <c r="G446" s="3" t="s">
        <v>40</v>
      </c>
      <c r="H446" s="4">
        <v>14905.94692144108</v>
      </c>
      <c r="I446" s="3" t="s">
        <v>55</v>
      </c>
      <c r="J446" s="5" t="s">
        <v>60</v>
      </c>
    </row>
    <row r="447" spans="1:10" x14ac:dyDescent="0.25">
      <c r="A447" s="3">
        <v>4438265</v>
      </c>
      <c r="B447" s="3">
        <v>2006</v>
      </c>
      <c r="C447" s="4">
        <v>161074.016004195</v>
      </c>
      <c r="D447" s="3" t="s">
        <v>8</v>
      </c>
      <c r="E447" s="3" t="s">
        <v>9</v>
      </c>
      <c r="F447" s="3">
        <v>1000</v>
      </c>
      <c r="G447" s="3" t="s">
        <v>42</v>
      </c>
      <c r="H447" s="4">
        <v>15106.738757575815</v>
      </c>
      <c r="I447" s="3" t="s">
        <v>55</v>
      </c>
      <c r="J447" s="5" t="s">
        <v>58</v>
      </c>
    </row>
    <row r="448" spans="1:10" x14ac:dyDescent="0.25">
      <c r="A448" s="3">
        <v>3540171</v>
      </c>
      <c r="B448" s="3">
        <v>2007</v>
      </c>
      <c r="C448" s="4">
        <v>163945.10704004802</v>
      </c>
      <c r="D448" s="3" t="s">
        <v>8</v>
      </c>
      <c r="E448" s="3" t="s">
        <v>9</v>
      </c>
      <c r="F448" s="3">
        <v>1250</v>
      </c>
      <c r="G448" s="3" t="s">
        <v>38</v>
      </c>
      <c r="H448" s="4">
        <v>14770.685831747498</v>
      </c>
      <c r="I448" s="3" t="s">
        <v>55</v>
      </c>
      <c r="J448" s="5" t="s">
        <v>60</v>
      </c>
    </row>
    <row r="449" spans="1:10" x14ac:dyDescent="0.25">
      <c r="A449" s="3">
        <v>5122435</v>
      </c>
      <c r="B449" s="3">
        <v>2007</v>
      </c>
      <c r="C449" s="4">
        <v>156340.30125917002</v>
      </c>
      <c r="D449" s="3" t="s">
        <v>14</v>
      </c>
      <c r="E449" s="3" t="s">
        <v>15</v>
      </c>
      <c r="F449" s="3">
        <v>1250</v>
      </c>
      <c r="G449" s="3" t="s">
        <v>38</v>
      </c>
      <c r="H449" s="4">
        <v>15544.840593639419</v>
      </c>
      <c r="I449" s="3" t="s">
        <v>55</v>
      </c>
      <c r="J449" s="5" t="s">
        <v>60</v>
      </c>
    </row>
    <row r="450" spans="1:10" x14ac:dyDescent="0.25">
      <c r="A450" s="3">
        <v>3708748</v>
      </c>
      <c r="B450" s="3">
        <v>2007</v>
      </c>
      <c r="C450" s="4">
        <v>153818.96230168999</v>
      </c>
      <c r="D450" s="3" t="s">
        <v>10</v>
      </c>
      <c r="E450" s="3" t="s">
        <v>11</v>
      </c>
      <c r="F450" s="3">
        <v>1250</v>
      </c>
      <c r="G450" s="3" t="s">
        <v>38</v>
      </c>
      <c r="H450" s="4">
        <v>15165.615734966266</v>
      </c>
      <c r="I450" s="3" t="s">
        <v>55</v>
      </c>
      <c r="J450" s="5" t="s">
        <v>58</v>
      </c>
    </row>
    <row r="451" spans="1:10" x14ac:dyDescent="0.25">
      <c r="A451" s="3">
        <v>3890202</v>
      </c>
      <c r="B451" s="3">
        <v>2007</v>
      </c>
      <c r="C451" s="4">
        <v>160992.01153182602</v>
      </c>
      <c r="D451" s="3" t="s">
        <v>19</v>
      </c>
      <c r="E451" s="3" t="s">
        <v>17</v>
      </c>
      <c r="F451" s="3">
        <v>1250</v>
      </c>
      <c r="G451" s="3" t="s">
        <v>38</v>
      </c>
      <c r="H451" s="4">
        <v>15773.847732209739</v>
      </c>
      <c r="I451" s="3" t="s">
        <v>55</v>
      </c>
      <c r="J451" s="5" t="s">
        <v>60</v>
      </c>
    </row>
    <row r="452" spans="1:10" x14ac:dyDescent="0.25">
      <c r="A452" s="3">
        <v>3358368</v>
      </c>
      <c r="B452" s="3">
        <v>2007</v>
      </c>
      <c r="C452" s="4">
        <v>158051.622643754</v>
      </c>
      <c r="D452" s="3" t="s">
        <v>12</v>
      </c>
      <c r="E452" s="3" t="s">
        <v>13</v>
      </c>
      <c r="F452" s="3">
        <v>1100</v>
      </c>
      <c r="G452" s="3" t="s">
        <v>40</v>
      </c>
      <c r="H452" s="4">
        <v>12908</v>
      </c>
      <c r="I452" s="3" t="s">
        <v>54</v>
      </c>
      <c r="J452" s="5" t="s">
        <v>58</v>
      </c>
    </row>
    <row r="453" spans="1:10" x14ac:dyDescent="0.25">
      <c r="A453" s="3">
        <v>3337402</v>
      </c>
      <c r="B453" s="3">
        <v>2006</v>
      </c>
      <c r="C453" s="4">
        <v>149556.13242372</v>
      </c>
      <c r="D453" s="3" t="s">
        <v>24</v>
      </c>
      <c r="E453" s="3" t="s">
        <v>25</v>
      </c>
      <c r="F453" s="3">
        <v>1000</v>
      </c>
      <c r="G453" s="3" t="s">
        <v>42</v>
      </c>
      <c r="H453" s="4">
        <v>16218.818550158014</v>
      </c>
      <c r="I453" s="3" t="s">
        <v>55</v>
      </c>
      <c r="J453" s="5" t="s">
        <v>61</v>
      </c>
    </row>
    <row r="454" spans="1:10" x14ac:dyDescent="0.25">
      <c r="A454" s="3">
        <v>4668795</v>
      </c>
      <c r="B454" s="3">
        <v>2006</v>
      </c>
      <c r="C454" s="4">
        <v>146768.04295200002</v>
      </c>
      <c r="D454" s="3" t="s">
        <v>18</v>
      </c>
      <c r="E454" s="3" t="s">
        <v>13</v>
      </c>
      <c r="F454" s="3">
        <v>1100</v>
      </c>
      <c r="G454" s="3" t="s">
        <v>40</v>
      </c>
      <c r="H454" s="4">
        <v>16343.520777862161</v>
      </c>
      <c r="I454" s="3" t="s">
        <v>55</v>
      </c>
      <c r="J454" s="5" t="s">
        <v>58</v>
      </c>
    </row>
    <row r="455" spans="1:10" x14ac:dyDescent="0.25">
      <c r="A455" s="3">
        <v>4011782</v>
      </c>
      <c r="B455" s="3">
        <v>2007</v>
      </c>
      <c r="C455" s="4">
        <v>167434.34492634801</v>
      </c>
      <c r="D455" s="3" t="s">
        <v>12</v>
      </c>
      <c r="E455" s="3" t="s">
        <v>13</v>
      </c>
      <c r="F455" s="3">
        <v>1000</v>
      </c>
      <c r="G455" s="3" t="s">
        <v>42</v>
      </c>
      <c r="H455" s="4">
        <v>16497.552806598906</v>
      </c>
      <c r="I455" s="3" t="s">
        <v>54</v>
      </c>
      <c r="J455" s="5" t="s">
        <v>60</v>
      </c>
    </row>
    <row r="456" spans="1:10" x14ac:dyDescent="0.25">
      <c r="A456" s="3">
        <v>4851900</v>
      </c>
      <c r="B456" s="3">
        <v>2006</v>
      </c>
      <c r="C456" s="4">
        <v>154872.51351246002</v>
      </c>
      <c r="D456" s="3" t="s">
        <v>24</v>
      </c>
      <c r="E456" s="3" t="s">
        <v>25</v>
      </c>
      <c r="F456" s="3">
        <v>1000</v>
      </c>
      <c r="G456" s="3" t="s">
        <v>42</v>
      </c>
      <c r="H456" s="4">
        <v>17096.827859012861</v>
      </c>
      <c r="I456" s="3" t="s">
        <v>55</v>
      </c>
      <c r="J456" s="5" t="s">
        <v>60</v>
      </c>
    </row>
    <row r="457" spans="1:10" x14ac:dyDescent="0.25">
      <c r="A457" s="3">
        <v>4579155</v>
      </c>
      <c r="B457" s="3">
        <v>2007</v>
      </c>
      <c r="C457" s="4">
        <v>161923.81210955401</v>
      </c>
      <c r="D457" s="3" t="s">
        <v>12</v>
      </c>
      <c r="E457" s="3" t="s">
        <v>13</v>
      </c>
      <c r="F457" s="3">
        <v>1000</v>
      </c>
      <c r="G457" s="3" t="s">
        <v>42</v>
      </c>
      <c r="H457" s="4">
        <v>17100.412798538327</v>
      </c>
      <c r="I457" s="3" t="s">
        <v>55</v>
      </c>
      <c r="J457" s="5" t="s">
        <v>57</v>
      </c>
    </row>
    <row r="458" spans="1:10" x14ac:dyDescent="0.25">
      <c r="A458" s="3">
        <v>5479568</v>
      </c>
      <c r="B458" s="3">
        <v>2007</v>
      </c>
      <c r="C458" s="4">
        <v>148814.48760536799</v>
      </c>
      <c r="D458" s="3" t="s">
        <v>20</v>
      </c>
      <c r="E458" s="3" t="s">
        <v>21</v>
      </c>
      <c r="F458" s="3">
        <v>1250</v>
      </c>
      <c r="G458" s="3" t="s">
        <v>38</v>
      </c>
      <c r="H458" s="4">
        <v>17118.681544994386</v>
      </c>
      <c r="I458" s="3" t="s">
        <v>54</v>
      </c>
      <c r="J458" s="5" t="s">
        <v>58</v>
      </c>
    </row>
    <row r="459" spans="1:10" x14ac:dyDescent="0.25">
      <c r="A459" s="3">
        <v>3912063</v>
      </c>
      <c r="B459" s="3">
        <v>2005</v>
      </c>
      <c r="C459" s="4">
        <v>148128.14843676001</v>
      </c>
      <c r="D459" s="3" t="s">
        <v>12</v>
      </c>
      <c r="E459" s="3" t="s">
        <v>13</v>
      </c>
      <c r="F459" s="3">
        <v>1100</v>
      </c>
      <c r="G459" s="3" t="s">
        <v>40</v>
      </c>
      <c r="H459" s="4">
        <v>12456</v>
      </c>
      <c r="I459" s="3" t="s">
        <v>55</v>
      </c>
      <c r="J459" s="5" t="s">
        <v>60</v>
      </c>
    </row>
    <row r="460" spans="1:10" x14ac:dyDescent="0.25">
      <c r="A460" s="3">
        <v>4286435</v>
      </c>
      <c r="B460" s="3">
        <v>2007</v>
      </c>
      <c r="C460" s="4">
        <v>162314.708665502</v>
      </c>
      <c r="D460" s="3" t="s">
        <v>26</v>
      </c>
      <c r="E460" s="3" t="s">
        <v>27</v>
      </c>
      <c r="F460" s="3">
        <v>1250</v>
      </c>
      <c r="G460" s="3" t="s">
        <v>38</v>
      </c>
      <c r="H460" s="4">
        <v>18029.224420021539</v>
      </c>
      <c r="I460" s="3" t="s">
        <v>55</v>
      </c>
      <c r="J460" s="5" t="s">
        <v>57</v>
      </c>
    </row>
    <row r="461" spans="1:10" x14ac:dyDescent="0.25">
      <c r="A461" s="3">
        <v>4182655</v>
      </c>
      <c r="B461" s="3">
        <v>2006</v>
      </c>
      <c r="C461" s="4">
        <v>157277.69176364999</v>
      </c>
      <c r="D461" s="3" t="s">
        <v>12</v>
      </c>
      <c r="E461" s="3" t="s">
        <v>13</v>
      </c>
      <c r="F461" s="3">
        <v>1400</v>
      </c>
      <c r="G461" s="3" t="s">
        <v>37</v>
      </c>
      <c r="H461" s="4">
        <v>18090.574335217658</v>
      </c>
      <c r="I461" s="3" t="s">
        <v>54</v>
      </c>
      <c r="J461" s="5" t="s">
        <v>61</v>
      </c>
    </row>
    <row r="462" spans="1:10" x14ac:dyDescent="0.25">
      <c r="A462" s="3">
        <v>5307706</v>
      </c>
      <c r="B462" s="3">
        <v>2007</v>
      </c>
      <c r="C462" s="4">
        <v>149195.11874305503</v>
      </c>
      <c r="D462" s="3" t="s">
        <v>8</v>
      </c>
      <c r="E462" s="3" t="s">
        <v>9</v>
      </c>
      <c r="F462" s="3">
        <v>1250</v>
      </c>
      <c r="G462" s="3" t="s">
        <v>38</v>
      </c>
      <c r="H462" s="4">
        <v>17714.265870161478</v>
      </c>
      <c r="I462" s="3" t="s">
        <v>55</v>
      </c>
      <c r="J462" s="5" t="s">
        <v>58</v>
      </c>
    </row>
    <row r="463" spans="1:10" x14ac:dyDescent="0.25">
      <c r="A463" s="3">
        <v>3666428</v>
      </c>
      <c r="B463" s="3">
        <v>2007</v>
      </c>
      <c r="C463" s="4">
        <v>148175.94282663899</v>
      </c>
      <c r="D463" s="3" t="s">
        <v>14</v>
      </c>
      <c r="E463" s="3" t="s">
        <v>15</v>
      </c>
      <c r="F463" s="3">
        <v>1250</v>
      </c>
      <c r="G463" s="3" t="s">
        <v>38</v>
      </c>
      <c r="H463" s="4">
        <v>17910.409320619419</v>
      </c>
      <c r="I463" s="3" t="s">
        <v>55</v>
      </c>
      <c r="J463" s="5" t="s">
        <v>58</v>
      </c>
    </row>
    <row r="464" spans="1:10" x14ac:dyDescent="0.25">
      <c r="A464" s="3">
        <v>4707338</v>
      </c>
      <c r="B464" s="3">
        <v>2006</v>
      </c>
      <c r="C464" s="4">
        <v>157241.36715210002</v>
      </c>
      <c r="D464" s="3" t="s">
        <v>14</v>
      </c>
      <c r="E464" s="3" t="s">
        <v>15</v>
      </c>
      <c r="F464" s="3">
        <v>1000</v>
      </c>
      <c r="G464" s="3" t="s">
        <v>42</v>
      </c>
      <c r="H464" s="4">
        <v>18167.995068473108</v>
      </c>
      <c r="I464" s="3" t="s">
        <v>55</v>
      </c>
      <c r="J464" s="5" t="s">
        <v>61</v>
      </c>
    </row>
    <row r="465" spans="1:10" x14ac:dyDescent="0.25">
      <c r="A465" s="3">
        <v>3224830</v>
      </c>
      <c r="B465" s="3">
        <v>2006</v>
      </c>
      <c r="C465" s="4">
        <v>153715.83318625501</v>
      </c>
      <c r="D465" s="3" t="s">
        <v>34</v>
      </c>
      <c r="E465" s="3" t="s">
        <v>35</v>
      </c>
      <c r="F465" s="3">
        <v>1100</v>
      </c>
      <c r="G465" s="3" t="s">
        <v>40</v>
      </c>
      <c r="H465" s="4">
        <v>15782</v>
      </c>
      <c r="I465" s="3" t="s">
        <v>55</v>
      </c>
      <c r="J465" s="5" t="s">
        <v>58</v>
      </c>
    </row>
    <row r="466" spans="1:10" x14ac:dyDescent="0.25">
      <c r="A466" s="3">
        <v>5005858</v>
      </c>
      <c r="B466" s="3">
        <v>2007</v>
      </c>
      <c r="C466" s="4">
        <v>159447.302282577</v>
      </c>
      <c r="D466" s="3" t="s">
        <v>18</v>
      </c>
      <c r="E466" s="3" t="s">
        <v>13</v>
      </c>
      <c r="F466" s="3">
        <v>1100</v>
      </c>
      <c r="G466" s="3" t="s">
        <v>40</v>
      </c>
      <c r="H466" s="4">
        <v>18032.566720303577</v>
      </c>
      <c r="I466" s="3" t="s">
        <v>55</v>
      </c>
      <c r="J466" s="5" t="s">
        <v>58</v>
      </c>
    </row>
    <row r="467" spans="1:10" x14ac:dyDescent="0.25">
      <c r="A467" s="3">
        <v>5206651</v>
      </c>
      <c r="B467" s="3">
        <v>2007</v>
      </c>
      <c r="C467" s="4">
        <v>152556.736694455</v>
      </c>
      <c r="D467" s="3" t="s">
        <v>19</v>
      </c>
      <c r="E467" s="3" t="s">
        <v>17</v>
      </c>
      <c r="F467" s="3">
        <v>1250</v>
      </c>
      <c r="G467" s="3" t="s">
        <v>38</v>
      </c>
      <c r="H467" s="4">
        <v>18160.837153160093</v>
      </c>
      <c r="I467" s="3" t="s">
        <v>55</v>
      </c>
      <c r="J467" s="5" t="s">
        <v>61</v>
      </c>
    </row>
    <row r="468" spans="1:10" x14ac:dyDescent="0.25">
      <c r="A468" s="3">
        <v>3562210</v>
      </c>
      <c r="B468" s="3">
        <v>2006</v>
      </c>
      <c r="C468" s="4">
        <v>145186.33474404001</v>
      </c>
      <c r="D468" s="3" t="s">
        <v>19</v>
      </c>
      <c r="E468" s="3" t="s">
        <v>17</v>
      </c>
      <c r="F468" s="3">
        <v>1100</v>
      </c>
      <c r="G468" s="3" t="s">
        <v>40</v>
      </c>
      <c r="H468" s="4">
        <v>18296.747275779224</v>
      </c>
      <c r="I468" s="3" t="s">
        <v>54</v>
      </c>
      <c r="J468" s="5" t="s">
        <v>61</v>
      </c>
    </row>
    <row r="469" spans="1:10" x14ac:dyDescent="0.25">
      <c r="A469" s="3">
        <v>4917069</v>
      </c>
      <c r="B469" s="3">
        <v>2006</v>
      </c>
      <c r="C469" s="4">
        <v>157236.03187362</v>
      </c>
      <c r="D469" s="3" t="s">
        <v>18</v>
      </c>
      <c r="E469" s="3" t="s">
        <v>13</v>
      </c>
      <c r="F469" s="3">
        <v>1400</v>
      </c>
      <c r="G469" s="3" t="s">
        <v>37</v>
      </c>
      <c r="H469" s="4">
        <v>18556.162176636488</v>
      </c>
      <c r="I469" s="3" t="s">
        <v>55</v>
      </c>
      <c r="J469" s="5" t="s">
        <v>59</v>
      </c>
    </row>
    <row r="470" spans="1:10" x14ac:dyDescent="0.25">
      <c r="A470" s="3">
        <v>3819172</v>
      </c>
      <c r="B470" s="3">
        <v>2005</v>
      </c>
      <c r="C470" s="4">
        <v>146584.267187761</v>
      </c>
      <c r="D470" s="3" t="s">
        <v>20</v>
      </c>
      <c r="E470" s="3" t="s">
        <v>21</v>
      </c>
      <c r="F470" s="3">
        <v>1000</v>
      </c>
      <c r="G470" s="3" t="s">
        <v>42</v>
      </c>
      <c r="H470" s="4">
        <v>18575.150344774229</v>
      </c>
      <c r="I470" s="3" t="s">
        <v>55</v>
      </c>
      <c r="J470" s="5" t="s">
        <v>59</v>
      </c>
    </row>
    <row r="471" spans="1:10" x14ac:dyDescent="0.25">
      <c r="A471" s="3">
        <v>3438888</v>
      </c>
      <c r="B471" s="3">
        <v>2006</v>
      </c>
      <c r="C471" s="4">
        <v>160282.85382495</v>
      </c>
      <c r="D471" s="3" t="s">
        <v>8</v>
      </c>
      <c r="E471" s="3" t="s">
        <v>9</v>
      </c>
      <c r="F471" s="3">
        <v>1400</v>
      </c>
      <c r="G471" s="3" t="s">
        <v>37</v>
      </c>
      <c r="H471" s="4">
        <v>18542.265204776624</v>
      </c>
      <c r="I471" s="3" t="s">
        <v>55</v>
      </c>
      <c r="J471" s="5" t="s">
        <v>58</v>
      </c>
    </row>
    <row r="472" spans="1:10" x14ac:dyDescent="0.25">
      <c r="A472" s="3">
        <v>3547233</v>
      </c>
      <c r="B472" s="3">
        <v>2005</v>
      </c>
      <c r="C472" s="4">
        <v>144425.721010818</v>
      </c>
      <c r="D472" s="3" t="s">
        <v>8</v>
      </c>
      <c r="E472" s="3" t="s">
        <v>9</v>
      </c>
      <c r="F472" s="3">
        <v>1000</v>
      </c>
      <c r="G472" s="3" t="s">
        <v>42</v>
      </c>
      <c r="H472" s="4">
        <v>18480.495447804489</v>
      </c>
      <c r="I472" s="3" t="s">
        <v>54</v>
      </c>
      <c r="J472" s="5" t="s">
        <v>60</v>
      </c>
    </row>
    <row r="473" spans="1:10" x14ac:dyDescent="0.25">
      <c r="A473" s="3">
        <v>4760079</v>
      </c>
      <c r="B473" s="3">
        <v>2006</v>
      </c>
      <c r="C473" s="4">
        <v>150811.48060308001</v>
      </c>
      <c r="D473" s="3" t="s">
        <v>10</v>
      </c>
      <c r="E473" s="3" t="s">
        <v>11</v>
      </c>
      <c r="F473" s="3">
        <v>1000</v>
      </c>
      <c r="G473" s="3" t="s">
        <v>42</v>
      </c>
      <c r="H473" s="4">
        <v>18910.584025795069</v>
      </c>
      <c r="I473" s="3" t="s">
        <v>55</v>
      </c>
      <c r="J473" s="5" t="s">
        <v>58</v>
      </c>
    </row>
    <row r="474" spans="1:10" x14ac:dyDescent="0.25">
      <c r="A474" s="3">
        <v>3595980</v>
      </c>
      <c r="B474" s="3">
        <v>2006</v>
      </c>
      <c r="C474" s="4">
        <v>160759.920819825</v>
      </c>
      <c r="D474" s="3" t="s">
        <v>36</v>
      </c>
      <c r="E474" s="3" t="s">
        <v>25</v>
      </c>
      <c r="F474" s="3">
        <v>1000</v>
      </c>
      <c r="G474" s="3" t="s">
        <v>42</v>
      </c>
      <c r="H474" s="4">
        <v>18990.145598396928</v>
      </c>
      <c r="I474" s="3" t="s">
        <v>55</v>
      </c>
      <c r="J474" s="5" t="s">
        <v>60</v>
      </c>
    </row>
    <row r="475" spans="1:10" x14ac:dyDescent="0.25">
      <c r="A475" s="3">
        <v>4806651</v>
      </c>
      <c r="B475" s="3">
        <v>2007</v>
      </c>
      <c r="C475" s="4">
        <v>160463.27447428502</v>
      </c>
      <c r="D475" s="3" t="s">
        <v>20</v>
      </c>
      <c r="E475" s="3" t="s">
        <v>21</v>
      </c>
      <c r="F475" s="3">
        <v>1100</v>
      </c>
      <c r="G475" s="3" t="s">
        <v>40</v>
      </c>
      <c r="H475" s="4">
        <v>18907</v>
      </c>
      <c r="I475" s="3" t="s">
        <v>55</v>
      </c>
      <c r="J475" s="5" t="s">
        <v>60</v>
      </c>
    </row>
    <row r="476" spans="1:10" x14ac:dyDescent="0.25">
      <c r="A476" s="3">
        <v>4409323</v>
      </c>
      <c r="B476" s="3">
        <v>2007</v>
      </c>
      <c r="C476" s="4">
        <v>154695.24199929001</v>
      </c>
      <c r="D476" s="3" t="s">
        <v>12</v>
      </c>
      <c r="E476" s="3" t="s">
        <v>13</v>
      </c>
      <c r="F476" s="3">
        <v>1250</v>
      </c>
      <c r="G476" s="3" t="s">
        <v>38</v>
      </c>
      <c r="H476" s="4">
        <v>19029.111712317128</v>
      </c>
      <c r="I476" s="3" t="s">
        <v>54</v>
      </c>
      <c r="J476" s="5" t="s">
        <v>58</v>
      </c>
    </row>
    <row r="477" spans="1:10" x14ac:dyDescent="0.25">
      <c r="A477" s="3">
        <v>3829521</v>
      </c>
      <c r="B477" s="3">
        <v>2007</v>
      </c>
      <c r="C477" s="4">
        <v>145721.25179565002</v>
      </c>
      <c r="D477" s="3" t="s">
        <v>20</v>
      </c>
      <c r="E477" s="3" t="s">
        <v>21</v>
      </c>
      <c r="F477" s="3">
        <v>1250</v>
      </c>
      <c r="G477" s="3" t="s">
        <v>38</v>
      </c>
      <c r="H477" s="4">
        <v>19322.222248108177</v>
      </c>
      <c r="I477" s="3" t="s">
        <v>55</v>
      </c>
      <c r="J477" s="5" t="s">
        <v>60</v>
      </c>
    </row>
    <row r="478" spans="1:10" x14ac:dyDescent="0.25">
      <c r="A478" s="3">
        <v>5109148</v>
      </c>
      <c r="B478" s="3">
        <v>2007</v>
      </c>
      <c r="C478" s="4">
        <v>144439.37196431402</v>
      </c>
      <c r="D478" s="3" t="s">
        <v>14</v>
      </c>
      <c r="E478" s="3" t="s">
        <v>15</v>
      </c>
      <c r="F478" s="3">
        <v>1250</v>
      </c>
      <c r="G478" s="3" t="s">
        <v>38</v>
      </c>
      <c r="H478" s="4">
        <v>19886.003216042503</v>
      </c>
      <c r="I478" s="3" t="s">
        <v>54</v>
      </c>
      <c r="J478" s="5" t="s">
        <v>58</v>
      </c>
    </row>
    <row r="479" spans="1:10" x14ac:dyDescent="0.25">
      <c r="A479" s="3">
        <v>3657625</v>
      </c>
      <c r="B479" s="3">
        <v>2007</v>
      </c>
      <c r="C479" s="4">
        <v>157107.73612188001</v>
      </c>
      <c r="D479" s="3" t="s">
        <v>24</v>
      </c>
      <c r="E479" s="3" t="s">
        <v>25</v>
      </c>
      <c r="F479" s="3">
        <v>1100</v>
      </c>
      <c r="G479" s="3" t="s">
        <v>40</v>
      </c>
      <c r="H479" s="4">
        <v>19671.101372146139</v>
      </c>
      <c r="I479" s="3" t="s">
        <v>55</v>
      </c>
      <c r="J479" s="5" t="s">
        <v>57</v>
      </c>
    </row>
    <row r="480" spans="1:10" x14ac:dyDescent="0.25">
      <c r="A480" s="3">
        <v>5373783</v>
      </c>
      <c r="B480" s="3">
        <v>2006</v>
      </c>
      <c r="C480" s="4">
        <v>149752.48564997999</v>
      </c>
      <c r="D480" s="3" t="s">
        <v>8</v>
      </c>
      <c r="E480" s="3" t="s">
        <v>9</v>
      </c>
      <c r="F480" s="3">
        <v>1100</v>
      </c>
      <c r="G480" s="3" t="s">
        <v>40</v>
      </c>
      <c r="H480" s="4">
        <v>20004.865461638681</v>
      </c>
      <c r="I480" s="3" t="s">
        <v>54</v>
      </c>
      <c r="J480" s="5" t="s">
        <v>60</v>
      </c>
    </row>
    <row r="481" spans="1:10" x14ac:dyDescent="0.25">
      <c r="A481" s="3">
        <v>3366426</v>
      </c>
      <c r="B481" s="3">
        <v>2006</v>
      </c>
      <c r="C481" s="4">
        <v>154699.736612715</v>
      </c>
      <c r="D481" s="3" t="s">
        <v>18</v>
      </c>
      <c r="E481" s="3" t="s">
        <v>13</v>
      </c>
      <c r="F481" s="3">
        <v>1000</v>
      </c>
      <c r="G481" s="3" t="s">
        <v>42</v>
      </c>
      <c r="H481" s="4">
        <v>20185.595702664192</v>
      </c>
      <c r="I481" s="3" t="s">
        <v>55</v>
      </c>
      <c r="J481" s="5" t="s">
        <v>61</v>
      </c>
    </row>
    <row r="482" spans="1:10" x14ac:dyDescent="0.25">
      <c r="A482" s="3">
        <v>3802238</v>
      </c>
      <c r="B482" s="3">
        <v>2007</v>
      </c>
      <c r="C482" s="4">
        <v>145148.46280140799</v>
      </c>
      <c r="D482" s="3" t="s">
        <v>20</v>
      </c>
      <c r="E482" s="3" t="s">
        <v>21</v>
      </c>
      <c r="F482" s="3">
        <v>1250</v>
      </c>
      <c r="G482" s="3" t="s">
        <v>38</v>
      </c>
      <c r="H482" s="4">
        <v>20034.894408621134</v>
      </c>
      <c r="I482" s="3" t="s">
        <v>54</v>
      </c>
      <c r="J482" s="5" t="s">
        <v>57</v>
      </c>
    </row>
    <row r="483" spans="1:10" x14ac:dyDescent="0.25">
      <c r="A483" s="3">
        <v>4506208</v>
      </c>
      <c r="B483" s="3">
        <v>2006</v>
      </c>
      <c r="C483" s="4">
        <v>161972.38845297002</v>
      </c>
      <c r="D483" s="3" t="s">
        <v>20</v>
      </c>
      <c r="E483" s="3" t="s">
        <v>21</v>
      </c>
      <c r="F483" s="3">
        <v>1000</v>
      </c>
      <c r="G483" s="3" t="s">
        <v>42</v>
      </c>
      <c r="H483" s="4">
        <v>20249.687007503922</v>
      </c>
      <c r="I483" s="3" t="s">
        <v>55</v>
      </c>
      <c r="J483" s="5" t="s">
        <v>60</v>
      </c>
    </row>
    <row r="484" spans="1:10" x14ac:dyDescent="0.25">
      <c r="A484" s="3">
        <v>5396542</v>
      </c>
      <c r="B484" s="3">
        <v>2008</v>
      </c>
      <c r="C484" s="4">
        <v>166330.95514956801</v>
      </c>
      <c r="D484" s="3" t="s">
        <v>14</v>
      </c>
      <c r="E484" s="3" t="s">
        <v>15</v>
      </c>
      <c r="F484" s="3">
        <v>1250</v>
      </c>
      <c r="G484" s="3" t="s">
        <v>38</v>
      </c>
      <c r="H484" s="4">
        <v>19442.359437317748</v>
      </c>
      <c r="I484" s="3" t="s">
        <v>55</v>
      </c>
      <c r="J484" s="5" t="s">
        <v>58</v>
      </c>
    </row>
    <row r="485" spans="1:10" x14ac:dyDescent="0.25">
      <c r="A485" s="3">
        <v>4517693</v>
      </c>
      <c r="B485" s="3">
        <v>2007</v>
      </c>
      <c r="C485" s="4">
        <v>162162.20980174601</v>
      </c>
      <c r="D485" s="3" t="s">
        <v>36</v>
      </c>
      <c r="E485" s="3" t="s">
        <v>25</v>
      </c>
      <c r="F485" s="3">
        <v>1250</v>
      </c>
      <c r="G485" s="3" t="s">
        <v>38</v>
      </c>
      <c r="H485" s="4">
        <v>24741.666124030726</v>
      </c>
      <c r="I485" s="3" t="s">
        <v>55</v>
      </c>
      <c r="J485" s="5" t="s">
        <v>59</v>
      </c>
    </row>
    <row r="486" spans="1:10" x14ac:dyDescent="0.25">
      <c r="A486" s="3">
        <v>4909042</v>
      </c>
      <c r="B486" s="3">
        <v>2007</v>
      </c>
      <c r="C486" s="4">
        <v>161518.67909100003</v>
      </c>
      <c r="D486" s="3" t="s">
        <v>14</v>
      </c>
      <c r="E486" s="3" t="s">
        <v>15</v>
      </c>
      <c r="F486" s="3">
        <v>1250</v>
      </c>
      <c r="G486" s="3" t="s">
        <v>38</v>
      </c>
      <c r="H486" s="4">
        <v>25002.906238112384</v>
      </c>
      <c r="I486" s="3" t="s">
        <v>54</v>
      </c>
      <c r="J486" s="5" t="s">
        <v>62</v>
      </c>
    </row>
    <row r="487" spans="1:10" x14ac:dyDescent="0.25">
      <c r="A487" s="3">
        <v>3941719</v>
      </c>
      <c r="B487" s="3">
        <v>2005</v>
      </c>
      <c r="C487" s="4">
        <v>152655.58452554099</v>
      </c>
      <c r="D487" s="3" t="s">
        <v>12</v>
      </c>
      <c r="E487" s="3" t="s">
        <v>13</v>
      </c>
      <c r="F487" s="3">
        <v>1100</v>
      </c>
      <c r="G487" s="3" t="s">
        <v>40</v>
      </c>
      <c r="H487" s="4">
        <v>18902</v>
      </c>
      <c r="I487" s="3" t="s">
        <v>55</v>
      </c>
      <c r="J487" s="5" t="s">
        <v>61</v>
      </c>
    </row>
    <row r="488" spans="1:10" x14ac:dyDescent="0.25">
      <c r="A488" s="3">
        <v>3390405</v>
      </c>
      <c r="B488" s="3">
        <v>2005</v>
      </c>
      <c r="C488" s="4">
        <v>147259.48369011199</v>
      </c>
      <c r="D488" s="3" t="s">
        <v>16</v>
      </c>
      <c r="E488" s="3" t="s">
        <v>17</v>
      </c>
      <c r="F488" s="3">
        <v>1000</v>
      </c>
      <c r="G488" s="3" t="s">
        <v>42</v>
      </c>
      <c r="H488" s="4">
        <v>8990.206217797986</v>
      </c>
      <c r="I488" s="3" t="s">
        <v>55</v>
      </c>
      <c r="J488" s="5" t="s">
        <v>60</v>
      </c>
    </row>
    <row r="489" spans="1:10" x14ac:dyDescent="0.25">
      <c r="A489" s="3">
        <v>3536597</v>
      </c>
      <c r="B489" s="3">
        <v>2005</v>
      </c>
      <c r="C489" s="4">
        <v>164080.87094064601</v>
      </c>
      <c r="D489" s="3" t="s">
        <v>8</v>
      </c>
      <c r="E489" s="3" t="s">
        <v>9</v>
      </c>
      <c r="F489" s="3">
        <v>1400</v>
      </c>
      <c r="G489" s="3" t="s">
        <v>37</v>
      </c>
      <c r="H489" s="4">
        <v>8961.9497214314815</v>
      </c>
      <c r="I489" s="3" t="s">
        <v>55</v>
      </c>
      <c r="J489" s="5" t="s">
        <v>57</v>
      </c>
    </row>
    <row r="490" spans="1:10" x14ac:dyDescent="0.25">
      <c r="A490" s="3">
        <v>3754090</v>
      </c>
      <c r="B490" s="3">
        <v>2007</v>
      </c>
      <c r="C490" s="4">
        <v>145588.266640752</v>
      </c>
      <c r="D490" s="3" t="s">
        <v>12</v>
      </c>
      <c r="E490" s="3" t="s">
        <v>13</v>
      </c>
      <c r="F490" s="3">
        <v>1250</v>
      </c>
      <c r="G490" s="3" t="s">
        <v>38</v>
      </c>
      <c r="H490" s="4">
        <v>8913.2267844343805</v>
      </c>
      <c r="I490" s="3" t="s">
        <v>55</v>
      </c>
      <c r="J490" s="5" t="s">
        <v>58</v>
      </c>
    </row>
    <row r="491" spans="1:10" x14ac:dyDescent="0.25">
      <c r="A491" s="3">
        <v>3279373</v>
      </c>
      <c r="B491" s="3">
        <v>2007</v>
      </c>
      <c r="C491" s="4">
        <v>156076.58562523601</v>
      </c>
      <c r="D491" s="3" t="s">
        <v>14</v>
      </c>
      <c r="E491" s="3" t="s">
        <v>15</v>
      </c>
      <c r="F491" s="3">
        <v>1250</v>
      </c>
      <c r="G491" s="3" t="s">
        <v>38</v>
      </c>
      <c r="H491" s="4">
        <v>9483.9417104734857</v>
      </c>
      <c r="I491" s="3" t="s">
        <v>54</v>
      </c>
      <c r="J491" s="5" t="s">
        <v>61</v>
      </c>
    </row>
    <row r="492" spans="1:10" x14ac:dyDescent="0.25">
      <c r="A492" s="3">
        <v>4174416</v>
      </c>
      <c r="B492" s="3">
        <v>2007</v>
      </c>
      <c r="C492" s="4">
        <v>156105.36945650401</v>
      </c>
      <c r="D492" s="3" t="s">
        <v>14</v>
      </c>
      <c r="E492" s="3" t="s">
        <v>15</v>
      </c>
      <c r="F492" s="3">
        <v>1250</v>
      </c>
      <c r="G492" s="3" t="s">
        <v>38</v>
      </c>
      <c r="H492" s="4">
        <v>9431.5883455938565</v>
      </c>
      <c r="I492" s="3" t="s">
        <v>55</v>
      </c>
      <c r="J492" s="5" t="s">
        <v>60</v>
      </c>
    </row>
    <row r="493" spans="1:10" x14ac:dyDescent="0.25">
      <c r="A493" s="3">
        <v>3826753</v>
      </c>
      <c r="B493" s="3">
        <v>2006</v>
      </c>
      <c r="C493" s="4">
        <v>146442.772239885</v>
      </c>
      <c r="D493" s="3" t="s">
        <v>20</v>
      </c>
      <c r="E493" s="3" t="s">
        <v>21</v>
      </c>
      <c r="F493" s="3">
        <v>1100</v>
      </c>
      <c r="G493" s="3" t="s">
        <v>40</v>
      </c>
      <c r="H493" s="4">
        <v>7659</v>
      </c>
      <c r="I493" s="3" t="s">
        <v>55</v>
      </c>
      <c r="J493" s="5" t="s">
        <v>60</v>
      </c>
    </row>
    <row r="494" spans="1:10" x14ac:dyDescent="0.25">
      <c r="A494" s="3">
        <v>4869791</v>
      </c>
      <c r="B494" s="3">
        <v>2007</v>
      </c>
      <c r="C494" s="4">
        <v>148096.807950794</v>
      </c>
      <c r="D494" s="3" t="s">
        <v>12</v>
      </c>
      <c r="E494" s="3" t="s">
        <v>13</v>
      </c>
      <c r="F494" s="3">
        <v>1250</v>
      </c>
      <c r="G494" s="3" t="s">
        <v>38</v>
      </c>
      <c r="H494" s="4">
        <v>10168.64427929717</v>
      </c>
      <c r="I494" s="3" t="s">
        <v>55</v>
      </c>
      <c r="J494" s="5" t="s">
        <v>58</v>
      </c>
    </row>
    <row r="495" spans="1:10" x14ac:dyDescent="0.25">
      <c r="A495" s="3">
        <v>4543503</v>
      </c>
      <c r="B495" s="3">
        <v>2006</v>
      </c>
      <c r="C495" s="4">
        <v>155630.64569921998</v>
      </c>
      <c r="D495" s="3" t="s">
        <v>34</v>
      </c>
      <c r="E495" s="3" t="s">
        <v>35</v>
      </c>
      <c r="F495" s="3">
        <v>1400</v>
      </c>
      <c r="G495" s="3" t="s">
        <v>37</v>
      </c>
      <c r="H495" s="4">
        <v>9623.8251490739785</v>
      </c>
      <c r="I495" s="3" t="s">
        <v>55</v>
      </c>
      <c r="J495" s="5" t="s">
        <v>59</v>
      </c>
    </row>
    <row r="496" spans="1:10" x14ac:dyDescent="0.25">
      <c r="A496" s="3">
        <v>4302235</v>
      </c>
      <c r="B496" s="3">
        <v>2006</v>
      </c>
      <c r="C496" s="4">
        <v>156761.94594294002</v>
      </c>
      <c r="D496" s="3" t="s">
        <v>19</v>
      </c>
      <c r="E496" s="3" t="s">
        <v>17</v>
      </c>
      <c r="F496" s="3">
        <v>1100</v>
      </c>
      <c r="G496" s="3" t="s">
        <v>40</v>
      </c>
      <c r="H496" s="4">
        <v>10169.256014669276</v>
      </c>
      <c r="I496" s="3" t="s">
        <v>55</v>
      </c>
      <c r="J496" s="5" t="s">
        <v>57</v>
      </c>
    </row>
    <row r="497" spans="1:10" x14ac:dyDescent="0.25">
      <c r="A497" s="3">
        <v>4713279</v>
      </c>
      <c r="B497" s="3">
        <v>2006</v>
      </c>
      <c r="C497" s="4">
        <v>157129.29236700002</v>
      </c>
      <c r="D497" s="3" t="s">
        <v>20</v>
      </c>
      <c r="E497" s="3" t="s">
        <v>21</v>
      </c>
      <c r="F497" s="3">
        <v>1100</v>
      </c>
      <c r="G497" s="3" t="s">
        <v>40</v>
      </c>
      <c r="H497" s="4">
        <v>8408</v>
      </c>
      <c r="I497" s="3" t="s">
        <v>55</v>
      </c>
      <c r="J497" s="5" t="s">
        <v>60</v>
      </c>
    </row>
    <row r="498" spans="1:10" x14ac:dyDescent="0.25">
      <c r="A498" s="3">
        <v>5247422</v>
      </c>
      <c r="B498" s="3">
        <v>2007</v>
      </c>
      <c r="C498" s="4">
        <v>165609.43095611501</v>
      </c>
      <c r="D498" s="3" t="s">
        <v>20</v>
      </c>
      <c r="E498" s="3" t="s">
        <v>21</v>
      </c>
      <c r="F498" s="3">
        <v>1000</v>
      </c>
      <c r="G498" s="3" t="s">
        <v>42</v>
      </c>
      <c r="H498" s="4">
        <v>10287.856282588524</v>
      </c>
      <c r="I498" s="3" t="s">
        <v>54</v>
      </c>
      <c r="J498" s="5" t="s">
        <v>60</v>
      </c>
    </row>
    <row r="499" spans="1:10" x14ac:dyDescent="0.25">
      <c r="A499" s="3">
        <v>5281649</v>
      </c>
      <c r="B499" s="3">
        <v>2006</v>
      </c>
      <c r="C499" s="4">
        <v>149306.13128970002</v>
      </c>
      <c r="D499" s="3" t="s">
        <v>30</v>
      </c>
      <c r="E499" s="3" t="s">
        <v>31</v>
      </c>
      <c r="F499" s="3">
        <v>1000</v>
      </c>
      <c r="G499" s="3" t="s">
        <v>42</v>
      </c>
      <c r="H499" s="4">
        <v>10682.450086233581</v>
      </c>
      <c r="I499" s="3" t="s">
        <v>54</v>
      </c>
      <c r="J499" s="5" t="s">
        <v>58</v>
      </c>
    </row>
    <row r="500" spans="1:10" x14ac:dyDescent="0.25">
      <c r="A500" s="3">
        <v>5222534</v>
      </c>
      <c r="B500" s="3">
        <v>2006</v>
      </c>
      <c r="C500" s="4">
        <v>161870.18771736001</v>
      </c>
      <c r="D500" s="3" t="s">
        <v>10</v>
      </c>
      <c r="E500" s="3" t="s">
        <v>11</v>
      </c>
      <c r="F500" s="3">
        <v>1100</v>
      </c>
      <c r="G500" s="3" t="s">
        <v>40</v>
      </c>
      <c r="H500" s="4">
        <v>10786.557701194833</v>
      </c>
      <c r="I500" s="3" t="s">
        <v>55</v>
      </c>
      <c r="J500" s="5" t="s">
        <v>58</v>
      </c>
    </row>
    <row r="501" spans="1:10" x14ac:dyDescent="0.25">
      <c r="A501" s="3">
        <v>4425804</v>
      </c>
      <c r="B501" s="3">
        <v>2006</v>
      </c>
      <c r="C501" s="4">
        <v>160162.978263795</v>
      </c>
      <c r="D501" s="3" t="s">
        <v>12</v>
      </c>
      <c r="E501" s="3" t="s">
        <v>13</v>
      </c>
      <c r="F501" s="3">
        <v>1400</v>
      </c>
      <c r="G501" s="3" t="s">
        <v>37</v>
      </c>
      <c r="H501" s="4">
        <v>9769</v>
      </c>
      <c r="I501" s="3" t="s">
        <v>55</v>
      </c>
      <c r="J501" s="5" t="s">
        <v>61</v>
      </c>
    </row>
    <row r="502" spans="1:10" x14ac:dyDescent="0.25">
      <c r="A502" s="3">
        <v>3712270</v>
      </c>
      <c r="B502" s="3">
        <v>2007</v>
      </c>
      <c r="C502" s="4">
        <v>151670.51126304001</v>
      </c>
      <c r="D502" s="3" t="s">
        <v>34</v>
      </c>
      <c r="E502" s="3" t="s">
        <v>35</v>
      </c>
      <c r="F502" s="3">
        <v>1250</v>
      </c>
      <c r="G502" s="3" t="s">
        <v>38</v>
      </c>
      <c r="H502" s="4">
        <v>11181.774693756468</v>
      </c>
      <c r="I502" s="3" t="s">
        <v>55</v>
      </c>
      <c r="J502" s="5" t="s">
        <v>58</v>
      </c>
    </row>
    <row r="503" spans="1:10" x14ac:dyDescent="0.25">
      <c r="A503" s="3">
        <v>3401817</v>
      </c>
      <c r="B503" s="3">
        <v>2007</v>
      </c>
      <c r="C503" s="4">
        <v>149673.17971120603</v>
      </c>
      <c r="D503" s="3" t="s">
        <v>12</v>
      </c>
      <c r="E503" s="3" t="s">
        <v>13</v>
      </c>
      <c r="F503" s="3">
        <v>1250</v>
      </c>
      <c r="G503" s="3" t="s">
        <v>38</v>
      </c>
      <c r="H503" s="4">
        <v>10981.897142935708</v>
      </c>
      <c r="I503" s="3" t="s">
        <v>54</v>
      </c>
      <c r="J503" s="5" t="s">
        <v>58</v>
      </c>
    </row>
    <row r="504" spans="1:10" x14ac:dyDescent="0.25">
      <c r="A504" s="3">
        <v>3802669</v>
      </c>
      <c r="B504" s="3">
        <v>2007</v>
      </c>
      <c r="C504" s="4">
        <v>169387.90385535001</v>
      </c>
      <c r="D504" s="3" t="s">
        <v>32</v>
      </c>
      <c r="E504" s="3" t="s">
        <v>33</v>
      </c>
      <c r="F504" s="3">
        <v>1000</v>
      </c>
      <c r="G504" s="3" t="s">
        <v>42</v>
      </c>
      <c r="H504" s="4">
        <v>10602.849898449493</v>
      </c>
      <c r="I504" s="3" t="s">
        <v>54</v>
      </c>
      <c r="J504" s="5" t="s">
        <v>58</v>
      </c>
    </row>
    <row r="505" spans="1:10" x14ac:dyDescent="0.25">
      <c r="A505" s="3">
        <v>4859499</v>
      </c>
      <c r="B505" s="3">
        <v>2006</v>
      </c>
      <c r="C505" s="4">
        <v>159976.01651031</v>
      </c>
      <c r="D505" s="3" t="s">
        <v>20</v>
      </c>
      <c r="E505" s="3" t="s">
        <v>21</v>
      </c>
      <c r="F505" s="3">
        <v>1400</v>
      </c>
      <c r="G505" s="3" t="s">
        <v>37</v>
      </c>
      <c r="H505" s="4">
        <v>11103.582118612005</v>
      </c>
      <c r="I505" s="3" t="s">
        <v>55</v>
      </c>
      <c r="J505" s="5" t="s">
        <v>58</v>
      </c>
    </row>
    <row r="506" spans="1:10" x14ac:dyDescent="0.25">
      <c r="A506" s="3">
        <v>5289467</v>
      </c>
      <c r="B506" s="3">
        <v>2006</v>
      </c>
      <c r="C506" s="4">
        <v>159011.71319250003</v>
      </c>
      <c r="D506" s="3" t="s">
        <v>20</v>
      </c>
      <c r="E506" s="3" t="s">
        <v>21</v>
      </c>
      <c r="F506" s="3">
        <v>1000</v>
      </c>
      <c r="G506" s="3" t="s">
        <v>42</v>
      </c>
      <c r="H506" s="4">
        <v>10907.559643561137</v>
      </c>
      <c r="I506" s="3" t="s">
        <v>55</v>
      </c>
      <c r="J506" s="5" t="s">
        <v>60</v>
      </c>
    </row>
    <row r="507" spans="1:10" x14ac:dyDescent="0.25">
      <c r="A507" s="3">
        <v>5251200</v>
      </c>
      <c r="B507" s="3">
        <v>2007</v>
      </c>
      <c r="C507" s="4">
        <v>155046.75430368001</v>
      </c>
      <c r="D507" s="3" t="s">
        <v>14</v>
      </c>
      <c r="E507" s="3" t="s">
        <v>15</v>
      </c>
      <c r="F507" s="3">
        <v>1250</v>
      </c>
      <c r="G507" s="3" t="s">
        <v>38</v>
      </c>
      <c r="H507" s="4">
        <v>11161.824710105835</v>
      </c>
      <c r="I507" s="3" t="s">
        <v>55</v>
      </c>
      <c r="J507" s="5" t="s">
        <v>62</v>
      </c>
    </row>
    <row r="508" spans="1:10" x14ac:dyDescent="0.25">
      <c r="A508" s="3">
        <v>3521221</v>
      </c>
      <c r="B508" s="3">
        <v>2007</v>
      </c>
      <c r="C508" s="4">
        <v>146501.95721843801</v>
      </c>
      <c r="D508" s="3" t="s">
        <v>8</v>
      </c>
      <c r="E508" s="3" t="s">
        <v>9</v>
      </c>
      <c r="F508" s="3">
        <v>1250</v>
      </c>
      <c r="G508" s="3" t="s">
        <v>38</v>
      </c>
      <c r="H508" s="4">
        <v>11335.972142163699</v>
      </c>
      <c r="I508" s="3" t="s">
        <v>54</v>
      </c>
      <c r="J508" s="5" t="s">
        <v>58</v>
      </c>
    </row>
    <row r="509" spans="1:10" x14ac:dyDescent="0.25">
      <c r="A509" s="3">
        <v>4062872</v>
      </c>
      <c r="B509" s="3">
        <v>2006</v>
      </c>
      <c r="C509" s="4">
        <v>155292.02656380003</v>
      </c>
      <c r="D509" s="3" t="s">
        <v>20</v>
      </c>
      <c r="E509" s="3" t="s">
        <v>21</v>
      </c>
      <c r="F509" s="3">
        <v>1100</v>
      </c>
      <c r="G509" s="3" t="s">
        <v>40</v>
      </c>
      <c r="H509" s="4">
        <v>11373.857018800951</v>
      </c>
      <c r="I509" s="3" t="s">
        <v>55</v>
      </c>
      <c r="J509" s="5" t="s">
        <v>61</v>
      </c>
    </row>
    <row r="510" spans="1:10" x14ac:dyDescent="0.25">
      <c r="A510" s="3">
        <v>3743262</v>
      </c>
      <c r="B510" s="3">
        <v>2005</v>
      </c>
      <c r="C510" s="4">
        <v>154707.07506800999</v>
      </c>
      <c r="D510" s="3" t="s">
        <v>8</v>
      </c>
      <c r="E510" s="3" t="s">
        <v>9</v>
      </c>
      <c r="F510" s="3">
        <v>1100</v>
      </c>
      <c r="G510" s="3" t="s">
        <v>40</v>
      </c>
      <c r="H510" s="4">
        <v>8662</v>
      </c>
      <c r="I510" s="3" t="s">
        <v>55</v>
      </c>
      <c r="J510" s="5" t="s">
        <v>61</v>
      </c>
    </row>
    <row r="511" spans="1:10" x14ac:dyDescent="0.25">
      <c r="A511" s="3">
        <v>4321985</v>
      </c>
      <c r="B511" s="3">
        <v>2005</v>
      </c>
      <c r="C511" s="4">
        <v>151895.676884796</v>
      </c>
      <c r="D511" s="3" t="s">
        <v>10</v>
      </c>
      <c r="E511" s="3" t="s">
        <v>11</v>
      </c>
      <c r="F511" s="3">
        <v>1000</v>
      </c>
      <c r="G511" s="3" t="s">
        <v>42</v>
      </c>
      <c r="H511" s="4">
        <v>11327.55076334465</v>
      </c>
      <c r="I511" s="3" t="s">
        <v>54</v>
      </c>
      <c r="J511" s="5" t="s">
        <v>61</v>
      </c>
    </row>
    <row r="512" spans="1:10" x14ac:dyDescent="0.25">
      <c r="A512" s="3">
        <v>3709380</v>
      </c>
      <c r="B512" s="3">
        <v>2006</v>
      </c>
      <c r="C512" s="4">
        <v>169377.996766725</v>
      </c>
      <c r="D512" s="3" t="s">
        <v>12</v>
      </c>
      <c r="E512" s="3" t="s">
        <v>13</v>
      </c>
      <c r="F512" s="3">
        <v>1200</v>
      </c>
      <c r="G512" s="3" t="s">
        <v>41</v>
      </c>
      <c r="H512" s="4">
        <v>11761.932065301999</v>
      </c>
      <c r="I512" s="3" t="s">
        <v>55</v>
      </c>
      <c r="J512" s="5" t="s">
        <v>58</v>
      </c>
    </row>
    <row r="513" spans="1:10" x14ac:dyDescent="0.25">
      <c r="A513" s="3">
        <v>5358961</v>
      </c>
      <c r="B513" s="3">
        <v>2006</v>
      </c>
      <c r="C513" s="4">
        <v>161168.86521792001</v>
      </c>
      <c r="D513" s="3" t="s">
        <v>24</v>
      </c>
      <c r="E513" s="3" t="s">
        <v>25</v>
      </c>
      <c r="F513" s="3">
        <v>1000</v>
      </c>
      <c r="G513" s="3" t="s">
        <v>42</v>
      </c>
      <c r="H513" s="4">
        <v>11609.924349036984</v>
      </c>
      <c r="I513" s="3" t="s">
        <v>54</v>
      </c>
      <c r="J513" s="5" t="s">
        <v>57</v>
      </c>
    </row>
    <row r="514" spans="1:10" x14ac:dyDescent="0.25">
      <c r="A514" s="3">
        <v>5215885</v>
      </c>
      <c r="B514" s="3">
        <v>2006</v>
      </c>
      <c r="C514" s="4">
        <v>160188.55249005</v>
      </c>
      <c r="D514" s="3" t="s">
        <v>16</v>
      </c>
      <c r="E514" s="3" t="s">
        <v>17</v>
      </c>
      <c r="F514" s="3">
        <v>1000</v>
      </c>
      <c r="G514" s="3" t="s">
        <v>42</v>
      </c>
      <c r="H514" s="4">
        <v>12167.015050077223</v>
      </c>
      <c r="I514" s="3" t="s">
        <v>55</v>
      </c>
      <c r="J514" s="5" t="s">
        <v>60</v>
      </c>
    </row>
    <row r="515" spans="1:10" x14ac:dyDescent="0.25">
      <c r="A515" s="3">
        <v>3550916</v>
      </c>
      <c r="B515" s="3">
        <v>2005</v>
      </c>
      <c r="C515" s="4">
        <v>148988.12760136797</v>
      </c>
      <c r="D515" s="3" t="s">
        <v>20</v>
      </c>
      <c r="E515" s="3" t="s">
        <v>21</v>
      </c>
      <c r="F515" s="3">
        <v>1000</v>
      </c>
      <c r="G515" s="3" t="s">
        <v>42</v>
      </c>
      <c r="H515" s="4">
        <v>11579.552187920004</v>
      </c>
      <c r="I515" s="3" t="s">
        <v>55</v>
      </c>
      <c r="J515" s="5" t="s">
        <v>57</v>
      </c>
    </row>
    <row r="516" spans="1:10" x14ac:dyDescent="0.25">
      <c r="A516" s="3">
        <v>5089212</v>
      </c>
      <c r="B516" s="3">
        <v>2007</v>
      </c>
      <c r="C516" s="4">
        <v>162416.57294188903</v>
      </c>
      <c r="D516" s="3" t="s">
        <v>20</v>
      </c>
      <c r="E516" s="3" t="s">
        <v>21</v>
      </c>
      <c r="F516" s="3">
        <v>1100</v>
      </c>
      <c r="G516" s="3" t="s">
        <v>40</v>
      </c>
      <c r="H516" s="4">
        <v>9040</v>
      </c>
      <c r="I516" s="3" t="s">
        <v>54</v>
      </c>
      <c r="J516" s="5" t="s">
        <v>61</v>
      </c>
    </row>
    <row r="517" spans="1:10" x14ac:dyDescent="0.25">
      <c r="A517" s="3">
        <v>4956785</v>
      </c>
      <c r="B517" s="3">
        <v>2007</v>
      </c>
      <c r="C517" s="4">
        <v>147208.89669712802</v>
      </c>
      <c r="D517" s="3" t="s">
        <v>12</v>
      </c>
      <c r="E517" s="3" t="s">
        <v>13</v>
      </c>
      <c r="F517" s="3">
        <v>1250</v>
      </c>
      <c r="G517" s="3" t="s">
        <v>38</v>
      </c>
      <c r="H517" s="4">
        <v>11716.477335586142</v>
      </c>
      <c r="I517" s="3" t="s">
        <v>55</v>
      </c>
      <c r="J517" s="5" t="s">
        <v>58</v>
      </c>
    </row>
    <row r="518" spans="1:10" x14ac:dyDescent="0.25">
      <c r="A518" s="3">
        <v>3307153</v>
      </c>
      <c r="B518" s="3">
        <v>2006</v>
      </c>
      <c r="C518" s="4">
        <v>163585.743900075</v>
      </c>
      <c r="D518" s="3" t="s">
        <v>18</v>
      </c>
      <c r="E518" s="3" t="s">
        <v>13</v>
      </c>
      <c r="F518" s="3">
        <v>1100</v>
      </c>
      <c r="G518" s="3" t="s">
        <v>40</v>
      </c>
      <c r="H518" s="4">
        <v>12032.159134356472</v>
      </c>
      <c r="I518" s="3" t="s">
        <v>55</v>
      </c>
      <c r="J518" s="5" t="s">
        <v>58</v>
      </c>
    </row>
    <row r="519" spans="1:10" x14ac:dyDescent="0.25">
      <c r="A519" s="3">
        <v>3892507</v>
      </c>
      <c r="B519" s="3">
        <v>2006</v>
      </c>
      <c r="C519" s="4">
        <v>153486.70748730001</v>
      </c>
      <c r="D519" s="3" t="s">
        <v>20</v>
      </c>
      <c r="E519" s="3" t="s">
        <v>21</v>
      </c>
      <c r="F519" s="3">
        <v>1000</v>
      </c>
      <c r="G519" s="3" t="s">
        <v>42</v>
      </c>
      <c r="H519" s="4">
        <v>12055.782527752093</v>
      </c>
      <c r="I519" s="3" t="s">
        <v>55</v>
      </c>
      <c r="J519" s="5" t="b">
        <v>1</v>
      </c>
    </row>
    <row r="520" spans="1:10" x14ac:dyDescent="0.25">
      <c r="A520" s="3">
        <v>4895330</v>
      </c>
      <c r="B520" s="3">
        <v>2006</v>
      </c>
      <c r="C520" s="4">
        <v>161121.79738115999</v>
      </c>
      <c r="D520" s="3" t="s">
        <v>12</v>
      </c>
      <c r="E520" s="3" t="s">
        <v>13</v>
      </c>
      <c r="F520" s="3">
        <v>1400</v>
      </c>
      <c r="G520" s="3" t="s">
        <v>37</v>
      </c>
      <c r="H520" s="4">
        <v>12350.097964875968</v>
      </c>
      <c r="I520" s="3" t="s">
        <v>54</v>
      </c>
      <c r="J520" s="5" t="s">
        <v>58</v>
      </c>
    </row>
    <row r="521" spans="1:10" x14ac:dyDescent="0.25">
      <c r="A521" s="3">
        <v>4739415</v>
      </c>
      <c r="B521" s="3">
        <v>2005</v>
      </c>
      <c r="C521" s="4">
        <v>148671.96246422399</v>
      </c>
      <c r="D521" s="3" t="s">
        <v>22</v>
      </c>
      <c r="E521" s="3" t="s">
        <v>23</v>
      </c>
      <c r="F521" s="3">
        <v>1000</v>
      </c>
      <c r="G521" s="3" t="s">
        <v>42</v>
      </c>
      <c r="H521" s="4">
        <v>12257.402285711019</v>
      </c>
      <c r="I521" s="3" t="s">
        <v>55</v>
      </c>
      <c r="J521" s="5" t="s">
        <v>61</v>
      </c>
    </row>
    <row r="522" spans="1:10" x14ac:dyDescent="0.25">
      <c r="A522" s="3">
        <v>3718606</v>
      </c>
      <c r="B522" s="3">
        <v>2007</v>
      </c>
      <c r="C522" s="4">
        <v>153647.32005104699</v>
      </c>
      <c r="D522" s="3" t="s">
        <v>14</v>
      </c>
      <c r="E522" s="3" t="s">
        <v>15</v>
      </c>
      <c r="F522" s="3">
        <v>1250</v>
      </c>
      <c r="G522" s="3" t="s">
        <v>38</v>
      </c>
      <c r="H522" s="4">
        <v>12652.857437293436</v>
      </c>
      <c r="I522" s="3" t="s">
        <v>55</v>
      </c>
      <c r="J522" s="5" t="s">
        <v>60</v>
      </c>
    </row>
    <row r="523" spans="1:10" x14ac:dyDescent="0.25">
      <c r="A523" s="3">
        <v>4224407</v>
      </c>
      <c r="B523" s="3">
        <v>2006</v>
      </c>
      <c r="C523" s="4">
        <v>156439.47284217001</v>
      </c>
      <c r="D523" s="3" t="s">
        <v>20</v>
      </c>
      <c r="E523" s="3" t="s">
        <v>21</v>
      </c>
      <c r="F523" s="3">
        <v>1000</v>
      </c>
      <c r="G523" s="3" t="s">
        <v>42</v>
      </c>
      <c r="H523" s="4">
        <v>12897.178544781334</v>
      </c>
      <c r="I523" s="3" t="s">
        <v>55</v>
      </c>
      <c r="J523" s="5" t="s">
        <v>61</v>
      </c>
    </row>
    <row r="524" spans="1:10" x14ac:dyDescent="0.25">
      <c r="A524" s="3">
        <v>4745155</v>
      </c>
      <c r="B524" s="3">
        <v>2006</v>
      </c>
      <c r="C524" s="4">
        <v>158917.10105007002</v>
      </c>
      <c r="D524" s="3" t="s">
        <v>12</v>
      </c>
      <c r="E524" s="3" t="s">
        <v>13</v>
      </c>
      <c r="F524" s="3">
        <v>1100</v>
      </c>
      <c r="G524" s="3" t="s">
        <v>40</v>
      </c>
      <c r="H524" s="4">
        <v>13188.707229221149</v>
      </c>
      <c r="I524" s="3" t="s">
        <v>55</v>
      </c>
      <c r="J524" s="5" t="s">
        <v>58</v>
      </c>
    </row>
    <row r="525" spans="1:10" x14ac:dyDescent="0.25">
      <c r="A525" s="3">
        <v>4188334</v>
      </c>
      <c r="B525" s="3">
        <v>2006</v>
      </c>
      <c r="C525" s="4">
        <v>150694.20441756002</v>
      </c>
      <c r="D525" s="3" t="s">
        <v>24</v>
      </c>
      <c r="E525" s="3" t="s">
        <v>25</v>
      </c>
      <c r="F525" s="3">
        <v>1000</v>
      </c>
      <c r="G525" s="3" t="s">
        <v>42</v>
      </c>
      <c r="H525" s="4">
        <v>12773.73850266738</v>
      </c>
      <c r="I525" s="3" t="s">
        <v>54</v>
      </c>
      <c r="J525" s="5" t="s">
        <v>60</v>
      </c>
    </row>
    <row r="526" spans="1:10" x14ac:dyDescent="0.25">
      <c r="A526" s="3">
        <v>5517062</v>
      </c>
      <c r="B526" s="3">
        <v>2007</v>
      </c>
      <c r="C526" s="4">
        <v>163111.39119279603</v>
      </c>
      <c r="D526" s="3" t="s">
        <v>10</v>
      </c>
      <c r="E526" s="3" t="s">
        <v>11</v>
      </c>
      <c r="F526" s="3">
        <v>1000</v>
      </c>
      <c r="G526" s="3" t="s">
        <v>42</v>
      </c>
      <c r="H526" s="4">
        <v>13230.30557388755</v>
      </c>
      <c r="I526" s="3" t="s">
        <v>55</v>
      </c>
      <c r="J526" s="5" t="s">
        <v>61</v>
      </c>
    </row>
    <row r="527" spans="1:10" x14ac:dyDescent="0.25">
      <c r="A527" s="3">
        <v>5478485</v>
      </c>
      <c r="B527" s="3">
        <v>2007</v>
      </c>
      <c r="C527" s="4">
        <v>168260.01306205802</v>
      </c>
      <c r="D527" s="3" t="s">
        <v>14</v>
      </c>
      <c r="E527" s="3" t="s">
        <v>15</v>
      </c>
      <c r="F527" s="3">
        <v>1000</v>
      </c>
      <c r="G527" s="3" t="s">
        <v>42</v>
      </c>
      <c r="H527" s="4">
        <v>12950.312611687283</v>
      </c>
      <c r="I527" s="3" t="s">
        <v>55</v>
      </c>
      <c r="J527" s="5" t="s">
        <v>61</v>
      </c>
    </row>
    <row r="528" spans="1:10" x14ac:dyDescent="0.25">
      <c r="A528" s="3">
        <v>5461024</v>
      </c>
      <c r="B528" s="3">
        <v>2008</v>
      </c>
      <c r="C528" s="4">
        <v>168261.55717811201</v>
      </c>
      <c r="D528" s="3" t="s">
        <v>12</v>
      </c>
      <c r="E528" s="3" t="s">
        <v>13</v>
      </c>
      <c r="F528" s="3">
        <v>1250</v>
      </c>
      <c r="G528" s="3" t="s">
        <v>38</v>
      </c>
      <c r="H528" s="4">
        <v>13439.43620640934</v>
      </c>
      <c r="I528" s="3" t="s">
        <v>55</v>
      </c>
      <c r="J528" s="5" t="s">
        <v>61</v>
      </c>
    </row>
    <row r="529" spans="1:10" x14ac:dyDescent="0.25">
      <c r="A529" s="3">
        <v>5511744</v>
      </c>
      <c r="B529" s="3">
        <v>2008</v>
      </c>
      <c r="C529" s="4">
        <v>169778.32966988799</v>
      </c>
      <c r="D529" s="3" t="s">
        <v>19</v>
      </c>
      <c r="E529" s="3" t="s">
        <v>17</v>
      </c>
      <c r="F529" s="3">
        <v>1250</v>
      </c>
      <c r="G529" s="3" t="s">
        <v>38</v>
      </c>
      <c r="H529" s="4">
        <v>13709.713392172116</v>
      </c>
      <c r="I529" s="3" t="s">
        <v>55</v>
      </c>
      <c r="J529" s="5" t="b">
        <v>1</v>
      </c>
    </row>
    <row r="530" spans="1:10" x14ac:dyDescent="0.25">
      <c r="A530" s="3">
        <v>4070443</v>
      </c>
      <c r="B530" s="3">
        <v>2007</v>
      </c>
      <c r="C530" s="4">
        <v>168213.72606341701</v>
      </c>
      <c r="D530" s="3" t="s">
        <v>24</v>
      </c>
      <c r="E530" s="3" t="s">
        <v>25</v>
      </c>
      <c r="F530" s="3">
        <v>1000</v>
      </c>
      <c r="G530" s="3" t="s">
        <v>42</v>
      </c>
      <c r="H530" s="4">
        <v>13289.270331656107</v>
      </c>
      <c r="I530" s="3" t="s">
        <v>55</v>
      </c>
      <c r="J530" s="5" t="s">
        <v>62</v>
      </c>
    </row>
    <row r="531" spans="1:10" x14ac:dyDescent="0.25">
      <c r="A531" s="3">
        <v>3794264</v>
      </c>
      <c r="B531" s="3">
        <v>2005</v>
      </c>
      <c r="C531" s="4">
        <v>150946.53060575598</v>
      </c>
      <c r="D531" s="3" t="s">
        <v>12</v>
      </c>
      <c r="E531" s="3" t="s">
        <v>13</v>
      </c>
      <c r="F531" s="3">
        <v>1000</v>
      </c>
      <c r="G531" s="3" t="s">
        <v>42</v>
      </c>
      <c r="H531" s="4">
        <v>13595.334495469862</v>
      </c>
      <c r="I531" s="3" t="s">
        <v>55</v>
      </c>
      <c r="J531" s="5" t="s">
        <v>60</v>
      </c>
    </row>
    <row r="532" spans="1:10" x14ac:dyDescent="0.25">
      <c r="A532" s="3">
        <v>3805204</v>
      </c>
      <c r="B532" s="3">
        <v>2007</v>
      </c>
      <c r="C532" s="4">
        <v>162592.95591639201</v>
      </c>
      <c r="D532" s="3" t="s">
        <v>14</v>
      </c>
      <c r="E532" s="3" t="s">
        <v>15</v>
      </c>
      <c r="F532" s="3">
        <v>1100</v>
      </c>
      <c r="G532" s="3" t="s">
        <v>40</v>
      </c>
      <c r="H532" s="4">
        <v>13321.816939843515</v>
      </c>
      <c r="I532" s="3" t="s">
        <v>55</v>
      </c>
      <c r="J532" s="5" t="s">
        <v>60</v>
      </c>
    </row>
    <row r="533" spans="1:10" x14ac:dyDescent="0.25">
      <c r="A533" s="3">
        <v>4096443</v>
      </c>
      <c r="B533" s="3">
        <v>2006</v>
      </c>
      <c r="C533" s="4">
        <v>154595.61138744</v>
      </c>
      <c r="D533" s="3" t="s">
        <v>24</v>
      </c>
      <c r="E533" s="3" t="s">
        <v>25</v>
      </c>
      <c r="F533" s="3">
        <v>1000</v>
      </c>
      <c r="G533" s="3" t="s">
        <v>42</v>
      </c>
      <c r="H533" s="4">
        <v>13697.510706661433</v>
      </c>
      <c r="I533" s="3" t="s">
        <v>55</v>
      </c>
      <c r="J533" s="5" t="s">
        <v>61</v>
      </c>
    </row>
    <row r="534" spans="1:10" x14ac:dyDescent="0.25">
      <c r="A534" s="3">
        <v>4164892</v>
      </c>
      <c r="B534" s="3">
        <v>2007</v>
      </c>
      <c r="C534" s="4">
        <v>158812.47265884001</v>
      </c>
      <c r="D534" s="3" t="s">
        <v>32</v>
      </c>
      <c r="E534" s="3" t="s">
        <v>33</v>
      </c>
      <c r="F534" s="3">
        <v>1250</v>
      </c>
      <c r="G534" s="3" t="s">
        <v>38</v>
      </c>
      <c r="H534" s="4">
        <v>14032.399779956817</v>
      </c>
      <c r="I534" s="3" t="s">
        <v>54</v>
      </c>
      <c r="J534" s="5" t="s">
        <v>60</v>
      </c>
    </row>
    <row r="535" spans="1:10" x14ac:dyDescent="0.25">
      <c r="A535" s="3">
        <v>5395138</v>
      </c>
      <c r="B535" s="3">
        <v>2005</v>
      </c>
      <c r="C535" s="4">
        <v>171595.21938071799</v>
      </c>
      <c r="D535" s="3" t="s">
        <v>24</v>
      </c>
      <c r="E535" s="3" t="s">
        <v>25</v>
      </c>
      <c r="F535" s="3">
        <v>1400</v>
      </c>
      <c r="G535" s="3" t="s">
        <v>39</v>
      </c>
      <c r="H535" s="4">
        <v>13898.186332561483</v>
      </c>
      <c r="I535" s="3" t="s">
        <v>55</v>
      </c>
      <c r="J535" s="5" t="s">
        <v>59</v>
      </c>
    </row>
    <row r="536" spans="1:10" x14ac:dyDescent="0.25">
      <c r="A536" s="3">
        <v>3533875</v>
      </c>
      <c r="B536" s="3">
        <v>2005</v>
      </c>
      <c r="C536" s="4">
        <v>157411.47000717599</v>
      </c>
      <c r="D536" s="3" t="s">
        <v>14</v>
      </c>
      <c r="E536" s="3" t="s">
        <v>15</v>
      </c>
      <c r="F536" s="3">
        <v>1100</v>
      </c>
      <c r="G536" s="3" t="s">
        <v>40</v>
      </c>
      <c r="H536" s="4">
        <v>14483.060077779954</v>
      </c>
      <c r="I536" s="3" t="s">
        <v>54</v>
      </c>
      <c r="J536" s="5" t="s">
        <v>59</v>
      </c>
    </row>
    <row r="537" spans="1:10" x14ac:dyDescent="0.25">
      <c r="A537" s="3">
        <v>3804197</v>
      </c>
      <c r="B537" s="3">
        <v>2007</v>
      </c>
      <c r="C537" s="4">
        <v>152155.20686940002</v>
      </c>
      <c r="D537" s="3" t="s">
        <v>8</v>
      </c>
      <c r="E537" s="3" t="s">
        <v>9</v>
      </c>
      <c r="F537" s="3">
        <v>1250</v>
      </c>
      <c r="G537" s="3" t="s">
        <v>38</v>
      </c>
      <c r="H537" s="4">
        <v>13654.045415861019</v>
      </c>
      <c r="I537" s="3" t="s">
        <v>55</v>
      </c>
      <c r="J537" s="5" t="s">
        <v>58</v>
      </c>
    </row>
    <row r="538" spans="1:10" x14ac:dyDescent="0.25">
      <c r="A538" s="3">
        <v>5430325</v>
      </c>
      <c r="B538" s="3">
        <v>2006</v>
      </c>
      <c r="C538" s="4">
        <v>149728.63724523003</v>
      </c>
      <c r="D538" s="3" t="s">
        <v>24</v>
      </c>
      <c r="E538" s="3" t="s">
        <v>25</v>
      </c>
      <c r="F538" s="3">
        <v>1100</v>
      </c>
      <c r="G538" s="3" t="s">
        <v>40</v>
      </c>
      <c r="H538" s="4">
        <v>13716.010107954162</v>
      </c>
      <c r="I538" s="3" t="s">
        <v>55</v>
      </c>
      <c r="J538" s="5" t="s">
        <v>57</v>
      </c>
    </row>
    <row r="539" spans="1:10" x14ac:dyDescent="0.25">
      <c r="A539" s="3">
        <v>3826237</v>
      </c>
      <c r="B539" s="3">
        <v>2008</v>
      </c>
      <c r="C539" s="4">
        <v>172444.32031385601</v>
      </c>
      <c r="D539" s="3" t="s">
        <v>18</v>
      </c>
      <c r="E539" s="3" t="s">
        <v>13</v>
      </c>
      <c r="F539" s="3">
        <v>1250</v>
      </c>
      <c r="G539" s="3" t="s">
        <v>38</v>
      </c>
      <c r="H539" s="4">
        <v>14581.614277220297</v>
      </c>
      <c r="I539" s="3" t="s">
        <v>55</v>
      </c>
      <c r="J539" s="5" t="s">
        <v>57</v>
      </c>
    </row>
    <row r="540" spans="1:10" x14ac:dyDescent="0.25">
      <c r="A540" s="3">
        <v>3877746</v>
      </c>
      <c r="B540" s="3">
        <v>2005</v>
      </c>
      <c r="C540" s="4">
        <v>161058.980011584</v>
      </c>
      <c r="D540" s="3" t="s">
        <v>14</v>
      </c>
      <c r="E540" s="3" t="s">
        <v>15</v>
      </c>
      <c r="F540" s="3">
        <v>1400</v>
      </c>
      <c r="G540" s="3" t="s">
        <v>37</v>
      </c>
      <c r="H540" s="4">
        <v>15140.308187317289</v>
      </c>
      <c r="I540" s="3" t="s">
        <v>55</v>
      </c>
      <c r="J540" s="5" t="s">
        <v>59</v>
      </c>
    </row>
    <row r="541" spans="1:10" x14ac:dyDescent="0.25">
      <c r="A541" s="3">
        <v>3989633</v>
      </c>
      <c r="B541" s="3">
        <v>2007</v>
      </c>
      <c r="C541" s="4">
        <v>162400.26389567999</v>
      </c>
      <c r="D541" s="3" t="s">
        <v>12</v>
      </c>
      <c r="E541" s="3" t="s">
        <v>13</v>
      </c>
      <c r="F541" s="3">
        <v>1000</v>
      </c>
      <c r="G541" s="3" t="s">
        <v>42</v>
      </c>
      <c r="H541" s="4">
        <v>15415.381184407577</v>
      </c>
      <c r="I541" s="3" t="s">
        <v>55</v>
      </c>
      <c r="J541" s="5" t="s">
        <v>57</v>
      </c>
    </row>
    <row r="542" spans="1:10" x14ac:dyDescent="0.25">
      <c r="A542" s="3">
        <v>3228691</v>
      </c>
      <c r="B542" s="3">
        <v>2006</v>
      </c>
      <c r="C542" s="4">
        <v>148679.19767101502</v>
      </c>
      <c r="D542" s="3" t="s">
        <v>18</v>
      </c>
      <c r="E542" s="3" t="s">
        <v>13</v>
      </c>
      <c r="F542" s="3">
        <v>1100</v>
      </c>
      <c r="G542" s="3" t="s">
        <v>40</v>
      </c>
      <c r="H542" s="4">
        <v>15522.079269748538</v>
      </c>
      <c r="I542" s="3" t="s">
        <v>54</v>
      </c>
      <c r="J542" s="5" t="s">
        <v>60</v>
      </c>
    </row>
    <row r="543" spans="1:10" x14ac:dyDescent="0.25">
      <c r="A543" s="3">
        <v>3531533</v>
      </c>
      <c r="B543" s="3">
        <v>2006</v>
      </c>
      <c r="C543" s="4">
        <v>152478.86484636</v>
      </c>
      <c r="D543" s="3" t="s">
        <v>20</v>
      </c>
      <c r="E543" s="3" t="s">
        <v>21</v>
      </c>
      <c r="F543" s="3">
        <v>1000</v>
      </c>
      <c r="G543" s="3" t="s">
        <v>42</v>
      </c>
      <c r="H543" s="4">
        <v>15676.07403412283</v>
      </c>
      <c r="I543" s="3" t="s">
        <v>55</v>
      </c>
      <c r="J543" s="5" t="s">
        <v>61</v>
      </c>
    </row>
    <row r="544" spans="1:10" x14ac:dyDescent="0.25">
      <c r="A544" s="3">
        <v>4128673</v>
      </c>
      <c r="B544" s="3">
        <v>2005</v>
      </c>
      <c r="C544" s="4">
        <v>170599.689005892</v>
      </c>
      <c r="D544" s="3" t="s">
        <v>8</v>
      </c>
      <c r="E544" s="3" t="s">
        <v>9</v>
      </c>
      <c r="F544" s="3">
        <v>1400</v>
      </c>
      <c r="G544" s="3" t="s">
        <v>37</v>
      </c>
      <c r="H544" s="4">
        <v>17070.882533459378</v>
      </c>
      <c r="I544" s="3" t="s">
        <v>55</v>
      </c>
      <c r="J544" s="5" t="s">
        <v>61</v>
      </c>
    </row>
    <row r="545" spans="1:10" x14ac:dyDescent="0.25">
      <c r="A545" s="3">
        <v>3412173</v>
      </c>
      <c r="B545" s="3">
        <v>2005</v>
      </c>
      <c r="C545" s="4">
        <v>149432.29007272498</v>
      </c>
      <c r="D545" s="3" t="s">
        <v>18</v>
      </c>
      <c r="E545" s="3" t="s">
        <v>13</v>
      </c>
      <c r="F545" s="3">
        <v>1100</v>
      </c>
      <c r="G545" s="3" t="s">
        <v>40</v>
      </c>
      <c r="H545" s="4">
        <v>16955.576604708171</v>
      </c>
      <c r="I545" s="3" t="s">
        <v>55</v>
      </c>
      <c r="J545" s="5" t="s">
        <v>60</v>
      </c>
    </row>
    <row r="546" spans="1:10" x14ac:dyDescent="0.25">
      <c r="A546" s="3">
        <v>4564639</v>
      </c>
      <c r="B546" s="3">
        <v>2006</v>
      </c>
      <c r="C546" s="4">
        <v>154595.35439010002</v>
      </c>
      <c r="D546" s="3" t="s">
        <v>22</v>
      </c>
      <c r="E546" s="3" t="s">
        <v>23</v>
      </c>
      <c r="F546" s="3">
        <v>1000</v>
      </c>
      <c r="G546" s="3" t="s">
        <v>42</v>
      </c>
      <c r="H546" s="4">
        <v>17125.991267622179</v>
      </c>
      <c r="I546" s="3" t="s">
        <v>55</v>
      </c>
      <c r="J546" s="5" t="s">
        <v>60</v>
      </c>
    </row>
    <row r="547" spans="1:10" x14ac:dyDescent="0.25">
      <c r="A547" s="3">
        <v>5282971</v>
      </c>
      <c r="B547" s="3">
        <v>2006</v>
      </c>
      <c r="C547" s="4">
        <v>172401.02754615</v>
      </c>
      <c r="D547" s="3" t="s">
        <v>14</v>
      </c>
      <c r="E547" s="3" t="s">
        <v>15</v>
      </c>
      <c r="F547" s="3">
        <v>1400</v>
      </c>
      <c r="G547" s="3" t="s">
        <v>39</v>
      </c>
      <c r="H547" s="4">
        <v>17792.260371383352</v>
      </c>
      <c r="I547" s="3" t="s">
        <v>54</v>
      </c>
      <c r="J547" s="5" t="s">
        <v>60</v>
      </c>
    </row>
    <row r="548" spans="1:10" x14ac:dyDescent="0.25">
      <c r="A548" s="3">
        <v>4750264</v>
      </c>
      <c r="B548" s="3">
        <v>2006</v>
      </c>
      <c r="C548" s="4">
        <v>152222.99774165999</v>
      </c>
      <c r="D548" s="3" t="s">
        <v>10</v>
      </c>
      <c r="E548" s="3" t="s">
        <v>11</v>
      </c>
      <c r="F548" s="3">
        <v>1000</v>
      </c>
      <c r="G548" s="3" t="s">
        <v>42</v>
      </c>
      <c r="H548" s="4">
        <v>18011.010226033206</v>
      </c>
      <c r="I548" s="3" t="s">
        <v>55</v>
      </c>
      <c r="J548" s="5" t="s">
        <v>61</v>
      </c>
    </row>
    <row r="549" spans="1:10" x14ac:dyDescent="0.25">
      <c r="A549" s="3">
        <v>5164804</v>
      </c>
      <c r="B549" s="3">
        <v>2005</v>
      </c>
      <c r="C549" s="4">
        <v>152451.356151402</v>
      </c>
      <c r="D549" s="3" t="s">
        <v>12</v>
      </c>
      <c r="E549" s="3" t="s">
        <v>13</v>
      </c>
      <c r="F549" s="3">
        <v>1000</v>
      </c>
      <c r="G549" s="3" t="s">
        <v>42</v>
      </c>
      <c r="H549" s="4">
        <v>18245.70286680909</v>
      </c>
      <c r="I549" s="3" t="s">
        <v>54</v>
      </c>
      <c r="J549" s="5" t="s">
        <v>61</v>
      </c>
    </row>
    <row r="550" spans="1:10" x14ac:dyDescent="0.25">
      <c r="A550" s="3">
        <v>5283429</v>
      </c>
      <c r="B550" s="3">
        <v>2006</v>
      </c>
      <c r="C550" s="4">
        <v>152683.40969622001</v>
      </c>
      <c r="D550" s="3" t="s">
        <v>24</v>
      </c>
      <c r="E550" s="3" t="s">
        <v>25</v>
      </c>
      <c r="F550" s="3">
        <v>1000</v>
      </c>
      <c r="G550" s="3" t="s">
        <v>42</v>
      </c>
      <c r="H550" s="4">
        <v>18265.660083579583</v>
      </c>
      <c r="I550" s="3" t="s">
        <v>55</v>
      </c>
      <c r="J550" s="5" t="s">
        <v>57</v>
      </c>
    </row>
    <row r="551" spans="1:10" x14ac:dyDescent="0.25">
      <c r="A551" s="3">
        <v>3747691</v>
      </c>
      <c r="B551" s="3">
        <v>2007</v>
      </c>
      <c r="C551" s="4">
        <v>149825.74394521498</v>
      </c>
      <c r="D551" s="3" t="s">
        <v>20</v>
      </c>
      <c r="E551" s="3" t="s">
        <v>21</v>
      </c>
      <c r="F551" s="3">
        <v>1250</v>
      </c>
      <c r="G551" s="3" t="s">
        <v>38</v>
      </c>
      <c r="H551" s="4">
        <v>18335.233641936953</v>
      </c>
      <c r="I551" s="3" t="s">
        <v>55</v>
      </c>
      <c r="J551" s="5" t="s">
        <v>61</v>
      </c>
    </row>
    <row r="552" spans="1:10" x14ac:dyDescent="0.25">
      <c r="A552" s="3">
        <v>4334670</v>
      </c>
      <c r="B552" s="3">
        <v>2006</v>
      </c>
      <c r="C552" s="4">
        <v>161009.96318325002</v>
      </c>
      <c r="D552" s="3" t="s">
        <v>24</v>
      </c>
      <c r="E552" s="3" t="s">
        <v>25</v>
      </c>
      <c r="F552" s="3">
        <v>1400</v>
      </c>
      <c r="G552" s="3" t="s">
        <v>37</v>
      </c>
      <c r="H552" s="4">
        <v>15812</v>
      </c>
      <c r="I552" s="3" t="s">
        <v>55</v>
      </c>
      <c r="J552" s="5" t="s">
        <v>60</v>
      </c>
    </row>
    <row r="553" spans="1:10" x14ac:dyDescent="0.25">
      <c r="A553" s="3">
        <v>3331559</v>
      </c>
      <c r="B553" s="3">
        <v>2008</v>
      </c>
      <c r="C553" s="4">
        <v>170588.94192326401</v>
      </c>
      <c r="D553" s="3" t="s">
        <v>24</v>
      </c>
      <c r="E553" s="3" t="s">
        <v>25</v>
      </c>
      <c r="F553" s="3">
        <v>1250</v>
      </c>
      <c r="G553" s="3" t="s">
        <v>38</v>
      </c>
      <c r="H553" s="4">
        <v>18628.996565873251</v>
      </c>
      <c r="I553" s="3" t="s">
        <v>54</v>
      </c>
      <c r="J553" s="5" t="s">
        <v>62</v>
      </c>
    </row>
    <row r="554" spans="1:10" x14ac:dyDescent="0.25">
      <c r="A554" s="3">
        <v>5352975</v>
      </c>
      <c r="B554" s="3">
        <v>2007</v>
      </c>
      <c r="C554" s="4">
        <v>156444.75007647602</v>
      </c>
      <c r="D554" s="3" t="s">
        <v>28</v>
      </c>
      <c r="E554" s="3" t="s">
        <v>29</v>
      </c>
      <c r="F554" s="3">
        <v>1250</v>
      </c>
      <c r="G554" s="3" t="s">
        <v>38</v>
      </c>
      <c r="H554" s="4">
        <v>18771.570463816988</v>
      </c>
      <c r="I554" s="3" t="s">
        <v>55</v>
      </c>
      <c r="J554" s="5" t="s">
        <v>59</v>
      </c>
    </row>
    <row r="555" spans="1:10" x14ac:dyDescent="0.25">
      <c r="A555" s="3">
        <v>4762994</v>
      </c>
      <c r="B555" s="3">
        <v>2007</v>
      </c>
      <c r="C555" s="4">
        <v>172206.14008479001</v>
      </c>
      <c r="D555" s="3" t="s">
        <v>12</v>
      </c>
      <c r="E555" s="3" t="s">
        <v>13</v>
      </c>
      <c r="F555" s="3">
        <v>1000</v>
      </c>
      <c r="G555" s="3" t="s">
        <v>42</v>
      </c>
      <c r="H555" s="4">
        <v>19297.456120260405</v>
      </c>
      <c r="I555" s="3" t="s">
        <v>54</v>
      </c>
      <c r="J555" s="5" t="s">
        <v>60</v>
      </c>
    </row>
    <row r="556" spans="1:10" x14ac:dyDescent="0.25">
      <c r="A556" s="3">
        <v>4890705</v>
      </c>
      <c r="B556" s="3">
        <v>2007</v>
      </c>
      <c r="C556" s="4">
        <v>171887.24046363801</v>
      </c>
      <c r="D556" s="3" t="s">
        <v>8</v>
      </c>
      <c r="E556" s="3" t="s">
        <v>9</v>
      </c>
      <c r="F556" s="3">
        <v>1100</v>
      </c>
      <c r="G556" s="3" t="s">
        <v>40</v>
      </c>
      <c r="H556" s="4">
        <v>19237.489394173943</v>
      </c>
      <c r="I556" s="3" t="s">
        <v>55</v>
      </c>
      <c r="J556" s="5" t="s">
        <v>59</v>
      </c>
    </row>
    <row r="557" spans="1:10" x14ac:dyDescent="0.25">
      <c r="A557" s="3">
        <v>3362024</v>
      </c>
      <c r="B557" s="3">
        <v>2008</v>
      </c>
      <c r="C557" s="4">
        <v>173962.77918336002</v>
      </c>
      <c r="D557" s="3" t="s">
        <v>8</v>
      </c>
      <c r="E557" s="3" t="s">
        <v>9</v>
      </c>
      <c r="F557" s="3">
        <v>1250</v>
      </c>
      <c r="G557" s="3" t="s">
        <v>38</v>
      </c>
      <c r="H557" s="4">
        <v>19966.925956350959</v>
      </c>
      <c r="I557" s="3" t="s">
        <v>54</v>
      </c>
      <c r="J557" s="5" t="s">
        <v>61</v>
      </c>
    </row>
    <row r="558" spans="1:10" x14ac:dyDescent="0.25">
      <c r="A558" s="3">
        <v>4994635</v>
      </c>
      <c r="B558" s="3">
        <v>2007</v>
      </c>
      <c r="C558" s="4">
        <v>156839.71687914801</v>
      </c>
      <c r="D558" s="3" t="s">
        <v>18</v>
      </c>
      <c r="E558" s="3" t="s">
        <v>13</v>
      </c>
      <c r="F558" s="3">
        <v>1100</v>
      </c>
      <c r="G558" s="3" t="s">
        <v>40</v>
      </c>
      <c r="H558" s="4">
        <v>19795.657603507967</v>
      </c>
      <c r="I558" s="3" t="s">
        <v>54</v>
      </c>
      <c r="J558" s="5" t="s">
        <v>60</v>
      </c>
    </row>
    <row r="559" spans="1:10" x14ac:dyDescent="0.25">
      <c r="A559" s="3">
        <v>5196937</v>
      </c>
      <c r="B559" s="3">
        <v>2006</v>
      </c>
      <c r="C559" s="4">
        <v>161352.60798006001</v>
      </c>
      <c r="D559" s="3" t="s">
        <v>14</v>
      </c>
      <c r="E559" s="3" t="s">
        <v>15</v>
      </c>
      <c r="F559" s="3">
        <v>1100</v>
      </c>
      <c r="G559" s="3" t="s">
        <v>40</v>
      </c>
      <c r="H559" s="4">
        <v>19436.720624876158</v>
      </c>
      <c r="I559" s="3" t="s">
        <v>55</v>
      </c>
      <c r="J559" s="5" t="s">
        <v>57</v>
      </c>
    </row>
    <row r="560" spans="1:10" x14ac:dyDescent="0.25">
      <c r="A560" s="3">
        <v>4709552</v>
      </c>
      <c r="B560" s="3">
        <v>2006</v>
      </c>
      <c r="C560" s="4">
        <v>165678.40203768</v>
      </c>
      <c r="D560" s="3" t="s">
        <v>12</v>
      </c>
      <c r="E560" s="3" t="s">
        <v>13</v>
      </c>
      <c r="F560" s="3">
        <v>1100</v>
      </c>
      <c r="G560" s="3" t="s">
        <v>40</v>
      </c>
      <c r="H560" s="4">
        <v>17890</v>
      </c>
      <c r="I560" s="3" t="s">
        <v>55</v>
      </c>
      <c r="J560" s="5" t="b">
        <v>1</v>
      </c>
    </row>
    <row r="561" spans="1:10" x14ac:dyDescent="0.25">
      <c r="A561" s="3">
        <v>4663649</v>
      </c>
      <c r="B561" s="3">
        <v>2006</v>
      </c>
      <c r="C561" s="4">
        <v>159561.12007728001</v>
      </c>
      <c r="D561" s="3" t="s">
        <v>14</v>
      </c>
      <c r="E561" s="3" t="s">
        <v>15</v>
      </c>
      <c r="F561" s="3">
        <v>1000</v>
      </c>
      <c r="G561" s="3" t="s">
        <v>42</v>
      </c>
      <c r="H561" s="4">
        <v>19722.970440002864</v>
      </c>
      <c r="I561" s="3" t="s">
        <v>55</v>
      </c>
      <c r="J561" s="5" t="s">
        <v>60</v>
      </c>
    </row>
    <row r="562" spans="1:10" x14ac:dyDescent="0.25">
      <c r="A562" s="3">
        <v>5505875</v>
      </c>
      <c r="B562" s="3">
        <v>2006</v>
      </c>
      <c r="C562" s="4">
        <v>152481.44498840999</v>
      </c>
      <c r="D562" s="3" t="s">
        <v>8</v>
      </c>
      <c r="E562" s="3" t="s">
        <v>9</v>
      </c>
      <c r="F562" s="3">
        <v>1000</v>
      </c>
      <c r="G562" s="3" t="s">
        <v>42</v>
      </c>
      <c r="H562" s="4">
        <v>19967.338672945058</v>
      </c>
      <c r="I562" s="3" t="s">
        <v>55</v>
      </c>
      <c r="J562" s="5" t="s">
        <v>60</v>
      </c>
    </row>
    <row r="563" spans="1:10" x14ac:dyDescent="0.25">
      <c r="A563" s="3">
        <v>4203188</v>
      </c>
      <c r="B563" s="3">
        <v>2007</v>
      </c>
      <c r="C563" s="4">
        <v>162175.681194512</v>
      </c>
      <c r="D563" s="3" t="s">
        <v>12</v>
      </c>
      <c r="E563" s="3" t="s">
        <v>13</v>
      </c>
      <c r="F563" s="3">
        <v>1000</v>
      </c>
      <c r="G563" s="3" t="s">
        <v>42</v>
      </c>
      <c r="H563" s="4">
        <v>20418.105426320082</v>
      </c>
      <c r="I563" s="3" t="s">
        <v>55</v>
      </c>
      <c r="J563" s="5" t="s">
        <v>58</v>
      </c>
    </row>
    <row r="564" spans="1:10" x14ac:dyDescent="0.25">
      <c r="A564" s="3">
        <v>4015893</v>
      </c>
      <c r="B564" s="3">
        <v>2006</v>
      </c>
      <c r="C564" s="4">
        <v>150091.03206562501</v>
      </c>
      <c r="D564" s="3" t="s">
        <v>19</v>
      </c>
      <c r="E564" s="3" t="s">
        <v>17</v>
      </c>
      <c r="F564" s="3">
        <v>1000</v>
      </c>
      <c r="G564" s="3" t="s">
        <v>42</v>
      </c>
      <c r="H564" s="4">
        <v>20593.992162486407</v>
      </c>
      <c r="I564" s="3" t="s">
        <v>55</v>
      </c>
      <c r="J564" s="5" t="s">
        <v>61</v>
      </c>
    </row>
    <row r="565" spans="1:10" x14ac:dyDescent="0.25">
      <c r="A565" s="3">
        <v>5386353</v>
      </c>
      <c r="B565" s="3">
        <v>2007</v>
      </c>
      <c r="C565" s="4">
        <v>166953.80685262402</v>
      </c>
      <c r="D565" s="3" t="s">
        <v>8</v>
      </c>
      <c r="E565" s="3" t="s">
        <v>9</v>
      </c>
      <c r="F565" s="3">
        <v>1100</v>
      </c>
      <c r="G565" s="3" t="s">
        <v>40</v>
      </c>
      <c r="H565" s="4">
        <v>15678</v>
      </c>
      <c r="I565" s="3" t="s">
        <v>55</v>
      </c>
      <c r="J565" s="5" t="s">
        <v>61</v>
      </c>
    </row>
    <row r="566" spans="1:10" x14ac:dyDescent="0.25">
      <c r="A566" s="3">
        <v>4882688</v>
      </c>
      <c r="B566" s="3">
        <v>2007</v>
      </c>
      <c r="C566" s="4">
        <v>161317.614420675</v>
      </c>
      <c r="D566" s="3" t="s">
        <v>8</v>
      </c>
      <c r="E566" s="3" t="s">
        <v>9</v>
      </c>
      <c r="F566" s="3">
        <v>1100</v>
      </c>
      <c r="G566" s="3" t="s">
        <v>40</v>
      </c>
      <c r="H566" s="4">
        <v>16789</v>
      </c>
      <c r="I566" s="3" t="s">
        <v>55</v>
      </c>
      <c r="J566" s="5" t="s">
        <v>60</v>
      </c>
    </row>
    <row r="567" spans="1:10" x14ac:dyDescent="0.25">
      <c r="A567" s="3">
        <v>3399214</v>
      </c>
      <c r="B567" s="3">
        <v>2006</v>
      </c>
      <c r="C567" s="4">
        <v>157774.34110986002</v>
      </c>
      <c r="D567" s="3" t="s">
        <v>10</v>
      </c>
      <c r="E567" s="3" t="s">
        <v>11</v>
      </c>
      <c r="F567" s="3">
        <v>1000</v>
      </c>
      <c r="G567" s="3" t="s">
        <v>42</v>
      </c>
      <c r="H567" s="4">
        <v>21686.654463619318</v>
      </c>
      <c r="I567" s="3" t="s">
        <v>54</v>
      </c>
      <c r="J567" s="5" t="s">
        <v>60</v>
      </c>
    </row>
    <row r="568" spans="1:10" x14ac:dyDescent="0.25">
      <c r="A568" s="3">
        <v>4993548</v>
      </c>
      <c r="B568" s="3">
        <v>2007</v>
      </c>
      <c r="C568" s="4">
        <v>155066.44369036602</v>
      </c>
      <c r="D568" s="3" t="s">
        <v>19</v>
      </c>
      <c r="E568" s="3" t="s">
        <v>17</v>
      </c>
      <c r="F568" s="3">
        <v>1250</v>
      </c>
      <c r="G568" s="3" t="s">
        <v>38</v>
      </c>
      <c r="H568" s="4">
        <v>23756</v>
      </c>
      <c r="I568" s="3" t="s">
        <v>54</v>
      </c>
      <c r="J568" s="5" t="s">
        <v>60</v>
      </c>
    </row>
    <row r="569" spans="1:10" x14ac:dyDescent="0.25">
      <c r="A569" s="3">
        <v>3460442</v>
      </c>
      <c r="B569" s="3">
        <v>2006</v>
      </c>
      <c r="C569" s="4">
        <v>151404.350952735</v>
      </c>
      <c r="D569" s="3" t="s">
        <v>12</v>
      </c>
      <c r="E569" s="3" t="s">
        <v>13</v>
      </c>
      <c r="F569" s="3">
        <v>1000</v>
      </c>
      <c r="G569" s="3" t="s">
        <v>42</v>
      </c>
      <c r="H569" s="4">
        <v>21612.999478521378</v>
      </c>
      <c r="I569" s="3" t="s">
        <v>55</v>
      </c>
      <c r="J569" s="5" t="s">
        <v>60</v>
      </c>
    </row>
    <row r="570" spans="1:10" x14ac:dyDescent="0.25">
      <c r="A570" s="3">
        <v>5006335</v>
      </c>
      <c r="B570" s="3">
        <v>2006</v>
      </c>
      <c r="C570" s="4">
        <v>165885.78292632001</v>
      </c>
      <c r="D570" s="3" t="s">
        <v>36</v>
      </c>
      <c r="E570" s="3" t="s">
        <v>25</v>
      </c>
      <c r="F570" s="3">
        <v>1400</v>
      </c>
      <c r="G570" s="3" t="s">
        <v>37</v>
      </c>
      <c r="H570" s="4">
        <v>16790</v>
      </c>
      <c r="I570" s="3" t="s">
        <v>55</v>
      </c>
      <c r="J570" s="5" t="s">
        <v>62</v>
      </c>
    </row>
    <row r="571" spans="1:10" x14ac:dyDescent="0.25">
      <c r="A571" s="3">
        <v>5050427</v>
      </c>
      <c r="B571" s="3">
        <v>2007</v>
      </c>
      <c r="C571" s="4">
        <v>167520.75874279899</v>
      </c>
      <c r="D571" s="3" t="s">
        <v>12</v>
      </c>
      <c r="E571" s="3" t="s">
        <v>13</v>
      </c>
      <c r="F571" s="3">
        <v>1100</v>
      </c>
      <c r="G571" s="3" t="s">
        <v>40</v>
      </c>
      <c r="H571" s="4">
        <v>17136</v>
      </c>
      <c r="I571" s="3" t="s">
        <v>55</v>
      </c>
      <c r="J571" s="5" t="s">
        <v>61</v>
      </c>
    </row>
    <row r="572" spans="1:10" x14ac:dyDescent="0.25">
      <c r="A572" s="3">
        <v>4835057</v>
      </c>
      <c r="B572" s="3">
        <v>2007</v>
      </c>
      <c r="C572" s="4">
        <v>163416.41196619201</v>
      </c>
      <c r="D572" s="3" t="s">
        <v>19</v>
      </c>
      <c r="E572" s="3" t="s">
        <v>17</v>
      </c>
      <c r="F572" s="3">
        <v>1250</v>
      </c>
      <c r="G572" s="3" t="s">
        <v>38</v>
      </c>
      <c r="H572" s="4">
        <v>22144.036186682497</v>
      </c>
      <c r="I572" s="3" t="s">
        <v>54</v>
      </c>
      <c r="J572" s="5" t="s">
        <v>62</v>
      </c>
    </row>
    <row r="573" spans="1:10" x14ac:dyDescent="0.25">
      <c r="A573" s="3">
        <v>4643296</v>
      </c>
      <c r="B573" s="3">
        <v>2006</v>
      </c>
      <c r="C573" s="4">
        <v>150792.961212945</v>
      </c>
      <c r="D573" s="3" t="s">
        <v>19</v>
      </c>
      <c r="E573" s="3" t="s">
        <v>17</v>
      </c>
      <c r="F573" s="3">
        <v>1000</v>
      </c>
      <c r="G573" s="3" t="s">
        <v>42</v>
      </c>
      <c r="H573" s="4">
        <v>22533.585870825835</v>
      </c>
      <c r="I573" s="3" t="s">
        <v>55</v>
      </c>
      <c r="J573" s="5" t="s">
        <v>60</v>
      </c>
    </row>
    <row r="574" spans="1:10" x14ac:dyDescent="0.25">
      <c r="A574" s="3">
        <v>3527578</v>
      </c>
      <c r="B574" s="3">
        <v>2008</v>
      </c>
      <c r="C574" s="4">
        <v>171317.80088768003</v>
      </c>
      <c r="D574" s="3" t="s">
        <v>18</v>
      </c>
      <c r="E574" s="3" t="s">
        <v>13</v>
      </c>
      <c r="F574" s="3">
        <v>1250</v>
      </c>
      <c r="G574" s="3" t="s">
        <v>38</v>
      </c>
      <c r="H574" s="4">
        <v>22526.731606619847</v>
      </c>
      <c r="I574" s="3" t="s">
        <v>55</v>
      </c>
      <c r="J574" s="5" t="s">
        <v>61</v>
      </c>
    </row>
    <row r="575" spans="1:10" x14ac:dyDescent="0.25">
      <c r="A575" s="3">
        <v>4329860</v>
      </c>
      <c r="B575" s="3">
        <v>2008</v>
      </c>
      <c r="C575" s="4">
        <v>175192.96260192001</v>
      </c>
      <c r="D575" s="3" t="s">
        <v>14</v>
      </c>
      <c r="E575" s="3" t="s">
        <v>15</v>
      </c>
      <c r="F575" s="3">
        <v>1250</v>
      </c>
      <c r="G575" s="3" t="s">
        <v>38</v>
      </c>
      <c r="H575" s="4">
        <v>22528.24632228311</v>
      </c>
      <c r="I575" s="3" t="s">
        <v>55</v>
      </c>
      <c r="J575" s="5" t="s">
        <v>62</v>
      </c>
    </row>
    <row r="576" spans="1:10" x14ac:dyDescent="0.25">
      <c r="A576" s="3">
        <v>4573773</v>
      </c>
      <c r="B576" s="3">
        <v>2006</v>
      </c>
      <c r="C576" s="4">
        <v>161357.33989147501</v>
      </c>
      <c r="D576" s="3" t="s">
        <v>18</v>
      </c>
      <c r="E576" s="3" t="s">
        <v>13</v>
      </c>
      <c r="F576" s="3">
        <v>1400</v>
      </c>
      <c r="G576" s="3" t="s">
        <v>37</v>
      </c>
      <c r="H576" s="4">
        <v>17687</v>
      </c>
      <c r="I576" s="3" t="s">
        <v>55</v>
      </c>
      <c r="J576" s="5" t="s">
        <v>61</v>
      </c>
    </row>
    <row r="577" spans="1:10" x14ac:dyDescent="0.25">
      <c r="A577" s="3">
        <v>5145168</v>
      </c>
      <c r="B577" s="3">
        <v>2006</v>
      </c>
      <c r="C577" s="4">
        <v>165309.10166951999</v>
      </c>
      <c r="D577" s="3" t="s">
        <v>20</v>
      </c>
      <c r="E577" s="3" t="s">
        <v>21</v>
      </c>
      <c r="F577" s="3">
        <v>1400</v>
      </c>
      <c r="G577" s="3" t="s">
        <v>37</v>
      </c>
      <c r="H577" s="4">
        <v>22963.17139718937</v>
      </c>
      <c r="I577" s="3" t="s">
        <v>54</v>
      </c>
      <c r="J577" s="5" t="s">
        <v>58</v>
      </c>
    </row>
    <row r="578" spans="1:10" x14ac:dyDescent="0.25">
      <c r="A578" s="3">
        <v>3410389</v>
      </c>
      <c r="B578" s="3">
        <v>2006</v>
      </c>
      <c r="C578" s="4">
        <v>153887.84672832</v>
      </c>
      <c r="D578" s="3" t="s">
        <v>12</v>
      </c>
      <c r="E578" s="3" t="s">
        <v>13</v>
      </c>
      <c r="F578" s="3">
        <v>1100</v>
      </c>
      <c r="G578" s="3" t="s">
        <v>40</v>
      </c>
      <c r="H578" s="4">
        <v>17546</v>
      </c>
      <c r="I578" s="3" t="s">
        <v>55</v>
      </c>
      <c r="J578" s="5" t="s">
        <v>58</v>
      </c>
    </row>
    <row r="579" spans="1:10" x14ac:dyDescent="0.25">
      <c r="A579" s="3">
        <v>5244061</v>
      </c>
      <c r="B579" s="3">
        <v>2005</v>
      </c>
      <c r="C579" s="4">
        <v>151798.00029018</v>
      </c>
      <c r="D579" s="3" t="s">
        <v>34</v>
      </c>
      <c r="E579" s="3" t="s">
        <v>35</v>
      </c>
      <c r="F579" s="3">
        <v>1400</v>
      </c>
      <c r="G579" s="3" t="s">
        <v>37</v>
      </c>
      <c r="H579" s="4">
        <v>18902</v>
      </c>
      <c r="I579" s="3" t="s">
        <v>55</v>
      </c>
      <c r="J579" s="5" t="s">
        <v>61</v>
      </c>
    </row>
    <row r="580" spans="1:10" x14ac:dyDescent="0.25">
      <c r="A580" s="3">
        <v>3248703</v>
      </c>
      <c r="B580" s="3">
        <v>2007</v>
      </c>
      <c r="C580" s="4">
        <v>175295.73502368</v>
      </c>
      <c r="D580" s="3" t="s">
        <v>12</v>
      </c>
      <c r="E580" s="3" t="s">
        <v>13</v>
      </c>
      <c r="F580" s="3">
        <v>1100</v>
      </c>
      <c r="G580" s="3" t="s">
        <v>40</v>
      </c>
      <c r="H580" s="4">
        <v>16902</v>
      </c>
      <c r="I580" s="3" t="s">
        <v>55</v>
      </c>
      <c r="J580" s="5" t="s">
        <v>58</v>
      </c>
    </row>
    <row r="581" spans="1:10" x14ac:dyDescent="0.25">
      <c r="A581" s="3">
        <v>3326882</v>
      </c>
      <c r="B581" s="3">
        <v>2005</v>
      </c>
      <c r="C581" s="4">
        <v>156276.41981952</v>
      </c>
      <c r="D581" s="3" t="s">
        <v>8</v>
      </c>
      <c r="E581" s="3" t="s">
        <v>9</v>
      </c>
      <c r="F581" s="3">
        <v>1400</v>
      </c>
      <c r="G581" s="3" t="s">
        <v>37</v>
      </c>
      <c r="H581" s="4">
        <v>18745</v>
      </c>
      <c r="I581" s="3" t="s">
        <v>54</v>
      </c>
      <c r="J581" s="5" t="s">
        <v>60</v>
      </c>
    </row>
    <row r="582" spans="1:10" x14ac:dyDescent="0.25">
      <c r="A582" s="3">
        <v>5282877</v>
      </c>
      <c r="B582" s="3">
        <v>2007</v>
      </c>
      <c r="C582" s="4">
        <v>175014.49025221402</v>
      </c>
      <c r="D582" s="3" t="s">
        <v>12</v>
      </c>
      <c r="E582" s="3" t="s">
        <v>13</v>
      </c>
      <c r="F582" s="3">
        <v>1000</v>
      </c>
      <c r="G582" s="3" t="s">
        <v>42</v>
      </c>
      <c r="H582" s="4">
        <v>24085.905988462771</v>
      </c>
      <c r="I582" s="3" t="s">
        <v>54</v>
      </c>
      <c r="J582" s="5" t="s">
        <v>59</v>
      </c>
    </row>
    <row r="583" spans="1:10" x14ac:dyDescent="0.25">
      <c r="A583" s="3">
        <v>4683532</v>
      </c>
      <c r="B583" s="3">
        <v>2007</v>
      </c>
      <c r="C583" s="4">
        <v>165286.35172247401</v>
      </c>
      <c r="D583" s="3" t="s">
        <v>19</v>
      </c>
      <c r="E583" s="3" t="s">
        <v>17</v>
      </c>
      <c r="F583" s="3">
        <v>1100</v>
      </c>
      <c r="G583" s="3" t="s">
        <v>40</v>
      </c>
      <c r="H583" s="4">
        <v>14068</v>
      </c>
      <c r="I583" s="3" t="s">
        <v>55</v>
      </c>
      <c r="J583" s="5" t="s">
        <v>60</v>
      </c>
    </row>
    <row r="584" spans="1:10" x14ac:dyDescent="0.25">
      <c r="A584" s="3">
        <v>5058698</v>
      </c>
      <c r="B584" s="3">
        <v>2007</v>
      </c>
      <c r="C584" s="4">
        <v>158495.05999943402</v>
      </c>
      <c r="D584" s="3" t="s">
        <v>20</v>
      </c>
      <c r="E584" s="3" t="s">
        <v>21</v>
      </c>
      <c r="F584" s="3">
        <v>1250</v>
      </c>
      <c r="G584" s="3" t="s">
        <v>38</v>
      </c>
      <c r="H584" s="4">
        <v>25040.049360851772</v>
      </c>
      <c r="I584" s="3" t="s">
        <v>54</v>
      </c>
      <c r="J584" s="5" t="s">
        <v>60</v>
      </c>
    </row>
    <row r="585" spans="1:10" x14ac:dyDescent="0.25">
      <c r="A585" s="3">
        <v>4600764</v>
      </c>
      <c r="B585" s="3">
        <v>2005</v>
      </c>
      <c r="C585" s="4">
        <v>154624.25379699998</v>
      </c>
      <c r="D585" s="3" t="s">
        <v>22</v>
      </c>
      <c r="E585" s="3" t="s">
        <v>23</v>
      </c>
      <c r="F585" s="3">
        <v>1100</v>
      </c>
      <c r="G585" s="3" t="s">
        <v>40</v>
      </c>
      <c r="H585" s="4">
        <v>15239</v>
      </c>
      <c r="I585" s="3" t="s">
        <v>55</v>
      </c>
      <c r="J585" s="5" t="s">
        <v>61</v>
      </c>
    </row>
    <row r="586" spans="1:10" x14ac:dyDescent="0.25">
      <c r="A586" s="3">
        <v>4258522</v>
      </c>
      <c r="B586" s="3">
        <v>2008</v>
      </c>
      <c r="C586" s="4">
        <v>171139.467515328</v>
      </c>
      <c r="D586" s="3" t="s">
        <v>19</v>
      </c>
      <c r="E586" s="3" t="s">
        <v>17</v>
      </c>
      <c r="F586" s="3">
        <v>1250</v>
      </c>
      <c r="G586" s="3" t="s">
        <v>38</v>
      </c>
      <c r="H586" s="4">
        <v>25091.684380749761</v>
      </c>
      <c r="I586" s="3" t="s">
        <v>55</v>
      </c>
      <c r="J586" s="5" t="s">
        <v>60</v>
      </c>
    </row>
    <row r="587" spans="1:10" x14ac:dyDescent="0.25">
      <c r="A587" s="3">
        <v>3333115</v>
      </c>
      <c r="B587" s="3">
        <v>2006</v>
      </c>
      <c r="C587" s="4">
        <v>150203.08718594999</v>
      </c>
      <c r="D587" s="3" t="s">
        <v>14</v>
      </c>
      <c r="E587" s="3" t="s">
        <v>15</v>
      </c>
      <c r="F587" s="3">
        <v>1000</v>
      </c>
      <c r="G587" s="3" t="s">
        <v>42</v>
      </c>
      <c r="H587" s="4">
        <v>25469.411141608634</v>
      </c>
      <c r="I587" s="3" t="s">
        <v>55</v>
      </c>
      <c r="J587" s="5" t="s">
        <v>61</v>
      </c>
    </row>
    <row r="588" spans="1:10" x14ac:dyDescent="0.25">
      <c r="A588" s="3">
        <v>3644956</v>
      </c>
      <c r="B588" s="3">
        <v>2006</v>
      </c>
      <c r="C588" s="4">
        <v>157984.99546949999</v>
      </c>
      <c r="D588" s="3" t="s">
        <v>18</v>
      </c>
      <c r="E588" s="3" t="s">
        <v>13</v>
      </c>
      <c r="F588" s="3">
        <v>1000</v>
      </c>
      <c r="G588" s="3" t="s">
        <v>42</v>
      </c>
      <c r="H588" s="4">
        <v>25599.898859637422</v>
      </c>
      <c r="I588" s="3" t="s">
        <v>54</v>
      </c>
      <c r="J588" s="5" t="s">
        <v>60</v>
      </c>
    </row>
    <row r="589" spans="1:10" x14ac:dyDescent="0.25">
      <c r="A589" s="3">
        <v>3431650</v>
      </c>
      <c r="B589" s="3">
        <v>2005</v>
      </c>
      <c r="C589" s="4">
        <v>167818.35205981199</v>
      </c>
      <c r="D589" s="3" t="s">
        <v>8</v>
      </c>
      <c r="E589" s="3" t="s">
        <v>9</v>
      </c>
      <c r="F589" s="3">
        <v>1400</v>
      </c>
      <c r="G589" s="3" t="s">
        <v>37</v>
      </c>
      <c r="H589" s="4">
        <v>15432</v>
      </c>
      <c r="I589" s="3" t="s">
        <v>55</v>
      </c>
      <c r="J589" s="5" t="s">
        <v>61</v>
      </c>
    </row>
    <row r="590" spans="1:10" x14ac:dyDescent="0.25">
      <c r="A590" s="3">
        <v>5056028</v>
      </c>
      <c r="B590" s="3">
        <v>2007</v>
      </c>
      <c r="C590" s="4">
        <v>154736.96290340001</v>
      </c>
      <c r="D590" s="3" t="s">
        <v>28</v>
      </c>
      <c r="E590" s="3" t="s">
        <v>29</v>
      </c>
      <c r="F590" s="3">
        <v>1250</v>
      </c>
      <c r="G590" s="3" t="s">
        <v>38</v>
      </c>
      <c r="H590" s="4">
        <v>25825.46966411114</v>
      </c>
      <c r="I590" s="3" t="s">
        <v>54</v>
      </c>
      <c r="J590" s="5" t="s">
        <v>60</v>
      </c>
    </row>
    <row r="591" spans="1:10" x14ac:dyDescent="0.25">
      <c r="A591" s="3">
        <v>3551510</v>
      </c>
      <c r="B591" s="3">
        <v>2007</v>
      </c>
      <c r="C591" s="4">
        <v>159270.65174234399</v>
      </c>
      <c r="D591" s="3" t="s">
        <v>12</v>
      </c>
      <c r="E591" s="3" t="s">
        <v>13</v>
      </c>
      <c r="F591" s="3">
        <v>1100</v>
      </c>
      <c r="G591" s="3" t="s">
        <v>40</v>
      </c>
      <c r="H591" s="4">
        <v>23717</v>
      </c>
      <c r="I591" s="3" t="s">
        <v>55</v>
      </c>
      <c r="J591" s="5" t="s">
        <v>58</v>
      </c>
    </row>
    <row r="592" spans="1:10" x14ac:dyDescent="0.25">
      <c r="A592" s="3">
        <v>4831827</v>
      </c>
      <c r="B592" s="3">
        <v>2006</v>
      </c>
      <c r="C592" s="4">
        <v>156615.76745730001</v>
      </c>
      <c r="D592" s="3" t="s">
        <v>12</v>
      </c>
      <c r="E592" s="3" t="s">
        <v>13</v>
      </c>
      <c r="F592" s="3">
        <v>1000</v>
      </c>
      <c r="G592" s="3" t="s">
        <v>42</v>
      </c>
      <c r="H592" s="4">
        <v>27301.451132867747</v>
      </c>
      <c r="I592" s="3" t="s">
        <v>55</v>
      </c>
      <c r="J592" s="5" t="s">
        <v>61</v>
      </c>
    </row>
    <row r="593" spans="1:10" x14ac:dyDescent="0.25">
      <c r="A593" s="3">
        <v>5028372</v>
      </c>
      <c r="B593" s="3">
        <v>2006</v>
      </c>
      <c r="C593" s="4">
        <v>171271.85246937</v>
      </c>
      <c r="D593" s="3" t="s">
        <v>20</v>
      </c>
      <c r="E593" s="3" t="s">
        <v>21</v>
      </c>
      <c r="F593" s="3">
        <v>1400</v>
      </c>
      <c r="G593" s="3" t="s">
        <v>37</v>
      </c>
      <c r="H593" s="4">
        <v>28745.653383465909</v>
      </c>
      <c r="I593" s="3" t="s">
        <v>55</v>
      </c>
      <c r="J593" s="5" t="s">
        <v>59</v>
      </c>
    </row>
    <row r="594" spans="1:10" x14ac:dyDescent="0.25">
      <c r="A594" s="3">
        <v>5490200</v>
      </c>
      <c r="B594" s="3">
        <v>2007</v>
      </c>
      <c r="C594" s="4">
        <v>156860.37241380502</v>
      </c>
      <c r="D594" s="3" t="s">
        <v>20</v>
      </c>
      <c r="E594" s="3" t="s">
        <v>21</v>
      </c>
      <c r="F594" s="3">
        <v>1250</v>
      </c>
      <c r="G594" s="3" t="s">
        <v>38</v>
      </c>
      <c r="H594" s="4">
        <v>28703.867679500789</v>
      </c>
      <c r="I594" s="3" t="s">
        <v>55</v>
      </c>
      <c r="J594" s="5" t="s">
        <v>60</v>
      </c>
    </row>
    <row r="595" spans="1:10" x14ac:dyDescent="0.25">
      <c r="A595" s="3">
        <v>5032956</v>
      </c>
      <c r="B595" s="3">
        <v>2005</v>
      </c>
      <c r="C595" s="4">
        <v>153055.24603945698</v>
      </c>
      <c r="D595" s="3" t="s">
        <v>24</v>
      </c>
      <c r="E595" s="3" t="s">
        <v>25</v>
      </c>
      <c r="F595" s="3">
        <v>1100</v>
      </c>
      <c r="G595" s="3" t="s">
        <v>40</v>
      </c>
      <c r="H595" s="4">
        <v>21152</v>
      </c>
      <c r="I595" s="3" t="s">
        <v>54</v>
      </c>
      <c r="J595" s="5" t="s">
        <v>61</v>
      </c>
    </row>
    <row r="596" spans="1:10" x14ac:dyDescent="0.25">
      <c r="A596" s="3">
        <v>4671298</v>
      </c>
      <c r="B596" s="3">
        <v>2006</v>
      </c>
      <c r="C596" s="4">
        <v>156305.69196066001</v>
      </c>
      <c r="D596" s="3" t="s">
        <v>10</v>
      </c>
      <c r="E596" s="3" t="s">
        <v>11</v>
      </c>
      <c r="F596" s="3">
        <v>1100</v>
      </c>
      <c r="G596" s="3" t="s">
        <v>40</v>
      </c>
      <c r="H596" s="4">
        <v>19231</v>
      </c>
      <c r="I596" s="3" t="s">
        <v>55</v>
      </c>
      <c r="J596" s="5" t="s">
        <v>58</v>
      </c>
    </row>
    <row r="597" spans="1:10" x14ac:dyDescent="0.25">
      <c r="A597" s="3">
        <v>4470930</v>
      </c>
      <c r="B597" s="3">
        <v>2006</v>
      </c>
      <c r="C597" s="4">
        <v>161616.80346696</v>
      </c>
      <c r="D597" s="3" t="s">
        <v>22</v>
      </c>
      <c r="E597" s="3" t="s">
        <v>23</v>
      </c>
      <c r="F597" s="3">
        <v>1400</v>
      </c>
      <c r="G597" s="3" t="s">
        <v>37</v>
      </c>
      <c r="H597" s="4">
        <v>29053.97224864001</v>
      </c>
      <c r="I597" s="3" t="s">
        <v>55</v>
      </c>
      <c r="J597" s="5" t="s">
        <v>57</v>
      </c>
    </row>
    <row r="598" spans="1:10" x14ac:dyDescent="0.25">
      <c r="A598" s="3">
        <v>3692369</v>
      </c>
      <c r="B598" s="3">
        <v>2006</v>
      </c>
      <c r="C598" s="4">
        <v>153659.86283110501</v>
      </c>
      <c r="D598" s="3" t="s">
        <v>20</v>
      </c>
      <c r="E598" s="3" t="s">
        <v>21</v>
      </c>
      <c r="F598" s="3">
        <v>1000</v>
      </c>
      <c r="G598" s="3" t="s">
        <v>42</v>
      </c>
      <c r="H598" s="4">
        <v>29392.793788331324</v>
      </c>
      <c r="I598" s="3" t="s">
        <v>54</v>
      </c>
      <c r="J598" s="5" t="s">
        <v>60</v>
      </c>
    </row>
    <row r="599" spans="1:10" x14ac:dyDescent="0.25">
      <c r="A599" s="3">
        <v>3878359</v>
      </c>
      <c r="B599" s="3">
        <v>2008</v>
      </c>
      <c r="C599" s="4">
        <v>176073.16529920002</v>
      </c>
      <c r="D599" s="3" t="s">
        <v>10</v>
      </c>
      <c r="E599" s="3" t="s">
        <v>11</v>
      </c>
      <c r="F599" s="3">
        <v>1250</v>
      </c>
      <c r="G599" s="3" t="s">
        <v>38</v>
      </c>
      <c r="H599" s="4">
        <v>29672.20856975744</v>
      </c>
      <c r="I599" s="3" t="s">
        <v>55</v>
      </c>
      <c r="J599" s="5" t="s">
        <v>57</v>
      </c>
    </row>
    <row r="600" spans="1:10" x14ac:dyDescent="0.25">
      <c r="A600" s="3">
        <v>4538693</v>
      </c>
      <c r="B600" s="3">
        <v>2007</v>
      </c>
      <c r="C600" s="4">
        <v>160778.49443958001</v>
      </c>
      <c r="D600" s="3" t="s">
        <v>12</v>
      </c>
      <c r="E600" s="3" t="s">
        <v>13</v>
      </c>
      <c r="F600" s="3">
        <v>1000</v>
      </c>
      <c r="G600" s="3" t="s">
        <v>42</v>
      </c>
      <c r="H600" s="4">
        <v>31859.637932332989</v>
      </c>
      <c r="I600" s="3" t="s">
        <v>55</v>
      </c>
      <c r="J600" s="5" t="s">
        <v>60</v>
      </c>
    </row>
    <row r="601" spans="1:10" x14ac:dyDescent="0.25">
      <c r="A601" s="3">
        <v>3626741</v>
      </c>
      <c r="B601" s="3">
        <v>2006</v>
      </c>
      <c r="C601" s="4">
        <v>170723.90132343001</v>
      </c>
      <c r="D601" s="3" t="s">
        <v>14</v>
      </c>
      <c r="E601" s="3" t="s">
        <v>15</v>
      </c>
      <c r="F601" s="3">
        <v>1400</v>
      </c>
      <c r="G601" s="3" t="s">
        <v>37</v>
      </c>
      <c r="H601" s="4">
        <v>17654</v>
      </c>
      <c r="I601" s="3" t="s">
        <v>55</v>
      </c>
      <c r="J601" s="5" t="s">
        <v>58</v>
      </c>
    </row>
    <row r="602" spans="1:10" x14ac:dyDescent="0.25">
      <c r="A602" s="3">
        <v>5358997</v>
      </c>
      <c r="B602" s="3">
        <v>2007</v>
      </c>
      <c r="C602" s="4">
        <v>167428.612030563</v>
      </c>
      <c r="D602" s="3" t="s">
        <v>24</v>
      </c>
      <c r="E602" s="3" t="s">
        <v>25</v>
      </c>
      <c r="F602" s="3">
        <v>1000</v>
      </c>
      <c r="G602" s="3" t="s">
        <v>42</v>
      </c>
      <c r="H602" s="4">
        <v>35300.449681457059</v>
      </c>
      <c r="I602" s="3" t="s">
        <v>55</v>
      </c>
      <c r="J602" s="5" t="s">
        <v>60</v>
      </c>
    </row>
    <row r="603" spans="1:10" x14ac:dyDescent="0.25">
      <c r="A603" s="3">
        <v>4871348</v>
      </c>
      <c r="B603" s="3">
        <v>2006</v>
      </c>
      <c r="C603" s="4">
        <v>159097.57634587502</v>
      </c>
      <c r="D603" s="3" t="s">
        <v>12</v>
      </c>
      <c r="E603" s="3" t="s">
        <v>13</v>
      </c>
      <c r="F603" s="3">
        <v>1100</v>
      </c>
      <c r="G603" s="3" t="s">
        <v>40</v>
      </c>
      <c r="H603" s="4">
        <v>35543.959199432255</v>
      </c>
      <c r="I603" s="3" t="s">
        <v>55</v>
      </c>
      <c r="J603" s="5" t="s">
        <v>62</v>
      </c>
    </row>
    <row r="604" spans="1:10" x14ac:dyDescent="0.25">
      <c r="A604" s="3">
        <v>5058821</v>
      </c>
      <c r="B604" s="3">
        <v>2006</v>
      </c>
      <c r="C604" s="4">
        <v>153484.19230608002</v>
      </c>
      <c r="D604" s="3" t="s">
        <v>10</v>
      </c>
      <c r="E604" s="3" t="s">
        <v>11</v>
      </c>
      <c r="F604" s="3">
        <v>1000</v>
      </c>
      <c r="G604" s="3" t="s">
        <v>42</v>
      </c>
      <c r="H604" s="4">
        <v>38719.195217612541</v>
      </c>
      <c r="I604" s="3" t="s">
        <v>55</v>
      </c>
      <c r="J604" s="5" t="s">
        <v>59</v>
      </c>
    </row>
    <row r="605" spans="1:10" x14ac:dyDescent="0.25">
      <c r="A605" s="3">
        <v>4783923</v>
      </c>
      <c r="B605" s="3">
        <v>2007</v>
      </c>
      <c r="C605" s="4">
        <v>153846.89770705</v>
      </c>
      <c r="D605" s="3" t="s">
        <v>24</v>
      </c>
      <c r="E605" s="3" t="s">
        <v>25</v>
      </c>
      <c r="F605" s="3">
        <v>1250</v>
      </c>
      <c r="G605" s="3" t="s">
        <v>38</v>
      </c>
      <c r="H605" s="4">
        <v>44498.071294656656</v>
      </c>
      <c r="I605" s="3" t="s">
        <v>54</v>
      </c>
      <c r="J605" s="5" t="s">
        <v>58</v>
      </c>
    </row>
    <row r="606" spans="1:10" x14ac:dyDescent="0.25">
      <c r="A606" s="3">
        <v>5422444</v>
      </c>
      <c r="B606" s="3">
        <v>2006</v>
      </c>
      <c r="C606" s="4">
        <v>166116.35375712</v>
      </c>
      <c r="D606" s="3" t="s">
        <v>10</v>
      </c>
      <c r="E606" s="3" t="s">
        <v>11</v>
      </c>
      <c r="F606" s="3">
        <v>1400</v>
      </c>
      <c r="G606" s="3" t="s">
        <v>37</v>
      </c>
      <c r="H606" s="4">
        <v>4656.6747195664593</v>
      </c>
      <c r="I606" s="3" t="s">
        <v>54</v>
      </c>
      <c r="J606" s="5" t="s">
        <v>60</v>
      </c>
    </row>
    <row r="607" spans="1:10" x14ac:dyDescent="0.25">
      <c r="A607" s="3">
        <v>4172842</v>
      </c>
      <c r="B607" s="3">
        <v>2007</v>
      </c>
      <c r="C607" s="4">
        <v>175944.72540588301</v>
      </c>
      <c r="D607" s="3" t="s">
        <v>28</v>
      </c>
      <c r="E607" s="3" t="s">
        <v>29</v>
      </c>
      <c r="F607" s="3">
        <v>1100</v>
      </c>
      <c r="G607" s="3" t="s">
        <v>40</v>
      </c>
      <c r="H607" s="4">
        <v>4607.195933576415</v>
      </c>
      <c r="I607" s="3" t="s">
        <v>55</v>
      </c>
      <c r="J607" s="5" t="s">
        <v>61</v>
      </c>
    </row>
    <row r="608" spans="1:10" x14ac:dyDescent="0.25">
      <c r="A608" s="3">
        <v>3791501</v>
      </c>
      <c r="B608" s="3">
        <v>2008</v>
      </c>
      <c r="C608" s="4">
        <v>168273.964902912</v>
      </c>
      <c r="D608" s="3" t="s">
        <v>14</v>
      </c>
      <c r="E608" s="3" t="s">
        <v>15</v>
      </c>
      <c r="F608" s="3">
        <v>1250</v>
      </c>
      <c r="G608" s="3" t="s">
        <v>38</v>
      </c>
      <c r="H608" s="4">
        <v>4330.503205111906</v>
      </c>
      <c r="I608" s="3" t="s">
        <v>54</v>
      </c>
      <c r="J608" s="5" t="s">
        <v>58</v>
      </c>
    </row>
    <row r="609" spans="1:10" x14ac:dyDescent="0.25">
      <c r="A609" s="3">
        <v>4863872</v>
      </c>
      <c r="B609" s="3">
        <v>2008</v>
      </c>
      <c r="C609" s="4">
        <v>172897.55307891202</v>
      </c>
      <c r="D609" s="3" t="s">
        <v>30</v>
      </c>
      <c r="E609" s="3" t="s">
        <v>31</v>
      </c>
      <c r="F609" s="3">
        <v>1250</v>
      </c>
      <c r="G609" s="3" t="s">
        <v>38</v>
      </c>
      <c r="H609" s="4">
        <v>4306.6993144526523</v>
      </c>
      <c r="I609" s="3" t="s">
        <v>55</v>
      </c>
      <c r="J609" s="5" t="s">
        <v>59</v>
      </c>
    </row>
    <row r="610" spans="1:10" x14ac:dyDescent="0.25">
      <c r="A610" s="3">
        <v>5181049</v>
      </c>
      <c r="B610" s="3">
        <v>2007</v>
      </c>
      <c r="C610" s="4">
        <v>155332.46651886901</v>
      </c>
      <c r="D610" s="3" t="s">
        <v>19</v>
      </c>
      <c r="E610" s="3" t="s">
        <v>17</v>
      </c>
      <c r="F610" s="3">
        <v>1250</v>
      </c>
      <c r="G610" s="3" t="s">
        <v>38</v>
      </c>
      <c r="H610" s="4">
        <v>4621.3409657608618</v>
      </c>
      <c r="I610" s="3" t="s">
        <v>55</v>
      </c>
      <c r="J610" s="5" t="s">
        <v>58</v>
      </c>
    </row>
    <row r="611" spans="1:10" x14ac:dyDescent="0.25">
      <c r="A611" s="3">
        <v>4687047</v>
      </c>
      <c r="B611" s="3">
        <v>2006</v>
      </c>
      <c r="C611" s="4">
        <v>158471.67949586999</v>
      </c>
      <c r="D611" s="3" t="s">
        <v>14</v>
      </c>
      <c r="E611" s="3" t="s">
        <v>15</v>
      </c>
      <c r="F611" s="3">
        <v>1100</v>
      </c>
      <c r="G611" s="3" t="s">
        <v>40</v>
      </c>
      <c r="H611" s="4">
        <v>4649.0776662241551</v>
      </c>
      <c r="I611" s="3" t="s">
        <v>54</v>
      </c>
      <c r="J611" s="5" t="s">
        <v>59</v>
      </c>
    </row>
    <row r="612" spans="1:10" x14ac:dyDescent="0.25">
      <c r="A612" s="3">
        <v>4318172</v>
      </c>
      <c r="B612" s="3">
        <v>2006</v>
      </c>
      <c r="C612" s="4">
        <v>163200.79568502001</v>
      </c>
      <c r="D612" s="3" t="s">
        <v>26</v>
      </c>
      <c r="E612" s="3" t="s">
        <v>27</v>
      </c>
      <c r="F612" s="3">
        <v>1400</v>
      </c>
      <c r="G612" s="3" t="s">
        <v>37</v>
      </c>
      <c r="H612" s="4">
        <v>4430.5811986185554</v>
      </c>
      <c r="I612" s="3" t="s">
        <v>54</v>
      </c>
      <c r="J612" s="5" t="s">
        <v>59</v>
      </c>
    </row>
    <row r="613" spans="1:10" x14ac:dyDescent="0.25">
      <c r="A613" s="3">
        <v>4187791</v>
      </c>
      <c r="B613" s="3">
        <v>2007</v>
      </c>
      <c r="C613" s="4">
        <v>152666.91159614502</v>
      </c>
      <c r="D613" s="3" t="s">
        <v>12</v>
      </c>
      <c r="E613" s="3" t="s">
        <v>13</v>
      </c>
      <c r="F613" s="3">
        <v>1250</v>
      </c>
      <c r="G613" s="3" t="s">
        <v>38</v>
      </c>
      <c r="H613" s="4">
        <v>4543.0236967277324</v>
      </c>
      <c r="I613" s="3" t="s">
        <v>54</v>
      </c>
      <c r="J613" s="5" t="s">
        <v>57</v>
      </c>
    </row>
    <row r="614" spans="1:10" x14ac:dyDescent="0.25">
      <c r="A614" s="3">
        <v>3996636</v>
      </c>
      <c r="B614" s="3">
        <v>2007</v>
      </c>
      <c r="C614" s="4">
        <v>158430.07415024002</v>
      </c>
      <c r="D614" s="3" t="s">
        <v>12</v>
      </c>
      <c r="E614" s="3" t="s">
        <v>13</v>
      </c>
      <c r="F614" s="3">
        <v>1100</v>
      </c>
      <c r="G614" s="3" t="s">
        <v>40</v>
      </c>
      <c r="H614" s="4">
        <v>4706.3477546951181</v>
      </c>
      <c r="I614" s="3" t="s">
        <v>55</v>
      </c>
      <c r="J614" s="5" t="s">
        <v>60</v>
      </c>
    </row>
    <row r="615" spans="1:10" x14ac:dyDescent="0.25">
      <c r="A615" s="3">
        <v>4973401</v>
      </c>
      <c r="B615" s="3">
        <v>2006</v>
      </c>
      <c r="C615" s="4">
        <v>160012.44144234003</v>
      </c>
      <c r="D615" s="3" t="s">
        <v>19</v>
      </c>
      <c r="E615" s="3" t="s">
        <v>17</v>
      </c>
      <c r="F615" s="3">
        <v>1100</v>
      </c>
      <c r="G615" s="3" t="s">
        <v>40</v>
      </c>
      <c r="H615" s="4">
        <v>4601.6829776386157</v>
      </c>
      <c r="I615" s="3" t="s">
        <v>55</v>
      </c>
      <c r="J615" s="5" t="s">
        <v>58</v>
      </c>
    </row>
    <row r="616" spans="1:10" x14ac:dyDescent="0.25">
      <c r="A616" s="3">
        <v>4445748</v>
      </c>
      <c r="B616" s="3">
        <v>2007</v>
      </c>
      <c r="C616" s="4">
        <v>177725.236821678</v>
      </c>
      <c r="D616" s="3" t="s">
        <v>10</v>
      </c>
      <c r="E616" s="3" t="s">
        <v>11</v>
      </c>
      <c r="F616" s="3">
        <v>1000</v>
      </c>
      <c r="G616" s="3" t="s">
        <v>42</v>
      </c>
      <c r="H616" s="4">
        <v>4500.6752711133258</v>
      </c>
      <c r="I616" s="3" t="s">
        <v>55</v>
      </c>
      <c r="J616" s="5" t="s">
        <v>61</v>
      </c>
    </row>
    <row r="617" spans="1:10" x14ac:dyDescent="0.25">
      <c r="A617" s="3">
        <v>5131700</v>
      </c>
      <c r="B617" s="3">
        <v>2007</v>
      </c>
      <c r="C617" s="4">
        <v>159163.37834908001</v>
      </c>
      <c r="D617" s="3" t="s">
        <v>12</v>
      </c>
      <c r="E617" s="3" t="s">
        <v>13</v>
      </c>
      <c r="F617" s="3">
        <v>1000</v>
      </c>
      <c r="G617" s="3" t="s">
        <v>42</v>
      </c>
      <c r="H617" s="4">
        <v>4457.8202091360408</v>
      </c>
      <c r="I617" s="3" t="s">
        <v>55</v>
      </c>
      <c r="J617" s="5" t="s">
        <v>57</v>
      </c>
    </row>
    <row r="618" spans="1:10" x14ac:dyDescent="0.25">
      <c r="A618" s="3">
        <v>4435733</v>
      </c>
      <c r="B618" s="3">
        <v>2006</v>
      </c>
      <c r="C618" s="4">
        <v>163389.31700606999</v>
      </c>
      <c r="D618" s="3" t="s">
        <v>28</v>
      </c>
      <c r="E618" s="3" t="s">
        <v>29</v>
      </c>
      <c r="F618" s="3">
        <v>1100</v>
      </c>
      <c r="G618" s="3" t="s">
        <v>40</v>
      </c>
      <c r="H618" s="4">
        <v>4365.8185038664215</v>
      </c>
      <c r="I618" s="3" t="s">
        <v>55</v>
      </c>
      <c r="J618" s="5" t="s">
        <v>58</v>
      </c>
    </row>
    <row r="619" spans="1:10" x14ac:dyDescent="0.25">
      <c r="A619" s="3">
        <v>3780791</v>
      </c>
      <c r="B619" s="3">
        <v>2007</v>
      </c>
      <c r="C619" s="4">
        <v>158526.04333155</v>
      </c>
      <c r="D619" s="3" t="s">
        <v>28</v>
      </c>
      <c r="E619" s="3" t="s">
        <v>29</v>
      </c>
      <c r="F619" s="3">
        <v>1100</v>
      </c>
      <c r="G619" s="3" t="s">
        <v>40</v>
      </c>
      <c r="H619" s="4">
        <v>4402.175757715594</v>
      </c>
      <c r="I619" s="3" t="s">
        <v>54</v>
      </c>
      <c r="J619" s="5" t="s">
        <v>60</v>
      </c>
    </row>
    <row r="620" spans="1:10" x14ac:dyDescent="0.25">
      <c r="A620" s="3">
        <v>3494670</v>
      </c>
      <c r="B620" s="3">
        <v>2005</v>
      </c>
      <c r="C620" s="4">
        <v>173940.73017999998</v>
      </c>
      <c r="D620" s="3" t="s">
        <v>14</v>
      </c>
      <c r="E620" s="3" t="s">
        <v>15</v>
      </c>
      <c r="F620" s="3">
        <v>1200</v>
      </c>
      <c r="G620" s="3" t="s">
        <v>41</v>
      </c>
      <c r="H620" s="4">
        <v>4615.4881930735137</v>
      </c>
      <c r="I620" s="3" t="s">
        <v>55</v>
      </c>
      <c r="J620" s="5" t="s">
        <v>60</v>
      </c>
    </row>
    <row r="621" spans="1:10" x14ac:dyDescent="0.25">
      <c r="A621" s="3">
        <v>3373877</v>
      </c>
      <c r="B621" s="3">
        <v>2006</v>
      </c>
      <c r="C621" s="4">
        <v>159059.80563741</v>
      </c>
      <c r="D621" s="3" t="s">
        <v>12</v>
      </c>
      <c r="E621" s="3" t="s">
        <v>13</v>
      </c>
      <c r="F621" s="3">
        <v>1000</v>
      </c>
      <c r="G621" s="3" t="s">
        <v>42</v>
      </c>
      <c r="H621" s="4">
        <v>4487.7540906654021</v>
      </c>
      <c r="I621" s="3" t="s">
        <v>55</v>
      </c>
      <c r="J621" s="5" t="s">
        <v>60</v>
      </c>
    </row>
    <row r="622" spans="1:10" x14ac:dyDescent="0.25">
      <c r="A622" s="3">
        <v>5126640</v>
      </c>
      <c r="B622" s="3">
        <v>2005</v>
      </c>
      <c r="C622" s="4">
        <v>167487.54461891201</v>
      </c>
      <c r="D622" s="3" t="s">
        <v>19</v>
      </c>
      <c r="E622" s="3" t="s">
        <v>17</v>
      </c>
      <c r="F622" s="3">
        <v>1400</v>
      </c>
      <c r="G622" s="3" t="s">
        <v>37</v>
      </c>
      <c r="H622" s="4">
        <v>4677.6012393049405</v>
      </c>
      <c r="I622" s="3" t="s">
        <v>55</v>
      </c>
      <c r="J622" s="5" t="s">
        <v>61</v>
      </c>
    </row>
    <row r="623" spans="1:10" x14ac:dyDescent="0.25">
      <c r="A623" s="3">
        <v>4191175</v>
      </c>
      <c r="B623" s="3">
        <v>2007</v>
      </c>
      <c r="C623" s="4">
        <v>158031.54165077402</v>
      </c>
      <c r="D623" s="3" t="s">
        <v>14</v>
      </c>
      <c r="E623" s="3" t="s">
        <v>15</v>
      </c>
      <c r="F623" s="3">
        <v>1250</v>
      </c>
      <c r="G623" s="3" t="s">
        <v>38</v>
      </c>
      <c r="H623" s="4">
        <v>4515.3367452142911</v>
      </c>
      <c r="I623" s="3" t="s">
        <v>55</v>
      </c>
      <c r="J623" s="5" t="s">
        <v>58</v>
      </c>
    </row>
    <row r="624" spans="1:10" x14ac:dyDescent="0.25">
      <c r="A624" s="3">
        <v>4160873</v>
      </c>
      <c r="B624" s="3">
        <v>2007</v>
      </c>
      <c r="C624" s="4">
        <v>176915.24988930102</v>
      </c>
      <c r="D624" s="3" t="s">
        <v>12</v>
      </c>
      <c r="E624" s="3" t="s">
        <v>13</v>
      </c>
      <c r="F624" s="3">
        <v>1100</v>
      </c>
      <c r="G624" s="3" t="s">
        <v>40</v>
      </c>
      <c r="H624" s="4">
        <v>4510.680430477646</v>
      </c>
      <c r="I624" s="3" t="s">
        <v>54</v>
      </c>
      <c r="J624" s="5" t="s">
        <v>61</v>
      </c>
    </row>
    <row r="625" spans="1:10" x14ac:dyDescent="0.25">
      <c r="A625" s="3">
        <v>3731377</v>
      </c>
      <c r="B625" s="3">
        <v>2007</v>
      </c>
      <c r="C625" s="4">
        <v>171596.33630643901</v>
      </c>
      <c r="D625" s="3" t="s">
        <v>16</v>
      </c>
      <c r="E625" s="3" t="s">
        <v>17</v>
      </c>
      <c r="F625" s="3">
        <v>1100</v>
      </c>
      <c r="G625" s="3" t="s">
        <v>40</v>
      </c>
      <c r="H625" s="4">
        <v>4589.7137818152351</v>
      </c>
      <c r="I625" s="3" t="s">
        <v>55</v>
      </c>
      <c r="J625" s="5" t="s">
        <v>62</v>
      </c>
    </row>
    <row r="626" spans="1:10" x14ac:dyDescent="0.25">
      <c r="A626" s="3">
        <v>4405548</v>
      </c>
      <c r="B626" s="3">
        <v>2007</v>
      </c>
      <c r="C626" s="4">
        <v>171467.674655426</v>
      </c>
      <c r="D626" s="3" t="s">
        <v>12</v>
      </c>
      <c r="E626" s="3" t="s">
        <v>13</v>
      </c>
      <c r="F626" s="3">
        <v>1100</v>
      </c>
      <c r="G626" s="3" t="s">
        <v>40</v>
      </c>
      <c r="H626" s="4">
        <v>4629.8995471496719</v>
      </c>
      <c r="I626" s="3" t="s">
        <v>55</v>
      </c>
      <c r="J626" s="5" t="s">
        <v>60</v>
      </c>
    </row>
    <row r="627" spans="1:10" x14ac:dyDescent="0.25">
      <c r="A627" s="3">
        <v>3430388</v>
      </c>
      <c r="B627" s="3">
        <v>2006</v>
      </c>
      <c r="C627" s="4">
        <v>162443.45282058002</v>
      </c>
      <c r="D627" s="3" t="s">
        <v>12</v>
      </c>
      <c r="E627" s="3" t="s">
        <v>13</v>
      </c>
      <c r="F627" s="3">
        <v>1000</v>
      </c>
      <c r="G627" s="3" t="s">
        <v>42</v>
      </c>
      <c r="H627" s="4">
        <v>4461.1743595588141</v>
      </c>
      <c r="I627" s="3" t="s">
        <v>55</v>
      </c>
      <c r="J627" s="5" t="s">
        <v>59</v>
      </c>
    </row>
    <row r="628" spans="1:10" x14ac:dyDescent="0.25">
      <c r="A628" s="3">
        <v>3392435</v>
      </c>
      <c r="B628" s="3">
        <v>2007</v>
      </c>
      <c r="C628" s="4">
        <v>153639.87111665102</v>
      </c>
      <c r="D628" s="3" t="s">
        <v>20</v>
      </c>
      <c r="E628" s="3" t="s">
        <v>21</v>
      </c>
      <c r="F628" s="3">
        <v>1250</v>
      </c>
      <c r="G628" s="3" t="s">
        <v>38</v>
      </c>
      <c r="H628" s="4">
        <v>4727.1689051817793</v>
      </c>
      <c r="I628" s="3" t="s">
        <v>55</v>
      </c>
      <c r="J628" s="5" t="s">
        <v>58</v>
      </c>
    </row>
    <row r="629" spans="1:10" x14ac:dyDescent="0.25">
      <c r="A629" s="3">
        <v>3636556</v>
      </c>
      <c r="B629" s="3">
        <v>2007</v>
      </c>
      <c r="C629" s="4">
        <v>166171.00997871</v>
      </c>
      <c r="D629" s="3" t="s">
        <v>14</v>
      </c>
      <c r="E629" s="3" t="s">
        <v>15</v>
      </c>
      <c r="F629" s="3">
        <v>1000</v>
      </c>
      <c r="G629" s="3" t="s">
        <v>42</v>
      </c>
      <c r="H629" s="4">
        <v>4642.7166859198978</v>
      </c>
      <c r="I629" s="3" t="s">
        <v>55</v>
      </c>
      <c r="J629" s="5" t="s">
        <v>61</v>
      </c>
    </row>
    <row r="630" spans="1:10" x14ac:dyDescent="0.25">
      <c r="A630" s="3">
        <v>5406356</v>
      </c>
      <c r="B630" s="3">
        <v>2007</v>
      </c>
      <c r="C630" s="4">
        <v>178411.768627896</v>
      </c>
      <c r="D630" s="3" t="s">
        <v>12</v>
      </c>
      <c r="E630" s="3" t="s">
        <v>13</v>
      </c>
      <c r="F630" s="3">
        <v>1100</v>
      </c>
      <c r="G630" s="3" t="s">
        <v>40</v>
      </c>
      <c r="H630" s="4">
        <v>4508.8831570126495</v>
      </c>
      <c r="I630" s="3" t="s">
        <v>55</v>
      </c>
      <c r="J630" s="5" t="s">
        <v>57</v>
      </c>
    </row>
    <row r="631" spans="1:10" x14ac:dyDescent="0.25">
      <c r="A631" s="3">
        <v>3638570</v>
      </c>
      <c r="B631" s="3">
        <v>2008</v>
      </c>
      <c r="C631" s="4">
        <v>175542.69002048002</v>
      </c>
      <c r="D631" s="3" t="s">
        <v>20</v>
      </c>
      <c r="E631" s="3" t="s">
        <v>21</v>
      </c>
      <c r="F631" s="3">
        <v>1250</v>
      </c>
      <c r="G631" s="3" t="s">
        <v>38</v>
      </c>
      <c r="H631" s="4">
        <v>4485.0514701883221</v>
      </c>
      <c r="I631" s="3" t="s">
        <v>54</v>
      </c>
      <c r="J631" s="5" t="s">
        <v>58</v>
      </c>
    </row>
    <row r="632" spans="1:10" x14ac:dyDescent="0.25">
      <c r="A632" s="3">
        <v>5279401</v>
      </c>
      <c r="B632" s="3">
        <v>2006</v>
      </c>
      <c r="C632" s="4">
        <v>158984.68741857001</v>
      </c>
      <c r="D632" s="3" t="s">
        <v>20</v>
      </c>
      <c r="E632" s="3" t="s">
        <v>21</v>
      </c>
      <c r="F632" s="3">
        <v>1000</v>
      </c>
      <c r="G632" s="3" t="s">
        <v>42</v>
      </c>
      <c r="H632" s="4">
        <v>4469.083421062508</v>
      </c>
      <c r="I632" s="3" t="s">
        <v>54</v>
      </c>
      <c r="J632" s="5" t="s">
        <v>60</v>
      </c>
    </row>
    <row r="633" spans="1:10" x14ac:dyDescent="0.25">
      <c r="A633" s="3">
        <v>3671242</v>
      </c>
      <c r="B633" s="3">
        <v>2006</v>
      </c>
      <c r="C633" s="4">
        <v>173926.750203945</v>
      </c>
      <c r="D633" s="3" t="s">
        <v>8</v>
      </c>
      <c r="E633" s="3" t="s">
        <v>9</v>
      </c>
      <c r="F633" s="3">
        <v>1400</v>
      </c>
      <c r="G633" s="3" t="s">
        <v>37</v>
      </c>
      <c r="H633" s="4">
        <v>4442.434143272556</v>
      </c>
      <c r="I633" s="3" t="s">
        <v>54</v>
      </c>
      <c r="J633" s="5" t="s">
        <v>57</v>
      </c>
    </row>
    <row r="634" spans="1:10" x14ac:dyDescent="0.25">
      <c r="A634" s="3">
        <v>3216386</v>
      </c>
      <c r="B634" s="3">
        <v>2006</v>
      </c>
      <c r="C634" s="4">
        <v>169768.924955055</v>
      </c>
      <c r="D634" s="3" t="s">
        <v>20</v>
      </c>
      <c r="E634" s="3" t="s">
        <v>21</v>
      </c>
      <c r="F634" s="3">
        <v>1400</v>
      </c>
      <c r="G634" s="3" t="s">
        <v>37</v>
      </c>
      <c r="H634" s="4">
        <v>4598.4716387401768</v>
      </c>
      <c r="I634" s="3" t="s">
        <v>54</v>
      </c>
      <c r="J634" s="5" t="s">
        <v>59</v>
      </c>
    </row>
    <row r="635" spans="1:10" x14ac:dyDescent="0.25">
      <c r="A635" s="3">
        <v>3399708</v>
      </c>
      <c r="B635" s="3">
        <v>2006</v>
      </c>
      <c r="C635" s="4">
        <v>156691.01723112</v>
      </c>
      <c r="D635" s="3" t="s">
        <v>36</v>
      </c>
      <c r="E635" s="3" t="s">
        <v>25</v>
      </c>
      <c r="F635" s="3">
        <v>1000</v>
      </c>
      <c r="G635" s="3" t="s">
        <v>42</v>
      </c>
      <c r="H635" s="4">
        <v>4470.520553253843</v>
      </c>
      <c r="I635" s="3" t="s">
        <v>55</v>
      </c>
      <c r="J635" s="5" t="s">
        <v>61</v>
      </c>
    </row>
    <row r="636" spans="1:10" x14ac:dyDescent="0.25">
      <c r="A636" s="3">
        <v>3679911</v>
      </c>
      <c r="B636" s="3">
        <v>2007</v>
      </c>
      <c r="C636" s="4">
        <v>175496.8370651</v>
      </c>
      <c r="D636" s="3" t="s">
        <v>12</v>
      </c>
      <c r="E636" s="3" t="s">
        <v>13</v>
      </c>
      <c r="F636" s="3">
        <v>1100</v>
      </c>
      <c r="G636" s="3" t="s">
        <v>40</v>
      </c>
      <c r="H636" s="4">
        <v>4796.9042986010836</v>
      </c>
      <c r="I636" s="3" t="s">
        <v>54</v>
      </c>
      <c r="J636" s="5" t="s">
        <v>59</v>
      </c>
    </row>
    <row r="637" spans="1:10" x14ac:dyDescent="0.25">
      <c r="A637" s="3">
        <v>4977244</v>
      </c>
      <c r="B637" s="3">
        <v>2006</v>
      </c>
      <c r="C637" s="4">
        <v>157511.61812929501</v>
      </c>
      <c r="D637" s="3" t="s">
        <v>30</v>
      </c>
      <c r="E637" s="3" t="s">
        <v>31</v>
      </c>
      <c r="F637" s="3">
        <v>1400</v>
      </c>
      <c r="G637" s="3" t="s">
        <v>37</v>
      </c>
      <c r="H637" s="4">
        <v>4602.3791074404544</v>
      </c>
      <c r="I637" s="3" t="s">
        <v>55</v>
      </c>
      <c r="J637" s="5" t="s">
        <v>61</v>
      </c>
    </row>
    <row r="638" spans="1:10" x14ac:dyDescent="0.25">
      <c r="A638" s="3">
        <v>5090438</v>
      </c>
      <c r="B638" s="3">
        <v>2008</v>
      </c>
      <c r="C638" s="4">
        <v>166264.85580902401</v>
      </c>
      <c r="D638" s="3" t="s">
        <v>12</v>
      </c>
      <c r="E638" s="3" t="s">
        <v>13</v>
      </c>
      <c r="F638" s="3">
        <v>1250</v>
      </c>
      <c r="G638" s="3" t="s">
        <v>38</v>
      </c>
      <c r="H638" s="4">
        <v>4624.8397200789723</v>
      </c>
      <c r="I638" s="3" t="s">
        <v>55</v>
      </c>
      <c r="J638" s="5" t="s">
        <v>61</v>
      </c>
    </row>
    <row r="639" spans="1:10" x14ac:dyDescent="0.25">
      <c r="A639" s="3">
        <v>5536264</v>
      </c>
      <c r="B639" s="3">
        <v>2008</v>
      </c>
      <c r="C639" s="4">
        <v>172754.297874432</v>
      </c>
      <c r="D639" s="3" t="s">
        <v>36</v>
      </c>
      <c r="E639" s="3" t="s">
        <v>25</v>
      </c>
      <c r="F639" s="3">
        <v>1250</v>
      </c>
      <c r="G639" s="3" t="s">
        <v>38</v>
      </c>
      <c r="H639" s="4">
        <v>4813.9861048829089</v>
      </c>
      <c r="I639" s="3" t="s">
        <v>54</v>
      </c>
      <c r="J639" s="5" t="s">
        <v>61</v>
      </c>
    </row>
    <row r="640" spans="1:10" x14ac:dyDescent="0.25">
      <c r="A640" s="3">
        <v>5176460</v>
      </c>
      <c r="B640" s="3">
        <v>2007</v>
      </c>
      <c r="C640" s="4">
        <v>166993.44294248</v>
      </c>
      <c r="D640" s="3" t="s">
        <v>8</v>
      </c>
      <c r="E640" s="3" t="s">
        <v>9</v>
      </c>
      <c r="F640" s="3">
        <v>1000</v>
      </c>
      <c r="G640" s="3" t="s">
        <v>42</v>
      </c>
      <c r="H640" s="4">
        <v>4602.0428400187839</v>
      </c>
      <c r="I640" s="3" t="s">
        <v>55</v>
      </c>
      <c r="J640" s="5" t="s">
        <v>60</v>
      </c>
    </row>
    <row r="641" spans="1:10" x14ac:dyDescent="0.25">
      <c r="A641" s="3">
        <v>4279142</v>
      </c>
      <c r="B641" s="3">
        <v>2005</v>
      </c>
      <c r="C641" s="4">
        <v>154945.29453137002</v>
      </c>
      <c r="D641" s="3" t="s">
        <v>10</v>
      </c>
      <c r="E641" s="3" t="s">
        <v>11</v>
      </c>
      <c r="F641" s="3">
        <v>1400</v>
      </c>
      <c r="G641" s="3" t="s">
        <v>37</v>
      </c>
      <c r="H641" s="4">
        <v>4867.9448615972005</v>
      </c>
      <c r="I641" s="3" t="s">
        <v>55</v>
      </c>
      <c r="J641" s="5" t="s">
        <v>58</v>
      </c>
    </row>
    <row r="642" spans="1:10" x14ac:dyDescent="0.25">
      <c r="A642" s="3">
        <v>4588850</v>
      </c>
      <c r="B642" s="3">
        <v>2007</v>
      </c>
      <c r="C642" s="4">
        <v>156226.76789460803</v>
      </c>
      <c r="D642" s="3" t="s">
        <v>28</v>
      </c>
      <c r="E642" s="3" t="s">
        <v>29</v>
      </c>
      <c r="F642" s="3">
        <v>1250</v>
      </c>
      <c r="G642" s="3" t="s">
        <v>38</v>
      </c>
      <c r="H642" s="4">
        <v>4649.3312599448182</v>
      </c>
      <c r="I642" s="3" t="s">
        <v>55</v>
      </c>
      <c r="J642" s="5" t="s">
        <v>60</v>
      </c>
    </row>
    <row r="643" spans="1:10" x14ac:dyDescent="0.25">
      <c r="A643" s="3">
        <v>3269144</v>
      </c>
      <c r="B643" s="3">
        <v>2005</v>
      </c>
      <c r="C643" s="4">
        <v>155481.95776448501</v>
      </c>
      <c r="D643" s="3" t="s">
        <v>18</v>
      </c>
      <c r="E643" s="3" t="s">
        <v>13</v>
      </c>
      <c r="F643" s="3">
        <v>1000</v>
      </c>
      <c r="G643" s="3" t="s">
        <v>42</v>
      </c>
      <c r="H643" s="4">
        <v>4647.7147960343545</v>
      </c>
      <c r="I643" s="3" t="s">
        <v>55</v>
      </c>
      <c r="J643" s="5" t="s">
        <v>60</v>
      </c>
    </row>
    <row r="644" spans="1:10" x14ac:dyDescent="0.25">
      <c r="A644" s="3">
        <v>5494311</v>
      </c>
      <c r="B644" s="3">
        <v>2007</v>
      </c>
      <c r="C644" s="4">
        <v>177744.69172269001</v>
      </c>
      <c r="D644" s="3" t="s">
        <v>14</v>
      </c>
      <c r="E644" s="3" t="s">
        <v>15</v>
      </c>
      <c r="F644" s="3">
        <v>1000</v>
      </c>
      <c r="G644" s="3" t="s">
        <v>42</v>
      </c>
      <c r="H644" s="4">
        <v>4783.2122033856594</v>
      </c>
      <c r="I644" s="3" t="s">
        <v>54</v>
      </c>
      <c r="J644" s="5" t="s">
        <v>59</v>
      </c>
    </row>
    <row r="645" spans="1:10" x14ac:dyDescent="0.25">
      <c r="A645" s="3">
        <v>5282772</v>
      </c>
      <c r="B645" s="3">
        <v>2006</v>
      </c>
      <c r="C645" s="4">
        <v>170754.77516400002</v>
      </c>
      <c r="D645" s="3" t="s">
        <v>12</v>
      </c>
      <c r="E645" s="3" t="s">
        <v>13</v>
      </c>
      <c r="F645" s="3">
        <v>1400</v>
      </c>
      <c r="G645" s="3" t="s">
        <v>37</v>
      </c>
      <c r="H645" s="4">
        <v>4880.5646720113755</v>
      </c>
      <c r="I645" s="3" t="s">
        <v>55</v>
      </c>
      <c r="J645" s="5" t="s">
        <v>61</v>
      </c>
    </row>
    <row r="646" spans="1:10" x14ac:dyDescent="0.25">
      <c r="A646" s="3">
        <v>5454093</v>
      </c>
      <c r="B646" s="3">
        <v>2007</v>
      </c>
      <c r="C646" s="4">
        <v>177941.56363922899</v>
      </c>
      <c r="D646" s="3" t="s">
        <v>8</v>
      </c>
      <c r="E646" s="3" t="s">
        <v>9</v>
      </c>
      <c r="F646" s="3">
        <v>1000</v>
      </c>
      <c r="G646" s="3" t="s">
        <v>42</v>
      </c>
      <c r="H646" s="4">
        <v>4870.8414149011369</v>
      </c>
      <c r="I646" s="3" t="s">
        <v>55</v>
      </c>
      <c r="J646" s="5" t="s">
        <v>61</v>
      </c>
    </row>
    <row r="647" spans="1:10" x14ac:dyDescent="0.25">
      <c r="A647" s="3">
        <v>3654932</v>
      </c>
      <c r="B647" s="3">
        <v>2006</v>
      </c>
      <c r="C647" s="4">
        <v>163235.85376400998</v>
      </c>
      <c r="D647" s="3" t="s">
        <v>22</v>
      </c>
      <c r="E647" s="3" t="s">
        <v>23</v>
      </c>
      <c r="F647" s="3">
        <v>1100</v>
      </c>
      <c r="G647" s="3" t="s">
        <v>40</v>
      </c>
      <c r="H647" s="4">
        <v>4737.1239150470483</v>
      </c>
      <c r="I647" s="3" t="s">
        <v>55</v>
      </c>
      <c r="J647" s="5" t="s">
        <v>58</v>
      </c>
    </row>
    <row r="648" spans="1:10" x14ac:dyDescent="0.25">
      <c r="A648" s="3">
        <v>4561974</v>
      </c>
      <c r="B648" s="3">
        <v>2007</v>
      </c>
      <c r="C648" s="4">
        <v>166124.53989988999</v>
      </c>
      <c r="D648" s="3" t="s">
        <v>12</v>
      </c>
      <c r="E648" s="3" t="s">
        <v>13</v>
      </c>
      <c r="F648" s="3">
        <v>1100</v>
      </c>
      <c r="G648" s="3" t="s">
        <v>40</v>
      </c>
      <c r="H648" s="4">
        <v>4575.3985109449532</v>
      </c>
      <c r="I648" s="3" t="s">
        <v>54</v>
      </c>
      <c r="J648" s="5" t="s">
        <v>58</v>
      </c>
    </row>
    <row r="649" spans="1:10" x14ac:dyDescent="0.25">
      <c r="A649" s="3">
        <v>3905963</v>
      </c>
      <c r="B649" s="3">
        <v>2007</v>
      </c>
      <c r="C649" s="4">
        <v>161256.65902045203</v>
      </c>
      <c r="D649" s="3" t="s">
        <v>18</v>
      </c>
      <c r="E649" s="3" t="s">
        <v>13</v>
      </c>
      <c r="F649" s="3">
        <v>1250</v>
      </c>
      <c r="G649" s="3" t="s">
        <v>38</v>
      </c>
      <c r="H649" s="4">
        <v>4670.5655362495554</v>
      </c>
      <c r="I649" s="3" t="s">
        <v>54</v>
      </c>
      <c r="J649" s="5" t="s">
        <v>61</v>
      </c>
    </row>
    <row r="650" spans="1:10" x14ac:dyDescent="0.25">
      <c r="A650" s="3">
        <v>3957825</v>
      </c>
      <c r="B650" s="3">
        <v>2006</v>
      </c>
      <c r="C650" s="4">
        <v>161180.89276936499</v>
      </c>
      <c r="D650" s="3" t="s">
        <v>32</v>
      </c>
      <c r="E650" s="3" t="s">
        <v>33</v>
      </c>
      <c r="F650" s="3">
        <v>1400</v>
      </c>
      <c r="G650" s="3" t="s">
        <v>37</v>
      </c>
      <c r="H650" s="4">
        <v>4824.44332540491</v>
      </c>
      <c r="I650" s="3" t="s">
        <v>55</v>
      </c>
      <c r="J650" s="5" t="s">
        <v>59</v>
      </c>
    </row>
    <row r="651" spans="1:10" x14ac:dyDescent="0.25">
      <c r="A651" s="3">
        <v>5463702</v>
      </c>
      <c r="B651" s="3">
        <v>2006</v>
      </c>
      <c r="C651" s="4">
        <v>179358.338218185</v>
      </c>
      <c r="D651" s="3" t="s">
        <v>8</v>
      </c>
      <c r="E651" s="3" t="s">
        <v>9</v>
      </c>
      <c r="F651" s="3">
        <v>1400</v>
      </c>
      <c r="G651" s="3" t="s">
        <v>37</v>
      </c>
      <c r="H651" s="4">
        <v>4552.0995544162579</v>
      </c>
      <c r="I651" s="3" t="s">
        <v>55</v>
      </c>
      <c r="J651" s="5" t="s">
        <v>58</v>
      </c>
    </row>
    <row r="652" spans="1:10" x14ac:dyDescent="0.25">
      <c r="A652" s="3">
        <v>4028686</v>
      </c>
      <c r="B652" s="3">
        <v>2006</v>
      </c>
      <c r="C652" s="4">
        <v>179731.17402462001</v>
      </c>
      <c r="D652" s="3" t="s">
        <v>20</v>
      </c>
      <c r="E652" s="3" t="s">
        <v>21</v>
      </c>
      <c r="F652" s="3">
        <v>1400</v>
      </c>
      <c r="G652" s="3" t="s">
        <v>37</v>
      </c>
      <c r="H652" s="4">
        <v>4589.1899897285166</v>
      </c>
      <c r="I652" s="3" t="s">
        <v>55</v>
      </c>
      <c r="J652" s="5" t="s">
        <v>58</v>
      </c>
    </row>
    <row r="653" spans="1:10" x14ac:dyDescent="0.25">
      <c r="A653" s="3">
        <v>4346487</v>
      </c>
      <c r="B653" s="3">
        <v>2006</v>
      </c>
      <c r="C653" s="4">
        <v>178449.39057275999</v>
      </c>
      <c r="D653" s="3" t="s">
        <v>8</v>
      </c>
      <c r="E653" s="3" t="s">
        <v>9</v>
      </c>
      <c r="F653" s="3">
        <v>1400</v>
      </c>
      <c r="G653" s="3" t="s">
        <v>39</v>
      </c>
      <c r="H653" s="4">
        <v>4774.1143412232641</v>
      </c>
      <c r="I653" s="3" t="s">
        <v>54</v>
      </c>
      <c r="J653" s="5" t="s">
        <v>61</v>
      </c>
    </row>
    <row r="654" spans="1:10" x14ac:dyDescent="0.25">
      <c r="A654" s="3">
        <v>5211673</v>
      </c>
      <c r="B654" s="3">
        <v>2008</v>
      </c>
      <c r="C654" s="4">
        <v>174460.11439558401</v>
      </c>
      <c r="D654" s="3" t="s">
        <v>28</v>
      </c>
      <c r="E654" s="3" t="s">
        <v>29</v>
      </c>
      <c r="F654" s="3">
        <v>1250</v>
      </c>
      <c r="G654" s="3" t="s">
        <v>38</v>
      </c>
      <c r="H654" s="4">
        <v>4869.8802598188531</v>
      </c>
      <c r="I654" s="3" t="s">
        <v>54</v>
      </c>
      <c r="J654" s="5" t="s">
        <v>58</v>
      </c>
    </row>
    <row r="655" spans="1:10" x14ac:dyDescent="0.25">
      <c r="A655" s="3">
        <v>3537326</v>
      </c>
      <c r="B655" s="3">
        <v>2006</v>
      </c>
      <c r="C655" s="4">
        <v>160054.19809334999</v>
      </c>
      <c r="D655" s="3" t="s">
        <v>26</v>
      </c>
      <c r="E655" s="3" t="s">
        <v>27</v>
      </c>
      <c r="F655" s="3">
        <v>1100</v>
      </c>
      <c r="G655" s="3" t="s">
        <v>40</v>
      </c>
      <c r="H655" s="4">
        <v>4597.6984681588847</v>
      </c>
      <c r="I655" s="3" t="s">
        <v>55</v>
      </c>
      <c r="J655" s="5" t="s">
        <v>58</v>
      </c>
    </row>
    <row r="656" spans="1:10" x14ac:dyDescent="0.25">
      <c r="A656" s="3">
        <v>4716571</v>
      </c>
      <c r="B656" s="3">
        <v>2006</v>
      </c>
      <c r="C656" s="4">
        <v>168992.12431143</v>
      </c>
      <c r="D656" s="3" t="s">
        <v>12</v>
      </c>
      <c r="E656" s="3" t="s">
        <v>13</v>
      </c>
      <c r="F656" s="3">
        <v>1400</v>
      </c>
      <c r="G656" s="3" t="s">
        <v>37</v>
      </c>
      <c r="H656" s="4">
        <v>4884.5114216425427</v>
      </c>
      <c r="I656" s="3" t="s">
        <v>55</v>
      </c>
      <c r="J656" s="5" t="s">
        <v>57</v>
      </c>
    </row>
    <row r="657" spans="1:10" x14ac:dyDescent="0.25">
      <c r="A657" s="3">
        <v>4254844</v>
      </c>
      <c r="B657" s="3">
        <v>2007</v>
      </c>
      <c r="C657" s="4">
        <v>158860.46958593398</v>
      </c>
      <c r="D657" s="3" t="s">
        <v>30</v>
      </c>
      <c r="E657" s="3" t="s">
        <v>31</v>
      </c>
      <c r="F657" s="3">
        <v>1100</v>
      </c>
      <c r="G657" s="3" t="s">
        <v>40</v>
      </c>
      <c r="H657" s="4">
        <v>4723.0219279855701</v>
      </c>
      <c r="I657" s="3" t="s">
        <v>54</v>
      </c>
      <c r="J657" s="5" t="s">
        <v>58</v>
      </c>
    </row>
    <row r="658" spans="1:10" x14ac:dyDescent="0.25">
      <c r="A658" s="3">
        <v>4815810</v>
      </c>
      <c r="B658" s="3">
        <v>2006</v>
      </c>
      <c r="C658" s="4">
        <v>180089.74940850001</v>
      </c>
      <c r="D658" s="3" t="s">
        <v>28</v>
      </c>
      <c r="E658" s="3" t="s">
        <v>29</v>
      </c>
      <c r="F658" s="3">
        <v>1400</v>
      </c>
      <c r="G658" s="3" t="s">
        <v>37</v>
      </c>
      <c r="H658" s="4">
        <v>4706.3157892042964</v>
      </c>
      <c r="I658" s="3" t="s">
        <v>54</v>
      </c>
      <c r="J658" s="5" t="s">
        <v>60</v>
      </c>
    </row>
    <row r="659" spans="1:10" x14ac:dyDescent="0.25">
      <c r="A659" s="3">
        <v>5459035</v>
      </c>
      <c r="B659" s="3">
        <v>2008</v>
      </c>
      <c r="C659" s="4">
        <v>168273.131296896</v>
      </c>
      <c r="D659" s="3" t="s">
        <v>12</v>
      </c>
      <c r="E659" s="3" t="s">
        <v>13</v>
      </c>
      <c r="F659" s="3">
        <v>1250</v>
      </c>
      <c r="G659" s="3" t="s">
        <v>38</v>
      </c>
      <c r="H659" s="4">
        <v>4741.6753147206482</v>
      </c>
      <c r="I659" s="3" t="s">
        <v>54</v>
      </c>
      <c r="J659" s="5" t="s">
        <v>58</v>
      </c>
    </row>
    <row r="660" spans="1:10" x14ac:dyDescent="0.25">
      <c r="A660" s="3">
        <v>3868790</v>
      </c>
      <c r="B660" s="3">
        <v>2007</v>
      </c>
      <c r="C660" s="4">
        <v>178622.20313181001</v>
      </c>
      <c r="D660" s="3" t="s">
        <v>22</v>
      </c>
      <c r="E660" s="3" t="s">
        <v>23</v>
      </c>
      <c r="F660" s="3">
        <v>1000</v>
      </c>
      <c r="G660" s="3" t="s">
        <v>42</v>
      </c>
      <c r="H660" s="4">
        <v>4897.3323629106617</v>
      </c>
      <c r="I660" s="3" t="s">
        <v>54</v>
      </c>
      <c r="J660" s="5" t="s">
        <v>60</v>
      </c>
    </row>
    <row r="661" spans="1:10" x14ac:dyDescent="0.25">
      <c r="A661" s="3">
        <v>5130141</v>
      </c>
      <c r="B661" s="3">
        <v>2007</v>
      </c>
      <c r="C661" s="4">
        <v>166604.720139132</v>
      </c>
      <c r="D661" s="3" t="s">
        <v>20</v>
      </c>
      <c r="E661" s="3" t="s">
        <v>21</v>
      </c>
      <c r="F661" s="3">
        <v>1000</v>
      </c>
      <c r="G661" s="3" t="s">
        <v>42</v>
      </c>
      <c r="H661" s="4">
        <v>4762.8954653654728</v>
      </c>
      <c r="I661" s="3" t="s">
        <v>55</v>
      </c>
      <c r="J661" s="5" t="s">
        <v>59</v>
      </c>
    </row>
    <row r="662" spans="1:10" x14ac:dyDescent="0.25">
      <c r="A662" s="3">
        <v>3355226</v>
      </c>
      <c r="B662" s="3">
        <v>2007</v>
      </c>
      <c r="C662" s="4">
        <v>162201.73642222202</v>
      </c>
      <c r="D662" s="3" t="s">
        <v>10</v>
      </c>
      <c r="E662" s="3" t="s">
        <v>11</v>
      </c>
      <c r="F662" s="3">
        <v>1100</v>
      </c>
      <c r="G662" s="3" t="s">
        <v>40</v>
      </c>
      <c r="H662" s="4">
        <v>4671.9646125976287</v>
      </c>
      <c r="I662" s="3" t="s">
        <v>55</v>
      </c>
      <c r="J662" s="5" t="s">
        <v>60</v>
      </c>
    </row>
    <row r="663" spans="1:10" x14ac:dyDescent="0.25">
      <c r="A663" s="3">
        <v>4935666</v>
      </c>
      <c r="B663" s="3">
        <v>2007</v>
      </c>
      <c r="C663" s="4">
        <v>167817.01401054801</v>
      </c>
      <c r="D663" s="3" t="s">
        <v>12</v>
      </c>
      <c r="E663" s="3" t="s">
        <v>13</v>
      </c>
      <c r="F663" s="3">
        <v>1000</v>
      </c>
      <c r="G663" s="3" t="s">
        <v>42</v>
      </c>
      <c r="H663" s="4">
        <v>4812.1602575525922</v>
      </c>
      <c r="I663" s="3" t="s">
        <v>55</v>
      </c>
      <c r="J663" s="5" t="s">
        <v>59</v>
      </c>
    </row>
    <row r="664" spans="1:10" x14ac:dyDescent="0.25">
      <c r="A664" s="3">
        <v>5064483</v>
      </c>
      <c r="B664" s="3">
        <v>2007</v>
      </c>
      <c r="C664" s="4">
        <v>168765.39210137399</v>
      </c>
      <c r="D664" s="3" t="s">
        <v>12</v>
      </c>
      <c r="E664" s="3" t="s">
        <v>13</v>
      </c>
      <c r="F664" s="3">
        <v>1100</v>
      </c>
      <c r="G664" s="3" t="s">
        <v>40</v>
      </c>
      <c r="H664" s="4">
        <v>4675.2850389674513</v>
      </c>
      <c r="I664" s="3" t="s">
        <v>54</v>
      </c>
      <c r="J664" s="5" t="s">
        <v>57</v>
      </c>
    </row>
    <row r="665" spans="1:10" x14ac:dyDescent="0.25">
      <c r="A665" s="3">
        <v>4456942</v>
      </c>
      <c r="B665" s="3">
        <v>2007</v>
      </c>
      <c r="C665" s="4">
        <v>172708.75210720801</v>
      </c>
      <c r="D665" s="3" t="s">
        <v>16</v>
      </c>
      <c r="E665" s="3" t="s">
        <v>17</v>
      </c>
      <c r="F665" s="3">
        <v>1000</v>
      </c>
      <c r="G665" s="3" t="s">
        <v>42</v>
      </c>
      <c r="H665" s="4">
        <v>4895.3676613243533</v>
      </c>
      <c r="I665" s="3" t="s">
        <v>55</v>
      </c>
      <c r="J665" s="5" t="s">
        <v>60</v>
      </c>
    </row>
    <row r="666" spans="1:10" x14ac:dyDescent="0.25">
      <c r="A666" s="3">
        <v>3699140</v>
      </c>
      <c r="B666" s="3">
        <v>2007</v>
      </c>
      <c r="C666" s="4">
        <v>161796.66467686201</v>
      </c>
      <c r="D666" s="3" t="s">
        <v>14</v>
      </c>
      <c r="E666" s="3" t="s">
        <v>15</v>
      </c>
      <c r="F666" s="3">
        <v>1100</v>
      </c>
      <c r="G666" s="3" t="s">
        <v>40</v>
      </c>
      <c r="H666" s="4">
        <v>4825.2028178350738</v>
      </c>
      <c r="I666" s="3" t="s">
        <v>55</v>
      </c>
      <c r="J666" s="5" t="s">
        <v>60</v>
      </c>
    </row>
    <row r="667" spans="1:10" x14ac:dyDescent="0.25">
      <c r="A667" s="3">
        <v>4051169</v>
      </c>
      <c r="B667" s="3">
        <v>2006</v>
      </c>
      <c r="C667" s="4">
        <v>157820.40115380002</v>
      </c>
      <c r="D667" s="3" t="s">
        <v>12</v>
      </c>
      <c r="E667" s="3" t="s">
        <v>13</v>
      </c>
      <c r="F667" s="3">
        <v>1400</v>
      </c>
      <c r="G667" s="3" t="s">
        <v>37</v>
      </c>
      <c r="H667" s="4">
        <v>4788.2826257716133</v>
      </c>
      <c r="I667" s="3" t="s">
        <v>55</v>
      </c>
      <c r="J667" s="5" t="s">
        <v>60</v>
      </c>
    </row>
    <row r="668" spans="1:10" x14ac:dyDescent="0.25">
      <c r="A668" s="3">
        <v>3413688</v>
      </c>
      <c r="B668" s="3">
        <v>2007</v>
      </c>
      <c r="C668" s="4">
        <v>162818.589155152</v>
      </c>
      <c r="D668" s="3" t="s">
        <v>12</v>
      </c>
      <c r="E668" s="3" t="s">
        <v>13</v>
      </c>
      <c r="F668" s="3">
        <v>1250</v>
      </c>
      <c r="G668" s="3" t="s">
        <v>38</v>
      </c>
      <c r="H668" s="4">
        <v>4817.2776916115354</v>
      </c>
      <c r="I668" s="3" t="s">
        <v>55</v>
      </c>
      <c r="J668" s="5" t="s">
        <v>60</v>
      </c>
    </row>
    <row r="669" spans="1:10" x14ac:dyDescent="0.25">
      <c r="A669" s="3">
        <v>3962791</v>
      </c>
      <c r="B669" s="3">
        <v>2006</v>
      </c>
      <c r="C669" s="4">
        <v>160195.83788655003</v>
      </c>
      <c r="D669" s="3" t="s">
        <v>24</v>
      </c>
      <c r="E669" s="3" t="s">
        <v>25</v>
      </c>
      <c r="F669" s="3">
        <v>1100</v>
      </c>
      <c r="G669" s="3" t="s">
        <v>40</v>
      </c>
      <c r="H669" s="4">
        <v>4728.5270077014029</v>
      </c>
      <c r="I669" s="3" t="s">
        <v>55</v>
      </c>
      <c r="J669" s="5" t="s">
        <v>57</v>
      </c>
    </row>
    <row r="670" spans="1:10" x14ac:dyDescent="0.25">
      <c r="A670" s="3">
        <v>4565631</v>
      </c>
      <c r="B670" s="3">
        <v>2006</v>
      </c>
      <c r="C670" s="4">
        <v>174118.98645319502</v>
      </c>
      <c r="D670" s="3" t="s">
        <v>14</v>
      </c>
      <c r="E670" s="3" t="s">
        <v>15</v>
      </c>
      <c r="F670" s="3">
        <v>1400</v>
      </c>
      <c r="G670" s="3" t="s">
        <v>37</v>
      </c>
      <c r="H670" s="4">
        <v>4968.5236208309925</v>
      </c>
      <c r="I670" s="3" t="s">
        <v>55</v>
      </c>
      <c r="J670" s="5" t="s">
        <v>58</v>
      </c>
    </row>
    <row r="671" spans="1:10" x14ac:dyDescent="0.25">
      <c r="A671" s="3">
        <v>5467453</v>
      </c>
      <c r="B671" s="3">
        <v>2007</v>
      </c>
      <c r="C671" s="4">
        <v>168206.332773562</v>
      </c>
      <c r="D671" s="3" t="s">
        <v>10</v>
      </c>
      <c r="E671" s="3" t="s">
        <v>11</v>
      </c>
      <c r="F671" s="3">
        <v>1100</v>
      </c>
      <c r="G671" s="3" t="s">
        <v>40</v>
      </c>
      <c r="H671" s="4">
        <v>4754.4672369195378</v>
      </c>
      <c r="I671" s="3" t="s">
        <v>55</v>
      </c>
      <c r="J671" s="5" t="s">
        <v>60</v>
      </c>
    </row>
    <row r="672" spans="1:10" x14ac:dyDescent="0.25">
      <c r="A672" s="3">
        <v>3243544</v>
      </c>
      <c r="B672" s="3">
        <v>2005</v>
      </c>
      <c r="C672" s="4">
        <v>166610.26011290398</v>
      </c>
      <c r="D672" s="3" t="s">
        <v>18</v>
      </c>
      <c r="E672" s="3" t="s">
        <v>13</v>
      </c>
      <c r="F672" s="3">
        <v>1400</v>
      </c>
      <c r="G672" s="3" t="s">
        <v>37</v>
      </c>
      <c r="H672" s="4">
        <v>4958.28602223914</v>
      </c>
      <c r="I672" s="3" t="s">
        <v>55</v>
      </c>
      <c r="J672" s="5" t="s">
        <v>61</v>
      </c>
    </row>
    <row r="673" spans="1:10" x14ac:dyDescent="0.25">
      <c r="A673" s="3">
        <v>3338601</v>
      </c>
      <c r="B673" s="3">
        <v>2008</v>
      </c>
      <c r="C673" s="4">
        <v>176360.78748383999</v>
      </c>
      <c r="D673" s="3" t="s">
        <v>20</v>
      </c>
      <c r="E673" s="3" t="s">
        <v>21</v>
      </c>
      <c r="F673" s="3">
        <v>1250</v>
      </c>
      <c r="G673" s="3" t="s">
        <v>38</v>
      </c>
      <c r="H673" s="4">
        <v>4888.9273691047556</v>
      </c>
      <c r="I673" s="3" t="s">
        <v>54</v>
      </c>
      <c r="J673" s="5" t="s">
        <v>57</v>
      </c>
    </row>
    <row r="674" spans="1:10" x14ac:dyDescent="0.25">
      <c r="A674" s="3">
        <v>3979066</v>
      </c>
      <c r="B674" s="3">
        <v>2006</v>
      </c>
      <c r="C674" s="4">
        <v>162607.120285365</v>
      </c>
      <c r="D674" s="3" t="s">
        <v>19</v>
      </c>
      <c r="E674" s="3" t="s">
        <v>17</v>
      </c>
      <c r="F674" s="3">
        <v>1100</v>
      </c>
      <c r="G674" s="3" t="s">
        <v>40</v>
      </c>
      <c r="H674" s="4">
        <v>4848.0344970336791</v>
      </c>
      <c r="I674" s="3" t="s">
        <v>55</v>
      </c>
      <c r="J674" s="5" t="s">
        <v>59</v>
      </c>
    </row>
    <row r="675" spans="1:10" x14ac:dyDescent="0.25">
      <c r="A675" s="3">
        <v>4210523</v>
      </c>
      <c r="B675" s="3">
        <v>2006</v>
      </c>
      <c r="C675" s="4">
        <v>172195.42145242498</v>
      </c>
      <c r="D675" s="3" t="s">
        <v>19</v>
      </c>
      <c r="E675" s="3" t="s">
        <v>17</v>
      </c>
      <c r="F675" s="3">
        <v>1400</v>
      </c>
      <c r="G675" s="3" t="s">
        <v>37</v>
      </c>
      <c r="H675" s="4">
        <v>5007.2832426723253</v>
      </c>
      <c r="I675" s="3" t="s">
        <v>55</v>
      </c>
      <c r="J675" s="5" t="s">
        <v>61</v>
      </c>
    </row>
    <row r="676" spans="1:10" x14ac:dyDescent="0.25">
      <c r="A676" s="3">
        <v>5210940</v>
      </c>
      <c r="B676" s="3">
        <v>2006</v>
      </c>
      <c r="C676" s="4">
        <v>154926.118270935</v>
      </c>
      <c r="D676" s="3" t="s">
        <v>8</v>
      </c>
      <c r="E676" s="3" t="s">
        <v>9</v>
      </c>
      <c r="F676" s="3">
        <v>1000</v>
      </c>
      <c r="G676" s="3" t="s">
        <v>42</v>
      </c>
      <c r="H676" s="4">
        <v>5032.3775805569876</v>
      </c>
      <c r="I676" s="3" t="s">
        <v>54</v>
      </c>
      <c r="J676" s="5" t="s">
        <v>57</v>
      </c>
    </row>
    <row r="677" spans="1:10" x14ac:dyDescent="0.25">
      <c r="A677" s="3">
        <v>3747324</v>
      </c>
      <c r="B677" s="3">
        <v>2006</v>
      </c>
      <c r="C677" s="4">
        <v>163688.88867074999</v>
      </c>
      <c r="D677" s="3" t="s">
        <v>34</v>
      </c>
      <c r="E677" s="3" t="s">
        <v>35</v>
      </c>
      <c r="F677" s="3">
        <v>1000</v>
      </c>
      <c r="G677" s="3" t="s">
        <v>42</v>
      </c>
      <c r="H677" s="4">
        <v>4839.2617753238883</v>
      </c>
      <c r="I677" s="3" t="s">
        <v>55</v>
      </c>
      <c r="J677" s="5" t="s">
        <v>57</v>
      </c>
    </row>
    <row r="678" spans="1:10" x14ac:dyDescent="0.25">
      <c r="A678" s="3">
        <v>5022029</v>
      </c>
      <c r="B678" s="3">
        <v>2008</v>
      </c>
      <c r="C678" s="4">
        <v>174300.53251871999</v>
      </c>
      <c r="D678" s="3" t="s">
        <v>8</v>
      </c>
      <c r="E678" s="3" t="s">
        <v>9</v>
      </c>
      <c r="F678" s="3">
        <v>1250</v>
      </c>
      <c r="G678" s="3" t="s">
        <v>38</v>
      </c>
      <c r="H678" s="4">
        <v>4936.1299902467263</v>
      </c>
      <c r="I678" s="3" t="s">
        <v>55</v>
      </c>
      <c r="J678" s="5" t="s">
        <v>59</v>
      </c>
    </row>
    <row r="679" spans="1:10" x14ac:dyDescent="0.25">
      <c r="A679" s="3">
        <v>3859822</v>
      </c>
      <c r="B679" s="3">
        <v>2006</v>
      </c>
      <c r="C679" s="4">
        <v>162179.651682405</v>
      </c>
      <c r="D679" s="3" t="s">
        <v>34</v>
      </c>
      <c r="E679" s="3" t="s">
        <v>35</v>
      </c>
      <c r="F679" s="3">
        <v>1400</v>
      </c>
      <c r="G679" s="3" t="s">
        <v>37</v>
      </c>
      <c r="H679" s="4">
        <v>4950.463042429953</v>
      </c>
      <c r="I679" s="3" t="s">
        <v>55</v>
      </c>
      <c r="J679" s="5" t="s">
        <v>57</v>
      </c>
    </row>
    <row r="680" spans="1:10" x14ac:dyDescent="0.25">
      <c r="A680" s="3">
        <v>5276981</v>
      </c>
      <c r="B680" s="3">
        <v>2006</v>
      </c>
      <c r="C680" s="4">
        <v>174600.51104799</v>
      </c>
      <c r="D680" s="3" t="s">
        <v>12</v>
      </c>
      <c r="E680" s="3" t="s">
        <v>13</v>
      </c>
      <c r="F680" s="3">
        <v>1400</v>
      </c>
      <c r="G680" s="3" t="s">
        <v>37</v>
      </c>
      <c r="H680" s="4">
        <v>4924.3197157258592</v>
      </c>
      <c r="I680" s="3" t="s">
        <v>55</v>
      </c>
      <c r="J680" s="5" t="s">
        <v>60</v>
      </c>
    </row>
    <row r="681" spans="1:10" x14ac:dyDescent="0.25">
      <c r="A681" s="3">
        <v>3411331</v>
      </c>
      <c r="B681" s="3">
        <v>2008</v>
      </c>
      <c r="C681" s="4">
        <v>174543.693831168</v>
      </c>
      <c r="D681" s="3" t="s">
        <v>24</v>
      </c>
      <c r="E681" s="3" t="s">
        <v>25</v>
      </c>
      <c r="F681" s="3">
        <v>1250</v>
      </c>
      <c r="G681" s="3" t="s">
        <v>38</v>
      </c>
      <c r="H681" s="4">
        <v>4960.3580316855441</v>
      </c>
      <c r="I681" s="3" t="s">
        <v>55</v>
      </c>
      <c r="J681" s="5" t="s">
        <v>61</v>
      </c>
    </row>
    <row r="682" spans="1:10" x14ac:dyDescent="0.25">
      <c r="A682" s="3">
        <v>4271053</v>
      </c>
      <c r="B682" s="3">
        <v>2006</v>
      </c>
      <c r="C682" s="4">
        <v>181019.88010044</v>
      </c>
      <c r="D682" s="3" t="s">
        <v>12</v>
      </c>
      <c r="E682" s="3" t="s">
        <v>13</v>
      </c>
      <c r="F682" s="3">
        <v>1400</v>
      </c>
      <c r="G682" s="3" t="s">
        <v>39</v>
      </c>
      <c r="H682" s="4">
        <v>5002.8468041451251</v>
      </c>
      <c r="I682" s="3" t="s">
        <v>55</v>
      </c>
      <c r="J682" s="5" t="s">
        <v>57</v>
      </c>
    </row>
    <row r="683" spans="1:10" x14ac:dyDescent="0.25">
      <c r="A683" s="3">
        <v>4004676</v>
      </c>
      <c r="B683" s="3">
        <v>2007</v>
      </c>
      <c r="C683" s="4">
        <v>159250.960074962</v>
      </c>
      <c r="D683" s="3" t="s">
        <v>20</v>
      </c>
      <c r="E683" s="3" t="s">
        <v>21</v>
      </c>
      <c r="F683" s="3">
        <v>1100</v>
      </c>
      <c r="G683" s="3" t="s">
        <v>40</v>
      </c>
      <c r="H683" s="4">
        <v>4914.9497377906482</v>
      </c>
      <c r="I683" s="3" t="s">
        <v>55</v>
      </c>
      <c r="J683" s="5" t="s">
        <v>60</v>
      </c>
    </row>
    <row r="684" spans="1:10" x14ac:dyDescent="0.25">
      <c r="A684" s="3">
        <v>3406327</v>
      </c>
      <c r="B684" s="3">
        <v>2007</v>
      </c>
      <c r="C684" s="4">
        <v>178106.99047260001</v>
      </c>
      <c r="D684" s="3" t="s">
        <v>20</v>
      </c>
      <c r="E684" s="3" t="s">
        <v>21</v>
      </c>
      <c r="F684" s="3">
        <v>1000</v>
      </c>
      <c r="G684" s="3" t="s">
        <v>42</v>
      </c>
      <c r="H684" s="4">
        <v>4852.7909741016756</v>
      </c>
      <c r="I684" s="3" t="s">
        <v>55</v>
      </c>
      <c r="J684" s="5" t="s">
        <v>57</v>
      </c>
    </row>
    <row r="685" spans="1:10" x14ac:dyDescent="0.25">
      <c r="A685" s="3">
        <v>4619986</v>
      </c>
      <c r="B685" s="3">
        <v>2006</v>
      </c>
      <c r="C685" s="4">
        <v>177814.761378975</v>
      </c>
      <c r="D685" s="3" t="s">
        <v>10</v>
      </c>
      <c r="E685" s="3" t="s">
        <v>11</v>
      </c>
      <c r="F685" s="3">
        <v>1400</v>
      </c>
      <c r="G685" s="3" t="s">
        <v>37</v>
      </c>
      <c r="H685" s="4">
        <v>4938.669378855162</v>
      </c>
      <c r="I685" s="3" t="s">
        <v>55</v>
      </c>
      <c r="J685" s="5" t="s">
        <v>59</v>
      </c>
    </row>
    <row r="686" spans="1:10" x14ac:dyDescent="0.25">
      <c r="A686" s="3">
        <v>3360630</v>
      </c>
      <c r="B686" s="3">
        <v>2006</v>
      </c>
      <c r="C686" s="4">
        <v>156005.62454367001</v>
      </c>
      <c r="D686" s="3" t="s">
        <v>8</v>
      </c>
      <c r="E686" s="3" t="s">
        <v>9</v>
      </c>
      <c r="F686" s="3">
        <v>1400</v>
      </c>
      <c r="G686" s="3" t="s">
        <v>37</v>
      </c>
      <c r="H686" s="4">
        <v>5080.9344811746796</v>
      </c>
      <c r="I686" s="3" t="s">
        <v>54</v>
      </c>
      <c r="J686" s="5" t="s">
        <v>61</v>
      </c>
    </row>
    <row r="687" spans="1:10" x14ac:dyDescent="0.25">
      <c r="A687" s="3">
        <v>5258615</v>
      </c>
      <c r="B687" s="3">
        <v>2008</v>
      </c>
      <c r="C687" s="4">
        <v>180267.47301888</v>
      </c>
      <c r="D687" s="3" t="s">
        <v>20</v>
      </c>
      <c r="E687" s="3" t="s">
        <v>21</v>
      </c>
      <c r="F687" s="3">
        <v>1250</v>
      </c>
      <c r="G687" s="3" t="s">
        <v>38</v>
      </c>
      <c r="H687" s="4">
        <v>5112.7251740279698</v>
      </c>
      <c r="I687" s="3" t="s">
        <v>54</v>
      </c>
      <c r="J687" s="5" t="s">
        <v>58</v>
      </c>
    </row>
    <row r="688" spans="1:10" x14ac:dyDescent="0.25">
      <c r="A688" s="3">
        <v>4802256</v>
      </c>
      <c r="B688" s="3">
        <v>2007</v>
      </c>
      <c r="C688" s="4">
        <v>178086.40019520003</v>
      </c>
      <c r="D688" s="3" t="s">
        <v>8</v>
      </c>
      <c r="E688" s="3" t="s">
        <v>9</v>
      </c>
      <c r="F688" s="3">
        <v>1000</v>
      </c>
      <c r="G688" s="3" t="s">
        <v>42</v>
      </c>
      <c r="H688" s="4">
        <v>5018.774608738503</v>
      </c>
      <c r="I688" s="3" t="s">
        <v>55</v>
      </c>
      <c r="J688" s="5" t="s">
        <v>61</v>
      </c>
    </row>
    <row r="689" spans="1:10" x14ac:dyDescent="0.25">
      <c r="A689" s="3">
        <v>4934304</v>
      </c>
      <c r="B689" s="3">
        <v>2007</v>
      </c>
      <c r="C689" s="4">
        <v>179839.97535342001</v>
      </c>
      <c r="D689" s="3" t="s">
        <v>16</v>
      </c>
      <c r="E689" s="3" t="s">
        <v>17</v>
      </c>
      <c r="F689" s="3">
        <v>1000</v>
      </c>
      <c r="G689" s="3" t="s">
        <v>42</v>
      </c>
      <c r="H689" s="4">
        <v>4784.7444325878896</v>
      </c>
      <c r="I689" s="3" t="s">
        <v>54</v>
      </c>
      <c r="J689" s="5" t="s">
        <v>58</v>
      </c>
    </row>
    <row r="690" spans="1:10" x14ac:dyDescent="0.25">
      <c r="A690" s="3">
        <v>4152797</v>
      </c>
      <c r="B690" s="3">
        <v>2006</v>
      </c>
      <c r="C690" s="4">
        <v>176832.09666045001</v>
      </c>
      <c r="D690" s="3" t="s">
        <v>36</v>
      </c>
      <c r="E690" s="3" t="s">
        <v>25</v>
      </c>
      <c r="F690" s="3">
        <v>1400</v>
      </c>
      <c r="G690" s="3" t="s">
        <v>37</v>
      </c>
      <c r="H690" s="4">
        <v>4800.8355494130637</v>
      </c>
      <c r="I690" s="3" t="s">
        <v>54</v>
      </c>
      <c r="J690" s="5" t="s">
        <v>61</v>
      </c>
    </row>
    <row r="691" spans="1:10" x14ac:dyDescent="0.25">
      <c r="A691" s="3">
        <v>5085982</v>
      </c>
      <c r="B691" s="3">
        <v>2007</v>
      </c>
      <c r="C691" s="4">
        <v>177236.20880420003</v>
      </c>
      <c r="D691" s="3" t="s">
        <v>14</v>
      </c>
      <c r="E691" s="3" t="s">
        <v>15</v>
      </c>
      <c r="F691" s="3">
        <v>1100</v>
      </c>
      <c r="G691" s="3" t="s">
        <v>40</v>
      </c>
      <c r="H691" s="4">
        <v>4909.5591362910418</v>
      </c>
      <c r="I691" s="3" t="s">
        <v>55</v>
      </c>
      <c r="J691" s="5" t="s">
        <v>59</v>
      </c>
    </row>
    <row r="692" spans="1:10" x14ac:dyDescent="0.25">
      <c r="A692" s="3">
        <v>4128923</v>
      </c>
      <c r="B692" s="3">
        <v>2006</v>
      </c>
      <c r="C692" s="4">
        <v>179544.64261734</v>
      </c>
      <c r="D692" s="3" t="s">
        <v>32</v>
      </c>
      <c r="E692" s="3" t="s">
        <v>33</v>
      </c>
      <c r="F692" s="3">
        <v>1200</v>
      </c>
      <c r="G692" s="3" t="s">
        <v>41</v>
      </c>
      <c r="H692" s="4">
        <v>4993.8971100174113</v>
      </c>
      <c r="I692" s="3" t="s">
        <v>55</v>
      </c>
      <c r="J692" s="5" t="s">
        <v>60</v>
      </c>
    </row>
    <row r="693" spans="1:10" x14ac:dyDescent="0.25">
      <c r="A693" s="3">
        <v>5112107</v>
      </c>
      <c r="B693" s="3">
        <v>2007</v>
      </c>
      <c r="C693" s="4">
        <v>177559.14436867402</v>
      </c>
      <c r="D693" s="3" t="s">
        <v>12</v>
      </c>
      <c r="E693" s="3" t="s">
        <v>13</v>
      </c>
      <c r="F693" s="3">
        <v>1000</v>
      </c>
      <c r="G693" s="3" t="s">
        <v>42</v>
      </c>
      <c r="H693" s="4">
        <v>5116.7701562883976</v>
      </c>
      <c r="I693" s="3" t="s">
        <v>55</v>
      </c>
      <c r="J693" s="5" t="s">
        <v>58</v>
      </c>
    </row>
    <row r="694" spans="1:10" x14ac:dyDescent="0.25">
      <c r="A694" s="3">
        <v>5393336</v>
      </c>
      <c r="B694" s="3">
        <v>2005</v>
      </c>
      <c r="C694" s="4">
        <v>177006.01003184999</v>
      </c>
      <c r="D694" s="3" t="s">
        <v>20</v>
      </c>
      <c r="E694" s="3" t="s">
        <v>21</v>
      </c>
      <c r="F694" s="3">
        <v>1400</v>
      </c>
      <c r="G694" s="3" t="s">
        <v>39</v>
      </c>
      <c r="H694" s="4">
        <v>4831.0764819216538</v>
      </c>
      <c r="I694" s="3" t="s">
        <v>55</v>
      </c>
      <c r="J694" s="5" t="s">
        <v>57</v>
      </c>
    </row>
    <row r="695" spans="1:10" x14ac:dyDescent="0.25">
      <c r="A695" s="3">
        <v>4491733</v>
      </c>
      <c r="B695" s="3">
        <v>2007</v>
      </c>
      <c r="C695" s="4">
        <v>169356.13470484799</v>
      </c>
      <c r="D695" s="3" t="s">
        <v>24</v>
      </c>
      <c r="E695" s="3" t="s">
        <v>25</v>
      </c>
      <c r="F695" s="3">
        <v>1000</v>
      </c>
      <c r="G695" s="3" t="s">
        <v>42</v>
      </c>
      <c r="H695" s="4">
        <v>5059.4892188083923</v>
      </c>
      <c r="I695" s="3" t="s">
        <v>54</v>
      </c>
      <c r="J695" s="5" t="s">
        <v>57</v>
      </c>
    </row>
    <row r="696" spans="1:10" x14ac:dyDescent="0.25">
      <c r="A696" s="3">
        <v>3708631</v>
      </c>
      <c r="B696" s="3">
        <v>2006</v>
      </c>
      <c r="C696" s="4">
        <v>172135.23146549999</v>
      </c>
      <c r="D696" s="3" t="s">
        <v>26</v>
      </c>
      <c r="E696" s="3" t="s">
        <v>27</v>
      </c>
      <c r="F696" s="3">
        <v>1200</v>
      </c>
      <c r="G696" s="3" t="s">
        <v>41</v>
      </c>
      <c r="H696" s="4">
        <v>4909.3393268896598</v>
      </c>
      <c r="I696" s="3" t="s">
        <v>55</v>
      </c>
      <c r="J696" s="5" t="s">
        <v>57</v>
      </c>
    </row>
    <row r="697" spans="1:10" x14ac:dyDescent="0.25">
      <c r="A697" s="3">
        <v>3315512</v>
      </c>
      <c r="B697" s="3">
        <v>2007</v>
      </c>
      <c r="C697" s="4">
        <v>176053.93363999002</v>
      </c>
      <c r="D697" s="3" t="s">
        <v>20</v>
      </c>
      <c r="E697" s="3" t="s">
        <v>21</v>
      </c>
      <c r="F697" s="3">
        <v>1000</v>
      </c>
      <c r="G697" s="3" t="s">
        <v>42</v>
      </c>
      <c r="H697" s="4">
        <v>5145.9799381619841</v>
      </c>
      <c r="I697" s="3" t="s">
        <v>55</v>
      </c>
      <c r="J697" s="5" t="s">
        <v>58</v>
      </c>
    </row>
    <row r="698" spans="1:10" x14ac:dyDescent="0.25">
      <c r="A698" s="3">
        <v>5064391</v>
      </c>
      <c r="B698" s="3">
        <v>2006</v>
      </c>
      <c r="C698" s="4">
        <v>167371.87395420001</v>
      </c>
      <c r="D698" s="3" t="s">
        <v>20</v>
      </c>
      <c r="E698" s="3" t="s">
        <v>21</v>
      </c>
      <c r="F698" s="3">
        <v>1100</v>
      </c>
      <c r="G698" s="3" t="s">
        <v>40</v>
      </c>
      <c r="H698" s="4">
        <v>4847.1784623455169</v>
      </c>
      <c r="I698" s="3" t="s">
        <v>54</v>
      </c>
      <c r="J698" s="5" t="s">
        <v>61</v>
      </c>
    </row>
    <row r="699" spans="1:10" x14ac:dyDescent="0.25">
      <c r="A699" s="3">
        <v>4273378</v>
      </c>
      <c r="B699" s="3">
        <v>2008</v>
      </c>
      <c r="C699" s="4">
        <v>182087.55080505597</v>
      </c>
      <c r="D699" s="3" t="s">
        <v>18</v>
      </c>
      <c r="E699" s="3" t="s">
        <v>13</v>
      </c>
      <c r="F699" s="3">
        <v>1250</v>
      </c>
      <c r="G699" s="3" t="s">
        <v>38</v>
      </c>
      <c r="H699" s="4">
        <v>5209.524684411208</v>
      </c>
      <c r="I699" s="3" t="s">
        <v>55</v>
      </c>
      <c r="J699" s="5" t="s">
        <v>60</v>
      </c>
    </row>
    <row r="700" spans="1:10" x14ac:dyDescent="0.25">
      <c r="A700" s="3">
        <v>5456726</v>
      </c>
      <c r="B700" s="3">
        <v>2007</v>
      </c>
      <c r="C700" s="4">
        <v>176165.288075813</v>
      </c>
      <c r="D700" s="3" t="s">
        <v>36</v>
      </c>
      <c r="E700" s="3" t="s">
        <v>25</v>
      </c>
      <c r="F700" s="3">
        <v>1000</v>
      </c>
      <c r="G700" s="3" t="s">
        <v>42</v>
      </c>
      <c r="H700" s="4">
        <v>5046.9521043866653</v>
      </c>
      <c r="I700" s="3" t="s">
        <v>55</v>
      </c>
      <c r="J700" s="5" t="s">
        <v>57</v>
      </c>
    </row>
    <row r="701" spans="1:10" x14ac:dyDescent="0.25">
      <c r="A701" s="3">
        <v>3361771</v>
      </c>
      <c r="B701" s="3">
        <v>2006</v>
      </c>
      <c r="C701" s="4">
        <v>158965.94416846501</v>
      </c>
      <c r="D701" s="3" t="s">
        <v>20</v>
      </c>
      <c r="E701" s="3" t="s">
        <v>21</v>
      </c>
      <c r="F701" s="3">
        <v>1000</v>
      </c>
      <c r="G701" s="3" t="s">
        <v>42</v>
      </c>
      <c r="H701" s="4">
        <v>4903.1416804937426</v>
      </c>
      <c r="I701" s="3" t="s">
        <v>54</v>
      </c>
      <c r="J701" s="5" t="s">
        <v>57</v>
      </c>
    </row>
    <row r="702" spans="1:10" x14ac:dyDescent="0.25">
      <c r="A702" s="3">
        <v>5267398</v>
      </c>
      <c r="B702" s="3">
        <v>2007</v>
      </c>
      <c r="C702" s="4">
        <v>159164.62811997902</v>
      </c>
      <c r="D702" s="3" t="s">
        <v>24</v>
      </c>
      <c r="E702" s="3" t="s">
        <v>25</v>
      </c>
      <c r="F702" s="3">
        <v>1250</v>
      </c>
      <c r="G702" s="3" t="s">
        <v>38</v>
      </c>
      <c r="H702" s="4">
        <v>5200.0172296791634</v>
      </c>
      <c r="I702" s="3" t="s">
        <v>54</v>
      </c>
      <c r="J702" s="5" t="s">
        <v>57</v>
      </c>
    </row>
    <row r="703" spans="1:10" x14ac:dyDescent="0.25">
      <c r="A703" s="3">
        <v>4290267</v>
      </c>
      <c r="B703" s="3">
        <v>2006</v>
      </c>
      <c r="C703" s="4">
        <v>163411.84627834498</v>
      </c>
      <c r="D703" s="3" t="s">
        <v>20</v>
      </c>
      <c r="E703" s="3" t="s">
        <v>21</v>
      </c>
      <c r="F703" s="3">
        <v>1400</v>
      </c>
      <c r="G703" s="3" t="s">
        <v>37</v>
      </c>
      <c r="H703" s="4">
        <v>4947.0996080449131</v>
      </c>
      <c r="I703" s="3" t="s">
        <v>54</v>
      </c>
      <c r="J703" s="5" t="b">
        <v>1</v>
      </c>
    </row>
    <row r="704" spans="1:10" x14ac:dyDescent="0.25">
      <c r="A704" s="3">
        <v>4726451</v>
      </c>
      <c r="B704" s="3">
        <v>2007</v>
      </c>
      <c r="C704" s="4">
        <v>161582.38869118402</v>
      </c>
      <c r="D704" s="3" t="s">
        <v>14</v>
      </c>
      <c r="E704" s="3" t="s">
        <v>15</v>
      </c>
      <c r="F704" s="3">
        <v>1100</v>
      </c>
      <c r="G704" s="3" t="s">
        <v>40</v>
      </c>
      <c r="H704" s="4">
        <v>4887.0737712510927</v>
      </c>
      <c r="I704" s="3" t="s">
        <v>54</v>
      </c>
      <c r="J704" s="5" t="s">
        <v>58</v>
      </c>
    </row>
    <row r="705" spans="1:10" x14ac:dyDescent="0.25">
      <c r="A705" s="3">
        <v>5533892</v>
      </c>
      <c r="B705" s="3">
        <v>2007</v>
      </c>
      <c r="C705" s="4">
        <v>174366.60482916899</v>
      </c>
      <c r="D705" s="3" t="s">
        <v>14</v>
      </c>
      <c r="E705" s="3" t="s">
        <v>15</v>
      </c>
      <c r="F705" s="3">
        <v>1000</v>
      </c>
      <c r="G705" s="3" t="s">
        <v>42</v>
      </c>
      <c r="H705" s="4">
        <v>5208.3734748562438</v>
      </c>
      <c r="I705" s="3" t="s">
        <v>54</v>
      </c>
      <c r="J705" s="5" t="s">
        <v>58</v>
      </c>
    </row>
    <row r="706" spans="1:10" x14ac:dyDescent="0.25">
      <c r="A706" s="3">
        <v>3368633</v>
      </c>
      <c r="B706" s="3">
        <v>2007</v>
      </c>
      <c r="C706" s="4">
        <v>156706.95760707001</v>
      </c>
      <c r="D706" s="3" t="s">
        <v>32</v>
      </c>
      <c r="E706" s="3" t="s">
        <v>33</v>
      </c>
      <c r="F706" s="3">
        <v>1250</v>
      </c>
      <c r="G706" s="3" t="s">
        <v>38</v>
      </c>
      <c r="H706" s="4">
        <v>5103.8513057856153</v>
      </c>
      <c r="I706" s="3" t="s">
        <v>55</v>
      </c>
      <c r="J706" s="5" t="s">
        <v>60</v>
      </c>
    </row>
    <row r="707" spans="1:10" x14ac:dyDescent="0.25">
      <c r="A707" s="3">
        <v>3461353</v>
      </c>
      <c r="B707" s="3">
        <v>2007</v>
      </c>
      <c r="C707" s="4">
        <v>179363.22386962501</v>
      </c>
      <c r="D707" s="3" t="s">
        <v>30</v>
      </c>
      <c r="E707" s="3" t="s">
        <v>31</v>
      </c>
      <c r="F707" s="3">
        <v>1100</v>
      </c>
      <c r="G707" s="3" t="s">
        <v>40</v>
      </c>
      <c r="H707" s="4">
        <v>5034.9497855913141</v>
      </c>
      <c r="I707" s="3" t="s">
        <v>55</v>
      </c>
      <c r="J707" s="5" t="s">
        <v>58</v>
      </c>
    </row>
    <row r="708" spans="1:10" x14ac:dyDescent="0.25">
      <c r="A708" s="3">
        <v>4124476</v>
      </c>
      <c r="B708" s="3">
        <v>2007</v>
      </c>
      <c r="C708" s="4">
        <v>165702.29033491798</v>
      </c>
      <c r="D708" s="3" t="s">
        <v>30</v>
      </c>
      <c r="E708" s="3" t="s">
        <v>31</v>
      </c>
      <c r="F708" s="3">
        <v>1000</v>
      </c>
      <c r="G708" s="3" t="s">
        <v>42</v>
      </c>
      <c r="H708" s="4">
        <v>5046.4661361806811</v>
      </c>
      <c r="I708" s="3" t="s">
        <v>55</v>
      </c>
      <c r="J708" s="5" t="s">
        <v>60</v>
      </c>
    </row>
    <row r="709" spans="1:10" x14ac:dyDescent="0.25">
      <c r="A709" s="3">
        <v>3223216</v>
      </c>
      <c r="B709" s="3">
        <v>2006</v>
      </c>
      <c r="C709" s="4">
        <v>158919.40569667501</v>
      </c>
      <c r="D709" s="3" t="s">
        <v>12</v>
      </c>
      <c r="E709" s="3" t="s">
        <v>13</v>
      </c>
      <c r="F709" s="3">
        <v>1100</v>
      </c>
      <c r="G709" s="3" t="s">
        <v>40</v>
      </c>
      <c r="H709" s="4">
        <v>7961</v>
      </c>
      <c r="I709" s="3" t="s">
        <v>54</v>
      </c>
      <c r="J709" s="5" t="s">
        <v>60</v>
      </c>
    </row>
    <row r="710" spans="1:10" x14ac:dyDescent="0.25">
      <c r="A710" s="3">
        <v>4705197</v>
      </c>
      <c r="B710" s="3">
        <v>2006</v>
      </c>
      <c r="C710" s="4">
        <v>180432.11690784001</v>
      </c>
      <c r="D710" s="3" t="s">
        <v>10</v>
      </c>
      <c r="E710" s="3" t="s">
        <v>11</v>
      </c>
      <c r="F710" s="3">
        <v>1400</v>
      </c>
      <c r="G710" s="3" t="s">
        <v>37</v>
      </c>
      <c r="H710" s="4">
        <v>4933.2118627676173</v>
      </c>
      <c r="I710" s="3" t="s">
        <v>55</v>
      </c>
      <c r="J710" s="5" t="s">
        <v>61</v>
      </c>
    </row>
    <row r="711" spans="1:10" x14ac:dyDescent="0.25">
      <c r="A711" s="3">
        <v>4697831</v>
      </c>
      <c r="B711" s="3">
        <v>2008</v>
      </c>
      <c r="C711" s="4">
        <v>179271.97292160001</v>
      </c>
      <c r="D711" s="3" t="s">
        <v>20</v>
      </c>
      <c r="E711" s="3" t="s">
        <v>21</v>
      </c>
      <c r="F711" s="3">
        <v>1250</v>
      </c>
      <c r="G711" s="3" t="s">
        <v>38</v>
      </c>
      <c r="H711" s="4">
        <v>5005.1666941925077</v>
      </c>
      <c r="I711" s="3" t="s">
        <v>54</v>
      </c>
      <c r="J711" s="5" t="s">
        <v>58</v>
      </c>
    </row>
    <row r="712" spans="1:10" x14ac:dyDescent="0.25">
      <c r="A712" s="3">
        <v>5430825</v>
      </c>
      <c r="B712" s="3">
        <v>2006</v>
      </c>
      <c r="C712" s="4">
        <v>158647.58280333001</v>
      </c>
      <c r="D712" s="3" t="s">
        <v>28</v>
      </c>
      <c r="E712" s="3" t="s">
        <v>29</v>
      </c>
      <c r="F712" s="3">
        <v>1000</v>
      </c>
      <c r="G712" s="3" t="s">
        <v>42</v>
      </c>
      <c r="H712" s="4">
        <v>5023.1648932151938</v>
      </c>
      <c r="I712" s="3" t="s">
        <v>55</v>
      </c>
      <c r="J712" s="5" t="s">
        <v>60</v>
      </c>
    </row>
    <row r="713" spans="1:10" x14ac:dyDescent="0.25">
      <c r="A713" s="3">
        <v>4651645</v>
      </c>
      <c r="B713" s="3">
        <v>2006</v>
      </c>
      <c r="C713" s="4">
        <v>176270.74846231501</v>
      </c>
      <c r="D713" s="3" t="s">
        <v>20</v>
      </c>
      <c r="E713" s="3" t="s">
        <v>21</v>
      </c>
      <c r="F713" s="3">
        <v>1400</v>
      </c>
      <c r="G713" s="3" t="s">
        <v>37</v>
      </c>
      <c r="H713" s="4">
        <v>5219.2226013619584</v>
      </c>
      <c r="I713" s="3" t="s">
        <v>55</v>
      </c>
      <c r="J713" s="5" t="s">
        <v>58</v>
      </c>
    </row>
    <row r="714" spans="1:10" x14ac:dyDescent="0.25">
      <c r="A714" s="3">
        <v>4270177</v>
      </c>
      <c r="B714" s="3">
        <v>2007</v>
      </c>
      <c r="C714" s="4">
        <v>170315.12195778399</v>
      </c>
      <c r="D714" s="3" t="s">
        <v>32</v>
      </c>
      <c r="E714" s="3" t="s">
        <v>33</v>
      </c>
      <c r="F714" s="3">
        <v>1100</v>
      </c>
      <c r="G714" s="3" t="s">
        <v>40</v>
      </c>
      <c r="H714" s="4">
        <v>5019.508630061614</v>
      </c>
      <c r="I714" s="3" t="s">
        <v>54</v>
      </c>
      <c r="J714" s="5" t="s">
        <v>57</v>
      </c>
    </row>
    <row r="715" spans="1:10" x14ac:dyDescent="0.25">
      <c r="A715" s="3">
        <v>3951840</v>
      </c>
      <c r="B715" s="3">
        <v>2008</v>
      </c>
      <c r="C715" s="4">
        <v>174175.46598815999</v>
      </c>
      <c r="D715" s="3" t="s">
        <v>12</v>
      </c>
      <c r="E715" s="3" t="s">
        <v>13</v>
      </c>
      <c r="F715" s="3">
        <v>1250</v>
      </c>
      <c r="G715" s="3" t="s">
        <v>38</v>
      </c>
      <c r="H715" s="4">
        <v>5042.2267888114602</v>
      </c>
      <c r="I715" s="3" t="s">
        <v>55</v>
      </c>
      <c r="J715" s="5" t="s">
        <v>61</v>
      </c>
    </row>
    <row r="716" spans="1:10" x14ac:dyDescent="0.25">
      <c r="A716" s="3">
        <v>5145725</v>
      </c>
      <c r="B716" s="3">
        <v>2007</v>
      </c>
      <c r="C716" s="4">
        <v>182762.61086239101</v>
      </c>
      <c r="D716" s="3" t="s">
        <v>20</v>
      </c>
      <c r="E716" s="3" t="s">
        <v>21</v>
      </c>
      <c r="F716" s="3">
        <v>1000</v>
      </c>
      <c r="G716" s="3" t="s">
        <v>42</v>
      </c>
      <c r="H716" s="4">
        <v>5051.7044354758609</v>
      </c>
      <c r="I716" s="3" t="s">
        <v>55</v>
      </c>
      <c r="J716" s="5" t="s">
        <v>59</v>
      </c>
    </row>
    <row r="717" spans="1:10" x14ac:dyDescent="0.25">
      <c r="A717" s="3">
        <v>3742548</v>
      </c>
      <c r="B717" s="3">
        <v>2006</v>
      </c>
      <c r="C717" s="4">
        <v>163684.51449713999</v>
      </c>
      <c r="D717" s="3" t="s">
        <v>24</v>
      </c>
      <c r="E717" s="3" t="s">
        <v>25</v>
      </c>
      <c r="F717" s="3">
        <v>1100</v>
      </c>
      <c r="G717" s="3" t="s">
        <v>40</v>
      </c>
      <c r="H717" s="4">
        <v>5005.1168083598795</v>
      </c>
      <c r="I717" s="3" t="s">
        <v>54</v>
      </c>
      <c r="J717" s="5" t="s">
        <v>57</v>
      </c>
    </row>
    <row r="718" spans="1:10" x14ac:dyDescent="0.25">
      <c r="A718" s="3">
        <v>3586095</v>
      </c>
      <c r="B718" s="3">
        <v>2006</v>
      </c>
      <c r="C718" s="4">
        <v>170125.57921535999</v>
      </c>
      <c r="D718" s="3" t="s">
        <v>22</v>
      </c>
      <c r="E718" s="3" t="s">
        <v>23</v>
      </c>
      <c r="F718" s="3">
        <v>1200</v>
      </c>
      <c r="G718" s="3" t="s">
        <v>41</v>
      </c>
      <c r="H718" s="4">
        <v>5068.4488856351991</v>
      </c>
      <c r="I718" s="3" t="s">
        <v>54</v>
      </c>
      <c r="J718" s="5" t="s">
        <v>58</v>
      </c>
    </row>
    <row r="719" spans="1:10" x14ac:dyDescent="0.25">
      <c r="A719" s="3">
        <v>5178132</v>
      </c>
      <c r="B719" s="3">
        <v>2007</v>
      </c>
      <c r="C719" s="4">
        <v>170133.23701072199</v>
      </c>
      <c r="D719" s="3" t="s">
        <v>12</v>
      </c>
      <c r="E719" s="3" t="s">
        <v>13</v>
      </c>
      <c r="F719" s="3">
        <v>1100</v>
      </c>
      <c r="G719" s="3" t="s">
        <v>40</v>
      </c>
      <c r="H719" s="4">
        <v>5010.3103526423565</v>
      </c>
      <c r="I719" s="3" t="s">
        <v>55</v>
      </c>
      <c r="J719" s="5" t="s">
        <v>60</v>
      </c>
    </row>
    <row r="720" spans="1:10" x14ac:dyDescent="0.25">
      <c r="A720" s="3">
        <v>5420588</v>
      </c>
      <c r="B720" s="3">
        <v>2007</v>
      </c>
      <c r="C720" s="4">
        <v>183374.79634832899</v>
      </c>
      <c r="D720" s="3" t="s">
        <v>12</v>
      </c>
      <c r="E720" s="3" t="s">
        <v>13</v>
      </c>
      <c r="F720" s="3">
        <v>1000</v>
      </c>
      <c r="G720" s="3" t="s">
        <v>42</v>
      </c>
      <c r="H720" s="4">
        <v>5170.3372119374917</v>
      </c>
      <c r="I720" s="3" t="s">
        <v>55</v>
      </c>
      <c r="J720" s="5" t="s">
        <v>59</v>
      </c>
    </row>
    <row r="721" spans="1:10" x14ac:dyDescent="0.25">
      <c r="A721" s="3">
        <v>5032643</v>
      </c>
      <c r="B721" s="3">
        <v>2007</v>
      </c>
      <c r="C721" s="4">
        <v>168472.94464072603</v>
      </c>
      <c r="D721" s="3" t="s">
        <v>20</v>
      </c>
      <c r="E721" s="3" t="s">
        <v>21</v>
      </c>
      <c r="F721" s="3">
        <v>1100</v>
      </c>
      <c r="G721" s="3" t="s">
        <v>40</v>
      </c>
      <c r="H721" s="4">
        <v>5056.7800401462673</v>
      </c>
      <c r="I721" s="3" t="s">
        <v>55</v>
      </c>
      <c r="J721" s="5" t="s">
        <v>58</v>
      </c>
    </row>
    <row r="722" spans="1:10" x14ac:dyDescent="0.25">
      <c r="A722" s="3">
        <v>5042915</v>
      </c>
      <c r="B722" s="3">
        <v>2008</v>
      </c>
      <c r="C722" s="4">
        <v>174628.80840704002</v>
      </c>
      <c r="D722" s="3" t="s">
        <v>12</v>
      </c>
      <c r="E722" s="3" t="s">
        <v>13</v>
      </c>
      <c r="F722" s="3">
        <v>1250</v>
      </c>
      <c r="G722" s="3" t="s">
        <v>38</v>
      </c>
      <c r="H722" s="4">
        <v>4964.418026398007</v>
      </c>
      <c r="I722" s="3" t="s">
        <v>54</v>
      </c>
      <c r="J722" s="5" t="s">
        <v>59</v>
      </c>
    </row>
    <row r="723" spans="1:10" x14ac:dyDescent="0.25">
      <c r="A723" s="3">
        <v>3833520</v>
      </c>
      <c r="B723" s="3">
        <v>2006</v>
      </c>
      <c r="C723" s="4">
        <v>164435.09343849</v>
      </c>
      <c r="D723" s="3" t="s">
        <v>14</v>
      </c>
      <c r="E723" s="3" t="s">
        <v>15</v>
      </c>
      <c r="F723" s="3">
        <v>1100</v>
      </c>
      <c r="G723" s="3" t="s">
        <v>40</v>
      </c>
      <c r="H723" s="4">
        <v>5092.2404804498083</v>
      </c>
      <c r="I723" s="3" t="s">
        <v>55</v>
      </c>
      <c r="J723" s="5" t="s">
        <v>60</v>
      </c>
    </row>
    <row r="724" spans="1:10" x14ac:dyDescent="0.25">
      <c r="A724" s="3">
        <v>4952702</v>
      </c>
      <c r="B724" s="3">
        <v>2007</v>
      </c>
      <c r="C724" s="4">
        <v>168958.014700831</v>
      </c>
      <c r="D724" s="3" t="s">
        <v>19</v>
      </c>
      <c r="E724" s="3" t="s">
        <v>17</v>
      </c>
      <c r="F724" s="3">
        <v>1000</v>
      </c>
      <c r="G724" s="3" t="s">
        <v>42</v>
      </c>
      <c r="H724" s="4">
        <v>4983.8863999496425</v>
      </c>
      <c r="I724" s="3" t="s">
        <v>54</v>
      </c>
      <c r="J724" s="5" t="s">
        <v>61</v>
      </c>
    </row>
    <row r="725" spans="1:10" x14ac:dyDescent="0.25">
      <c r="A725" s="3">
        <v>5234433</v>
      </c>
      <c r="B725" s="3">
        <v>2007</v>
      </c>
      <c r="C725" s="4">
        <v>160390.41684890402</v>
      </c>
      <c r="D725" s="3" t="s">
        <v>14</v>
      </c>
      <c r="E725" s="3" t="s">
        <v>15</v>
      </c>
      <c r="F725" s="3">
        <v>1100</v>
      </c>
      <c r="G725" s="3" t="s">
        <v>40</v>
      </c>
      <c r="H725" s="4">
        <v>5255.2807942217923</v>
      </c>
      <c r="I725" s="3" t="s">
        <v>54</v>
      </c>
      <c r="J725" s="5" t="s">
        <v>60</v>
      </c>
    </row>
    <row r="726" spans="1:10" x14ac:dyDescent="0.25">
      <c r="A726" s="3">
        <v>5140165</v>
      </c>
      <c r="B726" s="3">
        <v>2008</v>
      </c>
      <c r="C726" s="4">
        <v>168682.78578278399</v>
      </c>
      <c r="D726" s="3" t="s">
        <v>10</v>
      </c>
      <c r="E726" s="3" t="s">
        <v>11</v>
      </c>
      <c r="F726" s="3">
        <v>1250</v>
      </c>
      <c r="G726" s="3" t="s">
        <v>38</v>
      </c>
      <c r="H726" s="4">
        <v>4964.4076472706129</v>
      </c>
      <c r="I726" s="3" t="s">
        <v>55</v>
      </c>
      <c r="J726" s="5" t="s">
        <v>61</v>
      </c>
    </row>
    <row r="727" spans="1:10" x14ac:dyDescent="0.25">
      <c r="A727" s="3">
        <v>4671251</v>
      </c>
      <c r="B727" s="3">
        <v>2008</v>
      </c>
      <c r="C727" s="4">
        <v>181177.30341791999</v>
      </c>
      <c r="D727" s="3" t="s">
        <v>18</v>
      </c>
      <c r="E727" s="3" t="s">
        <v>13</v>
      </c>
      <c r="F727" s="3">
        <v>1250</v>
      </c>
      <c r="G727" s="3" t="s">
        <v>38</v>
      </c>
      <c r="H727" s="4">
        <v>5167.110472279548</v>
      </c>
      <c r="I727" s="3" t="s">
        <v>55</v>
      </c>
      <c r="J727" s="5" t="s">
        <v>59</v>
      </c>
    </row>
    <row r="728" spans="1:10" x14ac:dyDescent="0.25">
      <c r="A728" s="3">
        <v>5342305</v>
      </c>
      <c r="B728" s="3">
        <v>2006</v>
      </c>
      <c r="C728" s="4">
        <v>170785.86557184</v>
      </c>
      <c r="D728" s="3" t="s">
        <v>12</v>
      </c>
      <c r="E728" s="3" t="s">
        <v>13</v>
      </c>
      <c r="F728" s="3">
        <v>1100</v>
      </c>
      <c r="G728" s="3" t="s">
        <v>40</v>
      </c>
      <c r="H728" s="4">
        <v>5145.7369159624286</v>
      </c>
      <c r="I728" s="3" t="s">
        <v>54</v>
      </c>
      <c r="J728" s="5" t="s">
        <v>60</v>
      </c>
    </row>
    <row r="729" spans="1:10" x14ac:dyDescent="0.25">
      <c r="A729" s="3">
        <v>5396918</v>
      </c>
      <c r="B729" s="3">
        <v>2007</v>
      </c>
      <c r="C729" s="4">
        <v>169593.18805945999</v>
      </c>
      <c r="D729" s="3" t="s">
        <v>14</v>
      </c>
      <c r="E729" s="3" t="s">
        <v>15</v>
      </c>
      <c r="F729" s="3">
        <v>1100</v>
      </c>
      <c r="G729" s="3" t="s">
        <v>40</v>
      </c>
      <c r="H729" s="4">
        <v>5270.7100879737991</v>
      </c>
      <c r="I729" s="3" t="s">
        <v>55</v>
      </c>
      <c r="J729" s="5" t="s">
        <v>60</v>
      </c>
    </row>
    <row r="730" spans="1:10" x14ac:dyDescent="0.25">
      <c r="A730" s="3">
        <v>3504516</v>
      </c>
      <c r="B730" s="3">
        <v>2007</v>
      </c>
      <c r="C730" s="4">
        <v>175230.76951074501</v>
      </c>
      <c r="D730" s="3" t="s">
        <v>14</v>
      </c>
      <c r="E730" s="3" t="s">
        <v>15</v>
      </c>
      <c r="F730" s="3">
        <v>1000</v>
      </c>
      <c r="G730" s="3" t="s">
        <v>42</v>
      </c>
      <c r="H730" s="4">
        <v>5051.3527411565365</v>
      </c>
      <c r="I730" s="3" t="s">
        <v>54</v>
      </c>
      <c r="J730" s="5" t="s">
        <v>61</v>
      </c>
    </row>
    <row r="731" spans="1:10" x14ac:dyDescent="0.25">
      <c r="A731" s="3">
        <v>4277557</v>
      </c>
      <c r="B731" s="3">
        <v>2008</v>
      </c>
      <c r="C731" s="4">
        <v>176446.175299264</v>
      </c>
      <c r="D731" s="3" t="s">
        <v>20</v>
      </c>
      <c r="E731" s="3" t="s">
        <v>21</v>
      </c>
      <c r="F731" s="3">
        <v>1250</v>
      </c>
      <c r="G731" s="3" t="s">
        <v>38</v>
      </c>
      <c r="H731" s="4">
        <v>5032.7911323871658</v>
      </c>
      <c r="I731" s="3" t="s">
        <v>55</v>
      </c>
      <c r="J731" s="5" t="s">
        <v>58</v>
      </c>
    </row>
    <row r="732" spans="1:10" x14ac:dyDescent="0.25">
      <c r="A732" s="3">
        <v>4581038</v>
      </c>
      <c r="B732" s="3">
        <v>2007</v>
      </c>
      <c r="C732" s="4">
        <v>161353.52147330201</v>
      </c>
      <c r="D732" s="3" t="s">
        <v>24</v>
      </c>
      <c r="E732" s="3" t="s">
        <v>25</v>
      </c>
      <c r="F732" s="3">
        <v>1000</v>
      </c>
      <c r="G732" s="3" t="s">
        <v>42</v>
      </c>
      <c r="H732" s="4">
        <v>5138.5788567340151</v>
      </c>
      <c r="I732" s="3" t="s">
        <v>55</v>
      </c>
      <c r="J732" s="5" t="s">
        <v>59</v>
      </c>
    </row>
    <row r="733" spans="1:10" x14ac:dyDescent="0.25">
      <c r="A733" s="3">
        <v>4204824</v>
      </c>
      <c r="B733" s="3">
        <v>2008</v>
      </c>
      <c r="C733" s="4">
        <v>173619.06089760002</v>
      </c>
      <c r="D733" s="3" t="s">
        <v>34</v>
      </c>
      <c r="E733" s="3" t="s">
        <v>35</v>
      </c>
      <c r="F733" s="3">
        <v>1250</v>
      </c>
      <c r="G733" s="3" t="s">
        <v>38</v>
      </c>
      <c r="H733" s="4">
        <v>5150.2838986903898</v>
      </c>
      <c r="I733" s="3" t="s">
        <v>54</v>
      </c>
      <c r="J733" s="5" t="s">
        <v>61</v>
      </c>
    </row>
    <row r="734" spans="1:10" x14ac:dyDescent="0.25">
      <c r="A734" s="3">
        <v>4850086</v>
      </c>
      <c r="B734" s="3">
        <v>2007</v>
      </c>
      <c r="C734" s="4">
        <v>166136.95192001702</v>
      </c>
      <c r="D734" s="3" t="s">
        <v>12</v>
      </c>
      <c r="E734" s="3" t="s">
        <v>13</v>
      </c>
      <c r="F734" s="3">
        <v>1000</v>
      </c>
      <c r="G734" s="3" t="s">
        <v>42</v>
      </c>
      <c r="H734" s="4">
        <v>5128.7374371716187</v>
      </c>
      <c r="I734" s="3" t="s">
        <v>55</v>
      </c>
      <c r="J734" s="5" t="s">
        <v>60</v>
      </c>
    </row>
    <row r="735" spans="1:10" x14ac:dyDescent="0.25">
      <c r="A735" s="3">
        <v>5454950</v>
      </c>
      <c r="B735" s="3">
        <v>2006</v>
      </c>
      <c r="C735" s="4">
        <v>157971.13536060002</v>
      </c>
      <c r="D735" s="3" t="s">
        <v>12</v>
      </c>
      <c r="E735" s="3" t="s">
        <v>13</v>
      </c>
      <c r="F735" s="3">
        <v>1400</v>
      </c>
      <c r="G735" s="3" t="s">
        <v>37</v>
      </c>
      <c r="H735" s="4">
        <v>5347.1903615146111</v>
      </c>
      <c r="I735" s="3" t="s">
        <v>54</v>
      </c>
      <c r="J735" s="5" t="s">
        <v>58</v>
      </c>
    </row>
    <row r="736" spans="1:10" x14ac:dyDescent="0.25">
      <c r="A736" s="3">
        <v>4692952</v>
      </c>
      <c r="B736" s="3">
        <v>2007</v>
      </c>
      <c r="C736" s="4">
        <v>184866.74284327999</v>
      </c>
      <c r="D736" s="3" t="s">
        <v>22</v>
      </c>
      <c r="E736" s="3" t="s">
        <v>23</v>
      </c>
      <c r="F736" s="3">
        <v>1100</v>
      </c>
      <c r="G736" s="3" t="s">
        <v>40</v>
      </c>
      <c r="H736" s="4">
        <v>5191.2876869330003</v>
      </c>
      <c r="I736" s="3" t="s">
        <v>55</v>
      </c>
      <c r="J736" s="5" t="s">
        <v>58</v>
      </c>
    </row>
    <row r="737" spans="1:10" x14ac:dyDescent="0.25">
      <c r="A737" s="3">
        <v>3632407</v>
      </c>
      <c r="B737" s="3">
        <v>2007</v>
      </c>
      <c r="C737" s="4">
        <v>174144.786496065</v>
      </c>
      <c r="D737" s="3" t="s">
        <v>22</v>
      </c>
      <c r="E737" s="3" t="s">
        <v>23</v>
      </c>
      <c r="F737" s="3">
        <v>1000</v>
      </c>
      <c r="G737" s="3" t="s">
        <v>42</v>
      </c>
      <c r="H737" s="4">
        <v>5278.254967013936</v>
      </c>
      <c r="I737" s="3" t="s">
        <v>54</v>
      </c>
      <c r="J737" s="5" t="s">
        <v>60</v>
      </c>
    </row>
    <row r="738" spans="1:10" x14ac:dyDescent="0.25">
      <c r="A738" s="3">
        <v>4520797</v>
      </c>
      <c r="B738" s="3">
        <v>2005</v>
      </c>
      <c r="C738" s="4">
        <v>178644.391043807</v>
      </c>
      <c r="D738" s="3" t="s">
        <v>8</v>
      </c>
      <c r="E738" s="3" t="s">
        <v>9</v>
      </c>
      <c r="F738" s="3">
        <v>1400</v>
      </c>
      <c r="G738" s="3" t="s">
        <v>39</v>
      </c>
      <c r="H738" s="4">
        <v>5418.9718171788263</v>
      </c>
      <c r="I738" s="3" t="s">
        <v>55</v>
      </c>
      <c r="J738" s="5" t="s">
        <v>58</v>
      </c>
    </row>
    <row r="739" spans="1:10" x14ac:dyDescent="0.25">
      <c r="A739" s="3">
        <v>4272396</v>
      </c>
      <c r="B739" s="3">
        <v>2007</v>
      </c>
      <c r="C739" s="4">
        <v>183699.75667837501</v>
      </c>
      <c r="D739" s="3" t="s">
        <v>8</v>
      </c>
      <c r="E739" s="3" t="s">
        <v>9</v>
      </c>
      <c r="F739" s="3">
        <v>1100</v>
      </c>
      <c r="G739" s="3" t="s">
        <v>40</v>
      </c>
      <c r="H739" s="4">
        <v>5226.162366256819</v>
      </c>
      <c r="I739" s="3" t="s">
        <v>55</v>
      </c>
      <c r="J739" s="5" t="s">
        <v>60</v>
      </c>
    </row>
    <row r="740" spans="1:10" x14ac:dyDescent="0.25">
      <c r="A740" s="3">
        <v>4370081</v>
      </c>
      <c r="B740" s="3">
        <v>2008</v>
      </c>
      <c r="C740" s="4">
        <v>171949.62559219199</v>
      </c>
      <c r="D740" s="3" t="s">
        <v>10</v>
      </c>
      <c r="E740" s="3" t="s">
        <v>11</v>
      </c>
      <c r="F740" s="3">
        <v>1250</v>
      </c>
      <c r="G740" s="3" t="s">
        <v>38</v>
      </c>
      <c r="H740" s="4">
        <v>8331</v>
      </c>
      <c r="I740" s="3" t="s">
        <v>54</v>
      </c>
      <c r="J740" s="5" t="s">
        <v>61</v>
      </c>
    </row>
    <row r="741" spans="1:10" x14ac:dyDescent="0.25">
      <c r="A741" s="3">
        <v>5369201</v>
      </c>
      <c r="B741" s="3">
        <v>2006</v>
      </c>
      <c r="C741" s="4">
        <v>183989.63230632001</v>
      </c>
      <c r="D741" s="3" t="s">
        <v>20</v>
      </c>
      <c r="E741" s="3" t="s">
        <v>21</v>
      </c>
      <c r="F741" s="3">
        <v>1400</v>
      </c>
      <c r="G741" s="3" t="s">
        <v>37</v>
      </c>
      <c r="H741" s="4">
        <v>5110.8652477767173</v>
      </c>
      <c r="I741" s="3" t="s">
        <v>55</v>
      </c>
      <c r="J741" s="5" t="s">
        <v>59</v>
      </c>
    </row>
    <row r="742" spans="1:10" x14ac:dyDescent="0.25">
      <c r="A742" s="3">
        <v>4100831</v>
      </c>
      <c r="B742" s="3">
        <v>2007</v>
      </c>
      <c r="C742" s="4">
        <v>160679.03899416601</v>
      </c>
      <c r="D742" s="3" t="s">
        <v>14</v>
      </c>
      <c r="E742" s="3" t="s">
        <v>15</v>
      </c>
      <c r="F742" s="3">
        <v>1250</v>
      </c>
      <c r="G742" s="3" t="s">
        <v>38</v>
      </c>
      <c r="H742" s="4">
        <v>5436.9240002665993</v>
      </c>
      <c r="I742" s="3" t="s">
        <v>55</v>
      </c>
      <c r="J742" s="5" t="b">
        <v>1</v>
      </c>
    </row>
    <row r="743" spans="1:10" x14ac:dyDescent="0.25">
      <c r="A743" s="3">
        <v>4253906</v>
      </c>
      <c r="B743" s="3">
        <v>2008</v>
      </c>
      <c r="C743" s="4">
        <v>174570.66015769602</v>
      </c>
      <c r="D743" s="3" t="s">
        <v>14</v>
      </c>
      <c r="E743" s="3" t="s">
        <v>15</v>
      </c>
      <c r="F743" s="3">
        <v>1250</v>
      </c>
      <c r="G743" s="3" t="s">
        <v>38</v>
      </c>
      <c r="H743" s="4">
        <v>5198.8074349614226</v>
      </c>
      <c r="I743" s="3" t="s">
        <v>55</v>
      </c>
      <c r="J743" s="5" t="s">
        <v>60</v>
      </c>
    </row>
    <row r="744" spans="1:10" x14ac:dyDescent="0.25">
      <c r="A744" s="3">
        <v>5105145</v>
      </c>
      <c r="B744" s="3">
        <v>2005</v>
      </c>
      <c r="C744" s="4">
        <v>165028.948707139</v>
      </c>
      <c r="D744" s="3" t="s">
        <v>12</v>
      </c>
      <c r="E744" s="3" t="s">
        <v>13</v>
      </c>
      <c r="F744" s="3">
        <v>1400</v>
      </c>
      <c r="G744" s="3" t="s">
        <v>37</v>
      </c>
      <c r="H744" s="4">
        <v>5464.7254785852901</v>
      </c>
      <c r="I744" s="3" t="s">
        <v>55</v>
      </c>
      <c r="J744" s="5" t="s">
        <v>60</v>
      </c>
    </row>
    <row r="745" spans="1:10" x14ac:dyDescent="0.25">
      <c r="A745" s="3">
        <v>3549684</v>
      </c>
      <c r="B745" s="3">
        <v>2007</v>
      </c>
      <c r="C745" s="4">
        <v>185820.33683582602</v>
      </c>
      <c r="D745" s="3" t="s">
        <v>14</v>
      </c>
      <c r="E745" s="3" t="s">
        <v>15</v>
      </c>
      <c r="F745" s="3">
        <v>1400</v>
      </c>
      <c r="G745" s="3" t="s">
        <v>37</v>
      </c>
      <c r="H745" s="4">
        <v>5365.6615878574121</v>
      </c>
      <c r="I745" s="3" t="s">
        <v>55</v>
      </c>
      <c r="J745" s="5" t="s">
        <v>58</v>
      </c>
    </row>
    <row r="746" spans="1:10" x14ac:dyDescent="0.25">
      <c r="A746" s="3">
        <v>5443853</v>
      </c>
      <c r="B746" s="3">
        <v>2007</v>
      </c>
      <c r="C746" s="4">
        <v>175904.880878528</v>
      </c>
      <c r="D746" s="3" t="s">
        <v>12</v>
      </c>
      <c r="E746" s="3" t="s">
        <v>13</v>
      </c>
      <c r="F746" s="3">
        <v>1100</v>
      </c>
      <c r="G746" s="3" t="s">
        <v>40</v>
      </c>
      <c r="H746" s="4">
        <v>5394.0403436025726</v>
      </c>
      <c r="I746" s="3" t="s">
        <v>55</v>
      </c>
      <c r="J746" s="5" t="s">
        <v>59</v>
      </c>
    </row>
    <row r="747" spans="1:10" x14ac:dyDescent="0.25">
      <c r="A747" s="3">
        <v>4640295</v>
      </c>
      <c r="B747" s="3">
        <v>2006</v>
      </c>
      <c r="C747" s="4">
        <v>160514.18601561</v>
      </c>
      <c r="D747" s="3" t="s">
        <v>18</v>
      </c>
      <c r="E747" s="3" t="s">
        <v>13</v>
      </c>
      <c r="F747" s="3">
        <v>1000</v>
      </c>
      <c r="G747" s="3" t="s">
        <v>42</v>
      </c>
      <c r="H747" s="4">
        <v>5534.1854926858487</v>
      </c>
      <c r="I747" s="3" t="s">
        <v>55</v>
      </c>
      <c r="J747" s="5" t="s">
        <v>57</v>
      </c>
    </row>
    <row r="748" spans="1:10" x14ac:dyDescent="0.25">
      <c r="A748" s="3">
        <v>5348536</v>
      </c>
      <c r="B748" s="3">
        <v>2006</v>
      </c>
      <c r="C748" s="4">
        <v>159096.94722621</v>
      </c>
      <c r="D748" s="3" t="s">
        <v>28</v>
      </c>
      <c r="E748" s="3" t="s">
        <v>29</v>
      </c>
      <c r="F748" s="3">
        <v>1100</v>
      </c>
      <c r="G748" s="3" t="s">
        <v>40</v>
      </c>
      <c r="H748" s="4">
        <v>5251.6644183752114</v>
      </c>
      <c r="I748" s="3" t="s">
        <v>55</v>
      </c>
      <c r="J748" s="5" t="s">
        <v>60</v>
      </c>
    </row>
    <row r="749" spans="1:10" x14ac:dyDescent="0.25">
      <c r="A749" s="3">
        <v>5461122</v>
      </c>
      <c r="B749" s="3">
        <v>2007</v>
      </c>
      <c r="C749" s="4">
        <v>168750.94273564802</v>
      </c>
      <c r="D749" s="3" t="s">
        <v>20</v>
      </c>
      <c r="E749" s="3" t="s">
        <v>21</v>
      </c>
      <c r="F749" s="3">
        <v>1100</v>
      </c>
      <c r="G749" s="3" t="s">
        <v>40</v>
      </c>
      <c r="H749" s="4">
        <v>5413.7682858681865</v>
      </c>
      <c r="I749" s="3" t="s">
        <v>55</v>
      </c>
      <c r="J749" s="5" t="s">
        <v>61</v>
      </c>
    </row>
    <row r="750" spans="1:10" x14ac:dyDescent="0.25">
      <c r="A750" s="3">
        <v>4533765</v>
      </c>
      <c r="B750" s="3">
        <v>2007</v>
      </c>
      <c r="C750" s="4">
        <v>173722.77184664999</v>
      </c>
      <c r="D750" s="3" t="s">
        <v>8</v>
      </c>
      <c r="E750" s="3" t="s">
        <v>9</v>
      </c>
      <c r="F750" s="3">
        <v>1100</v>
      </c>
      <c r="G750" s="3" t="s">
        <v>40</v>
      </c>
      <c r="H750" s="4">
        <v>5430.3038830094547</v>
      </c>
      <c r="I750" s="3" t="s">
        <v>55</v>
      </c>
      <c r="J750" s="5" t="s">
        <v>59</v>
      </c>
    </row>
    <row r="751" spans="1:10" x14ac:dyDescent="0.25">
      <c r="A751" s="3">
        <v>5075224</v>
      </c>
      <c r="B751" s="3">
        <v>2007</v>
      </c>
      <c r="C751" s="4">
        <v>174873.02871870002</v>
      </c>
      <c r="D751" s="3" t="s">
        <v>28</v>
      </c>
      <c r="E751" s="3" t="s">
        <v>29</v>
      </c>
      <c r="F751" s="3">
        <v>1100</v>
      </c>
      <c r="G751" s="3" t="s">
        <v>40</v>
      </c>
      <c r="H751" s="4">
        <v>5328.9207617711718</v>
      </c>
      <c r="I751" s="3" t="s">
        <v>55</v>
      </c>
      <c r="J751" s="5" t="s">
        <v>58</v>
      </c>
    </row>
    <row r="752" spans="1:10" x14ac:dyDescent="0.25">
      <c r="A752" s="3">
        <v>3361195</v>
      </c>
      <c r="B752" s="3">
        <v>2007</v>
      </c>
      <c r="C752" s="4">
        <v>175876.323620988</v>
      </c>
      <c r="D752" s="3" t="s">
        <v>8</v>
      </c>
      <c r="E752" s="3" t="s">
        <v>9</v>
      </c>
      <c r="F752" s="3">
        <v>1000</v>
      </c>
      <c r="G752" s="3" t="s">
        <v>42</v>
      </c>
      <c r="H752" s="4">
        <v>7481</v>
      </c>
      <c r="I752" s="3" t="s">
        <v>55</v>
      </c>
      <c r="J752" s="5" t="s">
        <v>57</v>
      </c>
    </row>
    <row r="753" spans="1:10" x14ac:dyDescent="0.25">
      <c r="A753" s="3">
        <v>5228519</v>
      </c>
      <c r="B753" s="3">
        <v>2005</v>
      </c>
      <c r="C753" s="4">
        <v>181246.07354057999</v>
      </c>
      <c r="D753" s="3" t="s">
        <v>16</v>
      </c>
      <c r="E753" s="3" t="s">
        <v>17</v>
      </c>
      <c r="F753" s="3">
        <v>1400</v>
      </c>
      <c r="G753" s="3" t="s">
        <v>37</v>
      </c>
      <c r="H753" s="4">
        <v>5568.6367400816025</v>
      </c>
      <c r="I753" s="3" t="s">
        <v>55</v>
      </c>
      <c r="J753" s="5" t="s">
        <v>62</v>
      </c>
    </row>
    <row r="754" spans="1:10" x14ac:dyDescent="0.25">
      <c r="A754" s="3">
        <v>3664662</v>
      </c>
      <c r="B754" s="3">
        <v>2007</v>
      </c>
      <c r="C754" s="4">
        <v>162990.48571951102</v>
      </c>
      <c r="D754" s="3" t="s">
        <v>10</v>
      </c>
      <c r="E754" s="3" t="s">
        <v>11</v>
      </c>
      <c r="F754" s="3">
        <v>1250</v>
      </c>
      <c r="G754" s="3" t="s">
        <v>38</v>
      </c>
      <c r="H754" s="4">
        <v>7586</v>
      </c>
      <c r="I754" s="3" t="s">
        <v>55</v>
      </c>
      <c r="J754" s="5" t="s">
        <v>61</v>
      </c>
    </row>
    <row r="755" spans="1:10" x14ac:dyDescent="0.25">
      <c r="A755" s="3">
        <v>3881810</v>
      </c>
      <c r="B755" s="3">
        <v>2007</v>
      </c>
      <c r="C755" s="4">
        <v>170422.12075009802</v>
      </c>
      <c r="D755" s="3" t="s">
        <v>26</v>
      </c>
      <c r="E755" s="3" t="s">
        <v>27</v>
      </c>
      <c r="F755" s="3">
        <v>1000</v>
      </c>
      <c r="G755" s="3" t="s">
        <v>42</v>
      </c>
      <c r="H755" s="4">
        <v>5459.8076214894245</v>
      </c>
      <c r="I755" s="3" t="s">
        <v>55</v>
      </c>
      <c r="J755" s="5" t="b">
        <v>1</v>
      </c>
    </row>
    <row r="756" spans="1:10" x14ac:dyDescent="0.25">
      <c r="A756" s="3">
        <v>4891459</v>
      </c>
      <c r="B756" s="3">
        <v>2007</v>
      </c>
      <c r="C756" s="4">
        <v>166007.90025324002</v>
      </c>
      <c r="D756" s="3" t="s">
        <v>12</v>
      </c>
      <c r="E756" s="3" t="s">
        <v>13</v>
      </c>
      <c r="F756" s="3">
        <v>1000</v>
      </c>
      <c r="G756" s="3" t="s">
        <v>42</v>
      </c>
      <c r="H756" s="4">
        <v>5280.3048801456343</v>
      </c>
      <c r="I756" s="3" t="s">
        <v>55</v>
      </c>
      <c r="J756" s="5" t="b">
        <v>1</v>
      </c>
    </row>
    <row r="757" spans="1:10" x14ac:dyDescent="0.25">
      <c r="A757" s="3">
        <v>3415376</v>
      </c>
      <c r="B757" s="3">
        <v>2007</v>
      </c>
      <c r="C757" s="4">
        <v>160688.10154435501</v>
      </c>
      <c r="D757" s="3" t="s">
        <v>14</v>
      </c>
      <c r="E757" s="3" t="s">
        <v>15</v>
      </c>
      <c r="F757" s="3">
        <v>1250</v>
      </c>
      <c r="G757" s="3" t="s">
        <v>38</v>
      </c>
      <c r="H757" s="4">
        <v>5469.7113053768808</v>
      </c>
      <c r="I757" s="3" t="s">
        <v>55</v>
      </c>
      <c r="J757" s="5" t="s">
        <v>61</v>
      </c>
    </row>
    <row r="758" spans="1:10" x14ac:dyDescent="0.25">
      <c r="A758" s="3">
        <v>4867128</v>
      </c>
      <c r="B758" s="3">
        <v>2006</v>
      </c>
      <c r="C758" s="4">
        <v>162952.24822204502</v>
      </c>
      <c r="D758" s="3" t="s">
        <v>36</v>
      </c>
      <c r="E758" s="3" t="s">
        <v>25</v>
      </c>
      <c r="F758" s="3">
        <v>1000</v>
      </c>
      <c r="G758" s="3" t="s">
        <v>42</v>
      </c>
      <c r="H758" s="4">
        <v>5526.2889150583005</v>
      </c>
      <c r="I758" s="3" t="s">
        <v>54</v>
      </c>
      <c r="J758" s="5" t="s">
        <v>62</v>
      </c>
    </row>
    <row r="759" spans="1:10" x14ac:dyDescent="0.25">
      <c r="A759" s="3">
        <v>4312008</v>
      </c>
      <c r="B759" s="3">
        <v>2008</v>
      </c>
      <c r="C759" s="4">
        <v>183401.47555315201</v>
      </c>
      <c r="D759" s="3" t="s">
        <v>8</v>
      </c>
      <c r="E759" s="3" t="s">
        <v>9</v>
      </c>
      <c r="F759" s="3">
        <v>1250</v>
      </c>
      <c r="G759" s="3" t="s">
        <v>38</v>
      </c>
      <c r="H759" s="4">
        <v>5258.3641447588125</v>
      </c>
      <c r="I759" s="3" t="s">
        <v>55</v>
      </c>
      <c r="J759" s="5" t="s">
        <v>58</v>
      </c>
    </row>
    <row r="760" spans="1:10" x14ac:dyDescent="0.25">
      <c r="A760" s="3">
        <v>5157930</v>
      </c>
      <c r="B760" s="3">
        <v>2008</v>
      </c>
      <c r="C760" s="4">
        <v>174333.21760921602</v>
      </c>
      <c r="D760" s="3" t="s">
        <v>12</v>
      </c>
      <c r="E760" s="3" t="s">
        <v>13</v>
      </c>
      <c r="F760" s="3">
        <v>1250</v>
      </c>
      <c r="G760" s="3" t="s">
        <v>38</v>
      </c>
      <c r="H760" s="4">
        <v>5601.6412206221803</v>
      </c>
      <c r="I760" s="3" t="s">
        <v>55</v>
      </c>
      <c r="J760" s="5" t="s">
        <v>58</v>
      </c>
    </row>
    <row r="761" spans="1:10" x14ac:dyDescent="0.25">
      <c r="A761" s="3">
        <v>4601368</v>
      </c>
      <c r="B761" s="3">
        <v>2007</v>
      </c>
      <c r="C761" s="4">
        <v>164601.227635635</v>
      </c>
      <c r="D761" s="3" t="s">
        <v>10</v>
      </c>
      <c r="E761" s="3" t="s">
        <v>11</v>
      </c>
      <c r="F761" s="3">
        <v>1000</v>
      </c>
      <c r="G761" s="3" t="s">
        <v>42</v>
      </c>
      <c r="H761" s="4">
        <v>5587.8477196758204</v>
      </c>
      <c r="I761" s="3" t="s">
        <v>55</v>
      </c>
      <c r="J761" s="5" t="s">
        <v>60</v>
      </c>
    </row>
    <row r="762" spans="1:10" x14ac:dyDescent="0.25">
      <c r="A762" s="3">
        <v>4901363</v>
      </c>
      <c r="B762" s="3">
        <v>2006</v>
      </c>
      <c r="C762" s="4">
        <v>162195.75737572502</v>
      </c>
      <c r="D762" s="3" t="s">
        <v>12</v>
      </c>
      <c r="E762" s="3" t="s">
        <v>13</v>
      </c>
      <c r="F762" s="3">
        <v>1400</v>
      </c>
      <c r="G762" s="3" t="s">
        <v>37</v>
      </c>
      <c r="H762" s="4">
        <v>5296.483637960735</v>
      </c>
      <c r="I762" s="3" t="s">
        <v>55</v>
      </c>
      <c r="J762" s="5" t="s">
        <v>58</v>
      </c>
    </row>
    <row r="763" spans="1:10" x14ac:dyDescent="0.25">
      <c r="A763" s="3">
        <v>3542035</v>
      </c>
      <c r="B763" s="3">
        <v>2007</v>
      </c>
      <c r="C763" s="4">
        <v>169881.64003878803</v>
      </c>
      <c r="D763" s="3" t="s">
        <v>24</v>
      </c>
      <c r="E763" s="3" t="s">
        <v>25</v>
      </c>
      <c r="F763" s="3">
        <v>1000</v>
      </c>
      <c r="G763" s="3" t="s">
        <v>42</v>
      </c>
      <c r="H763" s="4">
        <v>5590.63649383756</v>
      </c>
      <c r="I763" s="3" t="s">
        <v>55</v>
      </c>
      <c r="J763" s="5" t="b">
        <v>1</v>
      </c>
    </row>
    <row r="764" spans="1:10" x14ac:dyDescent="0.25">
      <c r="A764" s="3">
        <v>4744312</v>
      </c>
      <c r="B764" s="3">
        <v>2006</v>
      </c>
      <c r="C764" s="4">
        <v>166310.37619919999</v>
      </c>
      <c r="D764" s="3" t="s">
        <v>12</v>
      </c>
      <c r="E764" s="3" t="s">
        <v>13</v>
      </c>
      <c r="F764" s="3">
        <v>1400</v>
      </c>
      <c r="G764" s="3" t="s">
        <v>37</v>
      </c>
      <c r="H764" s="4">
        <v>5523.0264720832765</v>
      </c>
      <c r="I764" s="3" t="s">
        <v>54</v>
      </c>
      <c r="J764" s="5" t="s">
        <v>61</v>
      </c>
    </row>
    <row r="765" spans="1:10" x14ac:dyDescent="0.25">
      <c r="A765" s="3">
        <v>5119771</v>
      </c>
      <c r="B765" s="3">
        <v>2007</v>
      </c>
      <c r="C765" s="4">
        <v>174550.50061069999</v>
      </c>
      <c r="D765" s="3" t="s">
        <v>32</v>
      </c>
      <c r="E765" s="3" t="s">
        <v>33</v>
      </c>
      <c r="F765" s="3">
        <v>1000</v>
      </c>
      <c r="G765" s="3" t="s">
        <v>42</v>
      </c>
      <c r="H765" s="4">
        <v>5296.9926901918161</v>
      </c>
      <c r="I765" s="3" t="s">
        <v>55</v>
      </c>
      <c r="J765" s="5" t="s">
        <v>57</v>
      </c>
    </row>
    <row r="766" spans="1:10" x14ac:dyDescent="0.25">
      <c r="A766" s="3">
        <v>5415795</v>
      </c>
      <c r="B766" s="3">
        <v>2007</v>
      </c>
      <c r="C766" s="4">
        <v>181741.94617708802</v>
      </c>
      <c r="D766" s="3" t="s">
        <v>30</v>
      </c>
      <c r="E766" s="3" t="s">
        <v>31</v>
      </c>
      <c r="F766" s="3">
        <v>1400</v>
      </c>
      <c r="G766" s="3" t="s">
        <v>37</v>
      </c>
      <c r="H766" s="4">
        <v>5448.4710486004287</v>
      </c>
      <c r="I766" s="3" t="s">
        <v>54</v>
      </c>
      <c r="J766" s="5" t="s">
        <v>61</v>
      </c>
    </row>
    <row r="767" spans="1:10" x14ac:dyDescent="0.25">
      <c r="A767" s="3">
        <v>4859043</v>
      </c>
      <c r="B767" s="3">
        <v>2007</v>
      </c>
      <c r="C767" s="4">
        <v>183870.77742738</v>
      </c>
      <c r="D767" s="3" t="s">
        <v>8</v>
      </c>
      <c r="E767" s="3" t="s">
        <v>9</v>
      </c>
      <c r="F767" s="3">
        <v>1000</v>
      </c>
      <c r="G767" s="3" t="s">
        <v>42</v>
      </c>
      <c r="H767" s="4">
        <v>5390.9108801030634</v>
      </c>
      <c r="I767" s="3" t="s">
        <v>55</v>
      </c>
      <c r="J767" s="5" t="s">
        <v>58</v>
      </c>
    </row>
    <row r="768" spans="1:10" x14ac:dyDescent="0.25">
      <c r="A768" s="3">
        <v>3280965</v>
      </c>
      <c r="B768" s="3">
        <v>2008</v>
      </c>
      <c r="C768" s="4">
        <v>169283.13970944</v>
      </c>
      <c r="D768" s="3" t="s">
        <v>10</v>
      </c>
      <c r="E768" s="3" t="s">
        <v>11</v>
      </c>
      <c r="F768" s="3">
        <v>1250</v>
      </c>
      <c r="G768" s="3" t="s">
        <v>38</v>
      </c>
      <c r="H768" s="4">
        <v>5410.0159501919361</v>
      </c>
      <c r="I768" s="3" t="s">
        <v>54</v>
      </c>
      <c r="J768" s="5" t="s">
        <v>61</v>
      </c>
    </row>
    <row r="769" spans="1:10" x14ac:dyDescent="0.25">
      <c r="A769" s="3">
        <v>4537131</v>
      </c>
      <c r="B769" s="3">
        <v>2007</v>
      </c>
      <c r="C769" s="4">
        <v>162719.56932924601</v>
      </c>
      <c r="D769" s="3" t="s">
        <v>10</v>
      </c>
      <c r="E769" s="3" t="s">
        <v>11</v>
      </c>
      <c r="F769" s="3">
        <v>1100</v>
      </c>
      <c r="G769" s="3" t="s">
        <v>40</v>
      </c>
      <c r="H769" s="4">
        <v>5728.6539243058151</v>
      </c>
      <c r="I769" s="3" t="s">
        <v>55</v>
      </c>
      <c r="J769" s="5" t="s">
        <v>61</v>
      </c>
    </row>
    <row r="770" spans="1:10" x14ac:dyDescent="0.25">
      <c r="A770" s="3">
        <v>3592996</v>
      </c>
      <c r="B770" s="3">
        <v>2006</v>
      </c>
      <c r="C770" s="4">
        <v>186248.39998086001</v>
      </c>
      <c r="D770" s="3" t="s">
        <v>8</v>
      </c>
      <c r="E770" s="3" t="s">
        <v>9</v>
      </c>
      <c r="F770" s="3">
        <v>1200</v>
      </c>
      <c r="G770" s="3" t="s">
        <v>41</v>
      </c>
      <c r="H770" s="4">
        <v>5477.1189695653366</v>
      </c>
      <c r="I770" s="3" t="s">
        <v>54</v>
      </c>
      <c r="J770" s="5" t="s">
        <v>58</v>
      </c>
    </row>
    <row r="771" spans="1:10" x14ac:dyDescent="0.25">
      <c r="A771" s="3">
        <v>4397507</v>
      </c>
      <c r="B771" s="3">
        <v>2007</v>
      </c>
      <c r="C771" s="4">
        <v>177572.339039165</v>
      </c>
      <c r="D771" s="3" t="s">
        <v>14</v>
      </c>
      <c r="E771" s="3" t="s">
        <v>15</v>
      </c>
      <c r="F771" s="3">
        <v>1000</v>
      </c>
      <c r="G771" s="3" t="s">
        <v>42</v>
      </c>
      <c r="H771" s="4">
        <v>5505.4030846664255</v>
      </c>
      <c r="I771" s="3" t="s">
        <v>54</v>
      </c>
      <c r="J771" s="5" t="s">
        <v>57</v>
      </c>
    </row>
    <row r="772" spans="1:10" x14ac:dyDescent="0.25">
      <c r="A772" s="3">
        <v>4720665</v>
      </c>
      <c r="B772" s="3">
        <v>2007</v>
      </c>
      <c r="C772" s="4">
        <v>169488.25909512001</v>
      </c>
      <c r="D772" s="3" t="s">
        <v>12</v>
      </c>
      <c r="E772" s="3" t="s">
        <v>13</v>
      </c>
      <c r="F772" s="3">
        <v>1000</v>
      </c>
      <c r="G772" s="3" t="s">
        <v>42</v>
      </c>
      <c r="H772" s="4">
        <v>5647.3176544178086</v>
      </c>
      <c r="I772" s="3" t="s">
        <v>55</v>
      </c>
      <c r="J772" s="5" t="s">
        <v>58</v>
      </c>
    </row>
    <row r="773" spans="1:10" x14ac:dyDescent="0.25">
      <c r="A773" s="3">
        <v>3755061</v>
      </c>
      <c r="B773" s="3">
        <v>2007</v>
      </c>
      <c r="C773" s="4">
        <v>175734.12205600002</v>
      </c>
      <c r="D773" s="3" t="s">
        <v>8</v>
      </c>
      <c r="E773" s="3" t="s">
        <v>9</v>
      </c>
      <c r="F773" s="3">
        <v>1000</v>
      </c>
      <c r="G773" s="3" t="s">
        <v>42</v>
      </c>
      <c r="H773" s="4">
        <v>5645.8999185839857</v>
      </c>
      <c r="I773" s="3" t="s">
        <v>55</v>
      </c>
      <c r="J773" s="5" t="s">
        <v>62</v>
      </c>
    </row>
    <row r="774" spans="1:10" x14ac:dyDescent="0.25">
      <c r="A774" s="3">
        <v>3769891</v>
      </c>
      <c r="B774" s="3">
        <v>2006</v>
      </c>
      <c r="C774" s="4">
        <v>179104.96940661001</v>
      </c>
      <c r="D774" s="3" t="s">
        <v>36</v>
      </c>
      <c r="E774" s="3" t="s">
        <v>25</v>
      </c>
      <c r="F774" s="3">
        <v>1200</v>
      </c>
      <c r="G774" s="3" t="s">
        <v>41</v>
      </c>
      <c r="H774" s="4">
        <v>5597.3712534991901</v>
      </c>
      <c r="I774" s="3" t="s">
        <v>55</v>
      </c>
      <c r="J774" s="5" t="s">
        <v>57</v>
      </c>
    </row>
    <row r="775" spans="1:10" x14ac:dyDescent="0.25">
      <c r="A775" s="3">
        <v>5273143</v>
      </c>
      <c r="B775" s="3">
        <v>2007</v>
      </c>
      <c r="C775" s="4">
        <v>161633.534208358</v>
      </c>
      <c r="D775" s="3" t="s">
        <v>10</v>
      </c>
      <c r="E775" s="3" t="s">
        <v>11</v>
      </c>
      <c r="F775" s="3">
        <v>1000</v>
      </c>
      <c r="G775" s="3" t="s">
        <v>42</v>
      </c>
      <c r="H775" s="4">
        <v>5566.499236083715</v>
      </c>
      <c r="I775" s="3" t="s">
        <v>55</v>
      </c>
      <c r="J775" s="5" t="s">
        <v>60</v>
      </c>
    </row>
    <row r="776" spans="1:10" x14ac:dyDescent="0.25">
      <c r="A776" s="3">
        <v>4902420</v>
      </c>
      <c r="B776" s="3">
        <v>2006</v>
      </c>
      <c r="C776" s="4">
        <v>185054.61360438002</v>
      </c>
      <c r="D776" s="3" t="s">
        <v>34</v>
      </c>
      <c r="E776" s="3" t="s">
        <v>35</v>
      </c>
      <c r="F776" s="3">
        <v>1200</v>
      </c>
      <c r="G776" s="3" t="s">
        <v>41</v>
      </c>
      <c r="H776" s="4">
        <v>5505.7066233381156</v>
      </c>
      <c r="I776" s="3" t="s">
        <v>55</v>
      </c>
      <c r="J776" s="5" t="s">
        <v>61</v>
      </c>
    </row>
    <row r="777" spans="1:10" x14ac:dyDescent="0.25">
      <c r="A777" s="3">
        <v>4370507</v>
      </c>
      <c r="B777" s="3">
        <v>2005</v>
      </c>
      <c r="C777" s="4">
        <v>165285.36987644</v>
      </c>
      <c r="D777" s="3" t="s">
        <v>12</v>
      </c>
      <c r="E777" s="3" t="s">
        <v>13</v>
      </c>
      <c r="F777" s="3">
        <v>1400</v>
      </c>
      <c r="G777" s="3" t="s">
        <v>39</v>
      </c>
      <c r="H777" s="4">
        <v>5569.926326711121</v>
      </c>
      <c r="I777" s="3" t="s">
        <v>55</v>
      </c>
      <c r="J777" s="5" t="s">
        <v>58</v>
      </c>
    </row>
    <row r="778" spans="1:10" x14ac:dyDescent="0.25">
      <c r="A778" s="3">
        <v>3404191</v>
      </c>
      <c r="B778" s="3">
        <v>2007</v>
      </c>
      <c r="C778" s="4">
        <v>162387.57354769603</v>
      </c>
      <c r="D778" s="3" t="s">
        <v>36</v>
      </c>
      <c r="E778" s="3" t="s">
        <v>25</v>
      </c>
      <c r="F778" s="3">
        <v>1250</v>
      </c>
      <c r="G778" s="3" t="s">
        <v>38</v>
      </c>
      <c r="H778" s="4">
        <v>5475.477316632092</v>
      </c>
      <c r="I778" s="3" t="s">
        <v>55</v>
      </c>
      <c r="J778" s="5" t="s">
        <v>60</v>
      </c>
    </row>
    <row r="779" spans="1:10" x14ac:dyDescent="0.25">
      <c r="A779" s="3">
        <v>4466498</v>
      </c>
      <c r="B779" s="3">
        <v>2006</v>
      </c>
      <c r="C779" s="4">
        <v>180484.30736658</v>
      </c>
      <c r="D779" s="3" t="s">
        <v>10</v>
      </c>
      <c r="E779" s="3" t="s">
        <v>11</v>
      </c>
      <c r="F779" s="3">
        <v>1400</v>
      </c>
      <c r="G779" s="3" t="s">
        <v>37</v>
      </c>
      <c r="H779" s="4">
        <v>5680.002797011256</v>
      </c>
      <c r="I779" s="3" t="s">
        <v>55</v>
      </c>
      <c r="J779" s="5" t="s">
        <v>57</v>
      </c>
    </row>
    <row r="780" spans="1:10" x14ac:dyDescent="0.25">
      <c r="A780" s="3">
        <v>4460006</v>
      </c>
      <c r="B780" s="3">
        <v>2007</v>
      </c>
      <c r="C780" s="4">
        <v>180841.292132256</v>
      </c>
      <c r="D780" s="3" t="s">
        <v>20</v>
      </c>
      <c r="E780" s="3" t="s">
        <v>21</v>
      </c>
      <c r="F780" s="3">
        <v>1000</v>
      </c>
      <c r="G780" s="3" t="s">
        <v>42</v>
      </c>
      <c r="H780" s="4">
        <v>5732.833666150349</v>
      </c>
      <c r="I780" s="3" t="s">
        <v>54</v>
      </c>
      <c r="J780" s="5" t="s">
        <v>59</v>
      </c>
    </row>
    <row r="781" spans="1:10" x14ac:dyDescent="0.25">
      <c r="A781" s="3">
        <v>3705813</v>
      </c>
      <c r="B781" s="3">
        <v>2008</v>
      </c>
      <c r="C781" s="4">
        <v>170993.00578976001</v>
      </c>
      <c r="D781" s="3" t="s">
        <v>28</v>
      </c>
      <c r="E781" s="3" t="s">
        <v>29</v>
      </c>
      <c r="F781" s="3">
        <v>1250</v>
      </c>
      <c r="G781" s="3" t="s">
        <v>38</v>
      </c>
      <c r="H781" s="4">
        <v>5603.758938446259</v>
      </c>
      <c r="I781" s="3" t="s">
        <v>55</v>
      </c>
      <c r="J781" s="5" t="s">
        <v>59</v>
      </c>
    </row>
    <row r="782" spans="1:10" x14ac:dyDescent="0.25">
      <c r="A782" s="3">
        <v>3399417</v>
      </c>
      <c r="B782" s="3">
        <v>2008</v>
      </c>
      <c r="C782" s="4">
        <v>174685.13528051201</v>
      </c>
      <c r="D782" s="3" t="s">
        <v>14</v>
      </c>
      <c r="E782" s="3" t="s">
        <v>15</v>
      </c>
      <c r="F782" s="3">
        <v>1250</v>
      </c>
      <c r="G782" s="3" t="s">
        <v>38</v>
      </c>
      <c r="H782" s="4">
        <v>5753.4240997629649</v>
      </c>
      <c r="I782" s="3" t="s">
        <v>55</v>
      </c>
      <c r="J782" s="5" t="s">
        <v>61</v>
      </c>
    </row>
    <row r="783" spans="1:10" x14ac:dyDescent="0.25">
      <c r="A783" s="3">
        <v>4069113</v>
      </c>
      <c r="B783" s="3">
        <v>2007</v>
      </c>
      <c r="C783" s="4">
        <v>184793.14578829301</v>
      </c>
      <c r="D783" s="3" t="s">
        <v>14</v>
      </c>
      <c r="E783" s="3" t="s">
        <v>15</v>
      </c>
      <c r="F783" s="3">
        <v>1100</v>
      </c>
      <c r="G783" s="3" t="s">
        <v>40</v>
      </c>
      <c r="H783" s="4">
        <v>5763.8065013237947</v>
      </c>
      <c r="I783" s="3" t="s">
        <v>55</v>
      </c>
      <c r="J783" s="5" t="s">
        <v>62</v>
      </c>
    </row>
    <row r="784" spans="1:10" x14ac:dyDescent="0.25">
      <c r="A784" s="3">
        <v>3505332</v>
      </c>
      <c r="B784" s="3">
        <v>2008</v>
      </c>
      <c r="C784" s="4">
        <v>184082.365455872</v>
      </c>
      <c r="D784" s="3" t="s">
        <v>22</v>
      </c>
      <c r="E784" s="3" t="s">
        <v>23</v>
      </c>
      <c r="F784" s="3">
        <v>1250</v>
      </c>
      <c r="G784" s="3" t="s">
        <v>38</v>
      </c>
      <c r="H784" s="4">
        <v>5861.7989316643661</v>
      </c>
      <c r="I784" s="3" t="s">
        <v>55</v>
      </c>
      <c r="J784" s="5" t="s">
        <v>60</v>
      </c>
    </row>
    <row r="785" spans="1:10" x14ac:dyDescent="0.25">
      <c r="A785" s="3">
        <v>3645689</v>
      </c>
      <c r="B785" s="3">
        <v>2008</v>
      </c>
      <c r="C785" s="4">
        <v>172509.25883558401</v>
      </c>
      <c r="D785" s="3" t="s">
        <v>14</v>
      </c>
      <c r="E785" s="3" t="s">
        <v>15</v>
      </c>
      <c r="F785" s="3">
        <v>1250</v>
      </c>
      <c r="G785" s="3" t="s">
        <v>38</v>
      </c>
      <c r="H785" s="4">
        <v>5694.0562475934685</v>
      </c>
      <c r="I785" s="3" t="s">
        <v>55</v>
      </c>
      <c r="J785" s="5" t="s">
        <v>58</v>
      </c>
    </row>
    <row r="786" spans="1:10" x14ac:dyDescent="0.25">
      <c r="A786" s="3">
        <v>4088173</v>
      </c>
      <c r="B786" s="3">
        <v>2007</v>
      </c>
      <c r="C786" s="4">
        <v>167541.86199702299</v>
      </c>
      <c r="D786" s="3" t="s">
        <v>18</v>
      </c>
      <c r="E786" s="3" t="s">
        <v>13</v>
      </c>
      <c r="F786" s="3">
        <v>1000</v>
      </c>
      <c r="G786" s="3" t="s">
        <v>42</v>
      </c>
      <c r="H786" s="4">
        <v>5666.9849016484359</v>
      </c>
      <c r="I786" s="3" t="s">
        <v>55</v>
      </c>
      <c r="J786" s="5" t="s">
        <v>58</v>
      </c>
    </row>
    <row r="787" spans="1:10" x14ac:dyDescent="0.25">
      <c r="A787" s="3">
        <v>4922566</v>
      </c>
      <c r="B787" s="3">
        <v>2005</v>
      </c>
      <c r="C787" s="4">
        <v>161335.333952532</v>
      </c>
      <c r="D787" s="3" t="s">
        <v>19</v>
      </c>
      <c r="E787" s="3" t="s">
        <v>17</v>
      </c>
      <c r="F787" s="3">
        <v>1400</v>
      </c>
      <c r="G787" s="3" t="s">
        <v>37</v>
      </c>
      <c r="H787" s="4">
        <v>5812.9694883512993</v>
      </c>
      <c r="I787" s="3" t="s">
        <v>55</v>
      </c>
      <c r="J787" s="5" t="s">
        <v>61</v>
      </c>
    </row>
    <row r="788" spans="1:10" x14ac:dyDescent="0.25">
      <c r="A788" s="3">
        <v>3241344</v>
      </c>
      <c r="B788" s="3">
        <v>2007</v>
      </c>
      <c r="C788" s="4">
        <v>177969.73547287201</v>
      </c>
      <c r="D788" s="3" t="s">
        <v>18</v>
      </c>
      <c r="E788" s="3" t="s">
        <v>13</v>
      </c>
      <c r="F788" s="3">
        <v>1000</v>
      </c>
      <c r="G788" s="3" t="s">
        <v>42</v>
      </c>
      <c r="H788" s="4">
        <v>5939.1046737628931</v>
      </c>
      <c r="I788" s="3" t="s">
        <v>54</v>
      </c>
      <c r="J788" s="5" t="s">
        <v>58</v>
      </c>
    </row>
    <row r="789" spans="1:10" x14ac:dyDescent="0.25">
      <c r="A789" s="3">
        <v>5044097</v>
      </c>
      <c r="B789" s="3">
        <v>2007</v>
      </c>
      <c r="C789" s="4">
        <v>166144.241716772</v>
      </c>
      <c r="D789" s="3" t="s">
        <v>14</v>
      </c>
      <c r="E789" s="3" t="s">
        <v>15</v>
      </c>
      <c r="F789" s="3">
        <v>1000</v>
      </c>
      <c r="G789" s="3" t="s">
        <v>42</v>
      </c>
      <c r="H789" s="4">
        <v>5975.8998275460117</v>
      </c>
      <c r="I789" s="3" t="s">
        <v>55</v>
      </c>
      <c r="J789" s="5" t="s">
        <v>61</v>
      </c>
    </row>
    <row r="790" spans="1:10" x14ac:dyDescent="0.25">
      <c r="A790" s="3">
        <v>4252776</v>
      </c>
      <c r="B790" s="3">
        <v>2007</v>
      </c>
      <c r="C790" s="4">
        <v>170809.45649738904</v>
      </c>
      <c r="D790" s="3" t="s">
        <v>10</v>
      </c>
      <c r="E790" s="3" t="s">
        <v>11</v>
      </c>
      <c r="F790" s="3">
        <v>1000</v>
      </c>
      <c r="G790" s="3" t="s">
        <v>42</v>
      </c>
      <c r="H790" s="4">
        <v>5676.6768922309939</v>
      </c>
      <c r="I790" s="3" t="s">
        <v>55</v>
      </c>
      <c r="J790" s="5" t="s">
        <v>60</v>
      </c>
    </row>
    <row r="791" spans="1:10" x14ac:dyDescent="0.25">
      <c r="A791" s="3">
        <v>5047856</v>
      </c>
      <c r="B791" s="3">
        <v>2007</v>
      </c>
      <c r="C791" s="4">
        <v>188124.87368134799</v>
      </c>
      <c r="D791" s="3" t="s">
        <v>18</v>
      </c>
      <c r="E791" s="3" t="s">
        <v>13</v>
      </c>
      <c r="F791" s="3">
        <v>1000</v>
      </c>
      <c r="G791" s="3" t="s">
        <v>42</v>
      </c>
      <c r="H791" s="4">
        <v>5810.9073682683093</v>
      </c>
      <c r="I791" s="3" t="s">
        <v>55</v>
      </c>
      <c r="J791" s="5" t="s">
        <v>59</v>
      </c>
    </row>
    <row r="792" spans="1:10" x14ac:dyDescent="0.25">
      <c r="A792" s="3">
        <v>5409721</v>
      </c>
      <c r="B792" s="3">
        <v>2006</v>
      </c>
      <c r="C792" s="4">
        <v>181328.2882524</v>
      </c>
      <c r="D792" s="3" t="s">
        <v>14</v>
      </c>
      <c r="E792" s="3" t="s">
        <v>15</v>
      </c>
      <c r="F792" s="3">
        <v>1400</v>
      </c>
      <c r="G792" s="3" t="s">
        <v>39</v>
      </c>
      <c r="H792" s="4">
        <v>5969.2257457225141</v>
      </c>
      <c r="I792" s="3" t="s">
        <v>55</v>
      </c>
      <c r="J792" s="5" t="s">
        <v>57</v>
      </c>
    </row>
    <row r="793" spans="1:10" x14ac:dyDescent="0.25">
      <c r="A793" s="3">
        <v>5382372</v>
      </c>
      <c r="B793" s="3">
        <v>2007</v>
      </c>
      <c r="C793" s="4">
        <v>184804.795722904</v>
      </c>
      <c r="D793" s="3" t="s">
        <v>10</v>
      </c>
      <c r="E793" s="3" t="s">
        <v>11</v>
      </c>
      <c r="F793" s="3">
        <v>1000</v>
      </c>
      <c r="G793" s="3" t="s">
        <v>42</v>
      </c>
      <c r="H793" s="4">
        <v>5999.4041434604787</v>
      </c>
      <c r="I793" s="3" t="s">
        <v>55</v>
      </c>
      <c r="J793" s="5" t="s">
        <v>60</v>
      </c>
    </row>
    <row r="794" spans="1:10" x14ac:dyDescent="0.25">
      <c r="A794" s="3">
        <v>3694505</v>
      </c>
      <c r="B794" s="3">
        <v>2006</v>
      </c>
      <c r="C794" s="4">
        <v>164279.72558880001</v>
      </c>
      <c r="D794" s="3" t="s">
        <v>12</v>
      </c>
      <c r="E794" s="3" t="s">
        <v>13</v>
      </c>
      <c r="F794" s="3">
        <v>1400</v>
      </c>
      <c r="G794" s="3" t="s">
        <v>37</v>
      </c>
      <c r="H794" s="4">
        <v>5858.5698215513121</v>
      </c>
      <c r="I794" s="3" t="s">
        <v>55</v>
      </c>
      <c r="J794" s="5" t="s">
        <v>60</v>
      </c>
    </row>
    <row r="795" spans="1:10" x14ac:dyDescent="0.25">
      <c r="A795" s="3">
        <v>4446980</v>
      </c>
      <c r="B795" s="3">
        <v>2005</v>
      </c>
      <c r="C795" s="4">
        <v>179522.25211251999</v>
      </c>
      <c r="D795" s="3" t="s">
        <v>22</v>
      </c>
      <c r="E795" s="3" t="s">
        <v>23</v>
      </c>
      <c r="F795" s="3">
        <v>1400</v>
      </c>
      <c r="G795" s="3" t="s">
        <v>39</v>
      </c>
      <c r="H795" s="4">
        <v>6009.874218978629</v>
      </c>
      <c r="I795" s="3" t="s">
        <v>55</v>
      </c>
      <c r="J795" s="5" t="s">
        <v>61</v>
      </c>
    </row>
    <row r="796" spans="1:10" x14ac:dyDescent="0.25">
      <c r="A796" s="3">
        <v>3889433</v>
      </c>
      <c r="B796" s="3">
        <v>2008</v>
      </c>
      <c r="C796" s="4">
        <v>168395.1946704</v>
      </c>
      <c r="D796" s="3" t="s">
        <v>8</v>
      </c>
      <c r="E796" s="3" t="s">
        <v>9</v>
      </c>
      <c r="F796" s="3">
        <v>1250</v>
      </c>
      <c r="G796" s="3" t="s">
        <v>38</v>
      </c>
      <c r="H796" s="4">
        <v>5648.7267931596389</v>
      </c>
      <c r="I796" s="3" t="s">
        <v>55</v>
      </c>
      <c r="J796" s="5" t="s">
        <v>61</v>
      </c>
    </row>
    <row r="797" spans="1:10" x14ac:dyDescent="0.25">
      <c r="A797" s="3">
        <v>4660343</v>
      </c>
      <c r="B797" s="3">
        <v>2008</v>
      </c>
      <c r="C797" s="4">
        <v>174523.53925862402</v>
      </c>
      <c r="D797" s="3" t="s">
        <v>10</v>
      </c>
      <c r="E797" s="3" t="s">
        <v>11</v>
      </c>
      <c r="F797" s="3">
        <v>1250</v>
      </c>
      <c r="G797" s="3" t="s">
        <v>38</v>
      </c>
      <c r="H797" s="4">
        <v>5946.1898716825644</v>
      </c>
      <c r="I797" s="3" t="s">
        <v>55</v>
      </c>
      <c r="J797" s="5" t="s">
        <v>62</v>
      </c>
    </row>
    <row r="798" spans="1:10" x14ac:dyDescent="0.25">
      <c r="A798" s="3">
        <v>4601601</v>
      </c>
      <c r="B798" s="3">
        <v>2008</v>
      </c>
      <c r="C798" s="4">
        <v>179292.05507583998</v>
      </c>
      <c r="D798" s="3" t="s">
        <v>16</v>
      </c>
      <c r="E798" s="3" t="s">
        <v>17</v>
      </c>
      <c r="F798" s="3">
        <v>1250</v>
      </c>
      <c r="G798" s="3" t="s">
        <v>38</v>
      </c>
      <c r="H798" s="4">
        <v>5710.3413078108788</v>
      </c>
      <c r="I798" s="3" t="s">
        <v>55</v>
      </c>
      <c r="J798" s="5" t="s">
        <v>60</v>
      </c>
    </row>
    <row r="799" spans="1:10" x14ac:dyDescent="0.25">
      <c r="A799" s="3">
        <v>3378234</v>
      </c>
      <c r="B799" s="3">
        <v>2005</v>
      </c>
      <c r="C799" s="4">
        <v>174935.98401916001</v>
      </c>
      <c r="D799" s="3" t="s">
        <v>20</v>
      </c>
      <c r="E799" s="3" t="s">
        <v>21</v>
      </c>
      <c r="F799" s="3">
        <v>1400</v>
      </c>
      <c r="G799" s="3" t="s">
        <v>39</v>
      </c>
      <c r="H799" s="4">
        <v>5766.2763475381225</v>
      </c>
      <c r="I799" s="3" t="s">
        <v>55</v>
      </c>
      <c r="J799" s="5" t="s">
        <v>59</v>
      </c>
    </row>
    <row r="800" spans="1:10" x14ac:dyDescent="0.25">
      <c r="A800" s="3">
        <v>3924020</v>
      </c>
      <c r="B800" s="3">
        <v>2007</v>
      </c>
      <c r="C800" s="4">
        <v>188625.00157935001</v>
      </c>
      <c r="D800" s="3" t="s">
        <v>14</v>
      </c>
      <c r="E800" s="3" t="s">
        <v>15</v>
      </c>
      <c r="F800" s="3">
        <v>1100</v>
      </c>
      <c r="G800" s="3" t="s">
        <v>40</v>
      </c>
      <c r="H800" s="4">
        <v>6061.5196289154355</v>
      </c>
      <c r="I800" s="3" t="s">
        <v>54</v>
      </c>
      <c r="J800" s="5" t="s">
        <v>59</v>
      </c>
    </row>
    <row r="801" spans="1:10" x14ac:dyDescent="0.25">
      <c r="A801" s="3">
        <v>3980847</v>
      </c>
      <c r="B801" s="3">
        <v>2007</v>
      </c>
      <c r="C801" s="4">
        <v>183467.56682291799</v>
      </c>
      <c r="D801" s="3" t="s">
        <v>12</v>
      </c>
      <c r="E801" s="3" t="s">
        <v>13</v>
      </c>
      <c r="F801" s="3">
        <v>1000</v>
      </c>
      <c r="G801" s="3" t="s">
        <v>42</v>
      </c>
      <c r="H801" s="4">
        <v>5809.0339758590335</v>
      </c>
      <c r="I801" s="3" t="s">
        <v>54</v>
      </c>
      <c r="J801" s="5" t="s">
        <v>60</v>
      </c>
    </row>
    <row r="802" spans="1:10" x14ac:dyDescent="0.25">
      <c r="A802" s="3">
        <v>3851980</v>
      </c>
      <c r="B802" s="3">
        <v>2005</v>
      </c>
      <c r="C802" s="4">
        <v>170484.54163012799</v>
      </c>
      <c r="D802" s="3" t="s">
        <v>20</v>
      </c>
      <c r="E802" s="3" t="s">
        <v>21</v>
      </c>
      <c r="F802" s="3">
        <v>1200</v>
      </c>
      <c r="G802" s="3" t="s">
        <v>41</v>
      </c>
      <c r="H802" s="4">
        <v>5829.0380125252123</v>
      </c>
      <c r="I802" s="3" t="s">
        <v>55</v>
      </c>
      <c r="J802" s="5" t="s">
        <v>62</v>
      </c>
    </row>
    <row r="803" spans="1:10" x14ac:dyDescent="0.25">
      <c r="A803" s="3">
        <v>4341680</v>
      </c>
      <c r="B803" s="3">
        <v>2008</v>
      </c>
      <c r="C803" s="4">
        <v>172477.8869328</v>
      </c>
      <c r="D803" s="3" t="s">
        <v>12</v>
      </c>
      <c r="E803" s="3" t="s">
        <v>13</v>
      </c>
      <c r="F803" s="3">
        <v>1250</v>
      </c>
      <c r="G803" s="3" t="s">
        <v>38</v>
      </c>
      <c r="H803" s="4">
        <v>6062.1970943148253</v>
      </c>
      <c r="I803" s="3" t="s">
        <v>55</v>
      </c>
      <c r="J803" s="5" t="s">
        <v>57</v>
      </c>
    </row>
    <row r="804" spans="1:10" x14ac:dyDescent="0.25">
      <c r="A804" s="3">
        <v>4585313</v>
      </c>
      <c r="B804" s="3">
        <v>2007</v>
      </c>
      <c r="C804" s="4">
        <v>162125.80948389601</v>
      </c>
      <c r="D804" s="3" t="s">
        <v>12</v>
      </c>
      <c r="E804" s="3" t="s">
        <v>13</v>
      </c>
      <c r="F804" s="3">
        <v>1250</v>
      </c>
      <c r="G804" s="3" t="s">
        <v>38</v>
      </c>
      <c r="H804" s="4">
        <v>5972.2191041234055</v>
      </c>
      <c r="I804" s="3" t="s">
        <v>55</v>
      </c>
      <c r="J804" s="5" t="s">
        <v>61</v>
      </c>
    </row>
    <row r="805" spans="1:10" x14ac:dyDescent="0.25">
      <c r="A805" s="3">
        <v>4148530</v>
      </c>
      <c r="B805" s="3">
        <v>2007</v>
      </c>
      <c r="C805" s="4">
        <v>173775.23931907999</v>
      </c>
      <c r="D805" s="3" t="s">
        <v>19</v>
      </c>
      <c r="E805" s="3" t="s">
        <v>17</v>
      </c>
      <c r="F805" s="3">
        <v>1100</v>
      </c>
      <c r="G805" s="3" t="s">
        <v>40</v>
      </c>
      <c r="H805" s="4">
        <v>5935.4139268729568</v>
      </c>
      <c r="I805" s="3" t="s">
        <v>55</v>
      </c>
      <c r="J805" s="5" t="s">
        <v>61</v>
      </c>
    </row>
    <row r="806" spans="1:10" x14ac:dyDescent="0.25">
      <c r="A806" s="3">
        <v>4187652</v>
      </c>
      <c r="B806" s="3">
        <v>2005</v>
      </c>
      <c r="C806" s="4">
        <v>180051.90962846999</v>
      </c>
      <c r="D806" s="3" t="s">
        <v>8</v>
      </c>
      <c r="E806" s="3" t="s">
        <v>9</v>
      </c>
      <c r="F806" s="3">
        <v>1400</v>
      </c>
      <c r="G806" s="3" t="s">
        <v>37</v>
      </c>
      <c r="H806" s="4">
        <v>6089.3593304207152</v>
      </c>
      <c r="I806" s="3" t="s">
        <v>55</v>
      </c>
      <c r="J806" s="5" t="s">
        <v>61</v>
      </c>
    </row>
    <row r="807" spans="1:10" x14ac:dyDescent="0.25">
      <c r="A807" s="3">
        <v>3582117</v>
      </c>
      <c r="B807" s="3">
        <v>2007</v>
      </c>
      <c r="C807" s="4">
        <v>169244.78130067003</v>
      </c>
      <c r="D807" s="3" t="s">
        <v>16</v>
      </c>
      <c r="E807" s="3" t="s">
        <v>17</v>
      </c>
      <c r="F807" s="3">
        <v>1000</v>
      </c>
      <c r="G807" s="3" t="s">
        <v>42</v>
      </c>
      <c r="H807" s="4">
        <v>5926.8371002609438</v>
      </c>
      <c r="I807" s="3" t="s">
        <v>55</v>
      </c>
      <c r="J807" s="5" t="b">
        <v>1</v>
      </c>
    </row>
    <row r="808" spans="1:10" x14ac:dyDescent="0.25">
      <c r="A808" s="3">
        <v>5515950</v>
      </c>
      <c r="B808" s="3">
        <v>2006</v>
      </c>
      <c r="C808" s="4">
        <v>169377.19625402999</v>
      </c>
      <c r="D808" s="3" t="s">
        <v>12</v>
      </c>
      <c r="E808" s="3" t="s">
        <v>13</v>
      </c>
      <c r="F808" s="3">
        <v>1400</v>
      </c>
      <c r="G808" s="3" t="s">
        <v>37</v>
      </c>
      <c r="H808" s="4">
        <v>6126.1293047293993</v>
      </c>
      <c r="I808" s="3" t="s">
        <v>54</v>
      </c>
      <c r="J808" s="5" t="s">
        <v>58</v>
      </c>
    </row>
    <row r="809" spans="1:10" x14ac:dyDescent="0.25">
      <c r="A809" s="3">
        <v>4235307</v>
      </c>
      <c r="B809" s="3">
        <v>2007</v>
      </c>
      <c r="C809" s="4">
        <v>174873.32752994401</v>
      </c>
      <c r="D809" s="3" t="s">
        <v>20</v>
      </c>
      <c r="E809" s="3" t="s">
        <v>21</v>
      </c>
      <c r="F809" s="3">
        <v>1000</v>
      </c>
      <c r="G809" s="3" t="s">
        <v>42</v>
      </c>
      <c r="H809" s="4">
        <v>6000.9019939503523</v>
      </c>
      <c r="I809" s="3" t="s">
        <v>55</v>
      </c>
      <c r="J809" s="5" t="s">
        <v>60</v>
      </c>
    </row>
    <row r="810" spans="1:10" x14ac:dyDescent="0.25">
      <c r="A810" s="3">
        <v>4124963</v>
      </c>
      <c r="B810" s="3">
        <v>2007</v>
      </c>
      <c r="C810" s="4">
        <v>187985.20086508003</v>
      </c>
      <c r="D810" s="3" t="s">
        <v>14</v>
      </c>
      <c r="E810" s="3" t="s">
        <v>15</v>
      </c>
      <c r="F810" s="3">
        <v>1000</v>
      </c>
      <c r="G810" s="3" t="s">
        <v>42</v>
      </c>
      <c r="H810" s="4">
        <v>5873.5137746075807</v>
      </c>
      <c r="I810" s="3" t="s">
        <v>54</v>
      </c>
      <c r="J810" s="5" t="s">
        <v>59</v>
      </c>
    </row>
    <row r="811" spans="1:10" x14ac:dyDescent="0.25">
      <c r="A811" s="3">
        <v>4354914</v>
      </c>
      <c r="B811" s="3">
        <v>2008</v>
      </c>
      <c r="C811" s="4">
        <v>173430.87807865601</v>
      </c>
      <c r="D811" s="3" t="s">
        <v>14</v>
      </c>
      <c r="E811" s="3" t="s">
        <v>15</v>
      </c>
      <c r="F811" s="3">
        <v>1250</v>
      </c>
      <c r="G811" s="3" t="s">
        <v>38</v>
      </c>
      <c r="H811" s="4">
        <v>6091.8460138488554</v>
      </c>
      <c r="I811" s="3" t="s">
        <v>55</v>
      </c>
      <c r="J811" s="5" t="s">
        <v>57</v>
      </c>
    </row>
    <row r="812" spans="1:10" x14ac:dyDescent="0.25">
      <c r="A812" s="3">
        <v>4355970</v>
      </c>
      <c r="B812" s="3">
        <v>2006</v>
      </c>
      <c r="C812" s="4">
        <v>181532.97774180002</v>
      </c>
      <c r="D812" s="3" t="s">
        <v>14</v>
      </c>
      <c r="E812" s="3" t="s">
        <v>15</v>
      </c>
      <c r="F812" s="3">
        <v>1200</v>
      </c>
      <c r="G812" s="3" t="s">
        <v>41</v>
      </c>
      <c r="H812" s="4">
        <v>6252.7778337742229</v>
      </c>
      <c r="I812" s="3" t="s">
        <v>55</v>
      </c>
      <c r="J812" s="5" t="s">
        <v>58</v>
      </c>
    </row>
    <row r="813" spans="1:10" x14ac:dyDescent="0.25">
      <c r="A813" s="3">
        <v>4891113</v>
      </c>
      <c r="B813" s="3">
        <v>2007</v>
      </c>
      <c r="C813" s="4">
        <v>164323.932232733</v>
      </c>
      <c r="D813" s="3" t="s">
        <v>12</v>
      </c>
      <c r="E813" s="3" t="s">
        <v>13</v>
      </c>
      <c r="F813" s="3">
        <v>1100</v>
      </c>
      <c r="G813" s="3" t="s">
        <v>40</v>
      </c>
      <c r="H813" s="4">
        <v>6119.9231416031635</v>
      </c>
      <c r="I813" s="3" t="s">
        <v>54</v>
      </c>
      <c r="J813" s="5" t="s">
        <v>60</v>
      </c>
    </row>
    <row r="814" spans="1:10" x14ac:dyDescent="0.25">
      <c r="A814" s="3">
        <v>4505811</v>
      </c>
      <c r="B814" s="3">
        <v>2008</v>
      </c>
      <c r="C814" s="4">
        <v>176814.25482873601</v>
      </c>
      <c r="D814" s="3" t="s">
        <v>28</v>
      </c>
      <c r="E814" s="3" t="s">
        <v>29</v>
      </c>
      <c r="F814" s="3">
        <v>1250</v>
      </c>
      <c r="G814" s="3" t="s">
        <v>38</v>
      </c>
      <c r="H814" s="4">
        <v>6029.8009075066711</v>
      </c>
      <c r="I814" s="3" t="s">
        <v>54</v>
      </c>
      <c r="J814" s="5" t="s">
        <v>61</v>
      </c>
    </row>
    <row r="815" spans="1:10" x14ac:dyDescent="0.25">
      <c r="A815" s="3">
        <v>3615513</v>
      </c>
      <c r="B815" s="3">
        <v>2007</v>
      </c>
      <c r="C815" s="4">
        <v>162791.84487264001</v>
      </c>
      <c r="D815" s="3" t="s">
        <v>18</v>
      </c>
      <c r="E815" s="3" t="s">
        <v>13</v>
      </c>
      <c r="F815" s="3">
        <v>1250</v>
      </c>
      <c r="G815" s="3" t="s">
        <v>38</v>
      </c>
      <c r="H815" s="4">
        <v>5940.3578114760649</v>
      </c>
      <c r="I815" s="3" t="s">
        <v>55</v>
      </c>
      <c r="J815" s="5" t="s">
        <v>57</v>
      </c>
    </row>
    <row r="816" spans="1:10" x14ac:dyDescent="0.25">
      <c r="A816" s="3">
        <v>4681644</v>
      </c>
      <c r="B816" s="3">
        <v>2006</v>
      </c>
      <c r="C816" s="4">
        <v>174147.39542205</v>
      </c>
      <c r="D816" s="3" t="s">
        <v>14</v>
      </c>
      <c r="E816" s="3" t="s">
        <v>15</v>
      </c>
      <c r="F816" s="3">
        <v>1400</v>
      </c>
      <c r="G816" s="3" t="s">
        <v>39</v>
      </c>
      <c r="H816" s="4">
        <v>6130.8489541891004</v>
      </c>
      <c r="I816" s="3" t="s">
        <v>55</v>
      </c>
      <c r="J816" s="5" t="s">
        <v>61</v>
      </c>
    </row>
    <row r="817" spans="1:10" x14ac:dyDescent="0.25">
      <c r="A817" s="3">
        <v>3405527</v>
      </c>
      <c r="B817" s="3">
        <v>2007</v>
      </c>
      <c r="C817" s="4">
        <v>170267.038741125</v>
      </c>
      <c r="D817" s="3" t="s">
        <v>19</v>
      </c>
      <c r="E817" s="3" t="s">
        <v>17</v>
      </c>
      <c r="F817" s="3">
        <v>1100</v>
      </c>
      <c r="G817" s="3" t="s">
        <v>40</v>
      </c>
      <c r="H817" s="4">
        <v>5989.4597529100174</v>
      </c>
      <c r="I817" s="3" t="s">
        <v>54</v>
      </c>
      <c r="J817" s="5" t="s">
        <v>58</v>
      </c>
    </row>
    <row r="818" spans="1:10" x14ac:dyDescent="0.25">
      <c r="A818" s="3">
        <v>4902116</v>
      </c>
      <c r="B818" s="3">
        <v>2008</v>
      </c>
      <c r="C818" s="4">
        <v>180835.522318976</v>
      </c>
      <c r="D818" s="3" t="s">
        <v>22</v>
      </c>
      <c r="E818" s="3" t="s">
        <v>23</v>
      </c>
      <c r="F818" s="3">
        <v>1250</v>
      </c>
      <c r="G818" s="3" t="s">
        <v>38</v>
      </c>
      <c r="H818" s="4">
        <v>6108.3567942556201</v>
      </c>
      <c r="I818" s="3" t="s">
        <v>55</v>
      </c>
      <c r="J818" s="5" t="s">
        <v>62</v>
      </c>
    </row>
    <row r="819" spans="1:10" x14ac:dyDescent="0.25">
      <c r="A819" s="3">
        <v>3942602</v>
      </c>
      <c r="B819" s="3">
        <v>2005</v>
      </c>
      <c r="C819" s="4">
        <v>186604.55134024902</v>
      </c>
      <c r="D819" s="3" t="s">
        <v>12</v>
      </c>
      <c r="E819" s="3" t="s">
        <v>13</v>
      </c>
      <c r="F819" s="3">
        <v>1400</v>
      </c>
      <c r="G819" s="3" t="s">
        <v>37</v>
      </c>
      <c r="H819" s="4">
        <v>6041.4699854606961</v>
      </c>
      <c r="I819" s="3" t="s">
        <v>55</v>
      </c>
      <c r="J819" s="5" t="s">
        <v>59</v>
      </c>
    </row>
    <row r="820" spans="1:10" x14ac:dyDescent="0.25">
      <c r="A820" s="3">
        <v>5067479</v>
      </c>
      <c r="B820" s="3">
        <v>2007</v>
      </c>
      <c r="C820" s="4">
        <v>178479.85372469999</v>
      </c>
      <c r="D820" s="3" t="s">
        <v>18</v>
      </c>
      <c r="E820" s="3" t="s">
        <v>13</v>
      </c>
      <c r="F820" s="3">
        <v>1100</v>
      </c>
      <c r="G820" s="3" t="s">
        <v>40</v>
      </c>
      <c r="H820" s="4">
        <v>6294.4675720245132</v>
      </c>
      <c r="I820" s="3" t="s">
        <v>54</v>
      </c>
      <c r="J820" s="5" t="s">
        <v>58</v>
      </c>
    </row>
    <row r="821" spans="1:10" x14ac:dyDescent="0.25">
      <c r="A821" s="3">
        <v>5351408</v>
      </c>
      <c r="B821" s="3">
        <v>2005</v>
      </c>
      <c r="C821" s="4">
        <v>171330.24612765</v>
      </c>
      <c r="D821" s="3" t="s">
        <v>12</v>
      </c>
      <c r="E821" s="3" t="s">
        <v>13</v>
      </c>
      <c r="F821" s="3">
        <v>1400</v>
      </c>
      <c r="G821" s="3" t="s">
        <v>39</v>
      </c>
      <c r="H821" s="4">
        <v>6156.9976179573323</v>
      </c>
      <c r="I821" s="3" t="s">
        <v>54</v>
      </c>
      <c r="J821" s="5" t="s">
        <v>58</v>
      </c>
    </row>
    <row r="822" spans="1:10" x14ac:dyDescent="0.25">
      <c r="A822" s="3">
        <v>4750382</v>
      </c>
      <c r="B822" s="3">
        <v>2007</v>
      </c>
      <c r="C822" s="4">
        <v>175035.95157412</v>
      </c>
      <c r="D822" s="3" t="s">
        <v>14</v>
      </c>
      <c r="E822" s="3" t="s">
        <v>15</v>
      </c>
      <c r="F822" s="3">
        <v>1000</v>
      </c>
      <c r="G822" s="3" t="s">
        <v>42</v>
      </c>
      <c r="H822" s="4">
        <v>6298.3279361243121</v>
      </c>
      <c r="I822" s="3" t="s">
        <v>55</v>
      </c>
      <c r="J822" s="5" t="s">
        <v>62</v>
      </c>
    </row>
    <row r="823" spans="1:10" x14ac:dyDescent="0.25">
      <c r="A823" s="3">
        <v>4682319</v>
      </c>
      <c r="B823" s="3">
        <v>2007</v>
      </c>
      <c r="C823" s="4">
        <v>180969.56143471002</v>
      </c>
      <c r="D823" s="3" t="s">
        <v>24</v>
      </c>
      <c r="E823" s="3" t="s">
        <v>25</v>
      </c>
      <c r="F823" s="3">
        <v>1000</v>
      </c>
      <c r="G823" s="3" t="s">
        <v>42</v>
      </c>
      <c r="H823" s="4">
        <v>6188.7003397006929</v>
      </c>
      <c r="I823" s="3" t="s">
        <v>54</v>
      </c>
      <c r="J823" s="5" t="s">
        <v>61</v>
      </c>
    </row>
    <row r="824" spans="1:10" x14ac:dyDescent="0.25">
      <c r="A824" s="3">
        <v>3700166</v>
      </c>
      <c r="B824" s="3">
        <v>2007</v>
      </c>
      <c r="C824" s="4">
        <v>165527.07306282001</v>
      </c>
      <c r="D824" s="3" t="s">
        <v>12</v>
      </c>
      <c r="E824" s="3" t="s">
        <v>13</v>
      </c>
      <c r="F824" s="3">
        <v>1000</v>
      </c>
      <c r="G824" s="3" t="s">
        <v>42</v>
      </c>
      <c r="H824" s="4">
        <v>6284.8700913147723</v>
      </c>
      <c r="I824" s="3" t="s">
        <v>55</v>
      </c>
      <c r="J824" s="5" t="s">
        <v>60</v>
      </c>
    </row>
    <row r="825" spans="1:10" x14ac:dyDescent="0.25">
      <c r="A825" s="3">
        <v>4078001</v>
      </c>
      <c r="B825" s="3">
        <v>2007</v>
      </c>
      <c r="C825" s="4">
        <v>170569.14701151001</v>
      </c>
      <c r="D825" s="3" t="s">
        <v>8</v>
      </c>
      <c r="E825" s="3" t="s">
        <v>9</v>
      </c>
      <c r="F825" s="3">
        <v>1000</v>
      </c>
      <c r="G825" s="3" t="s">
        <v>42</v>
      </c>
      <c r="H825" s="4">
        <v>6126.7899888617694</v>
      </c>
      <c r="I825" s="3" t="s">
        <v>54</v>
      </c>
      <c r="J825" s="5" t="s">
        <v>61</v>
      </c>
    </row>
    <row r="826" spans="1:10" x14ac:dyDescent="0.25">
      <c r="A826" s="3">
        <v>5427056</v>
      </c>
      <c r="B826" s="3">
        <v>2006</v>
      </c>
      <c r="C826" s="4">
        <v>182334.91591224002</v>
      </c>
      <c r="D826" s="3" t="s">
        <v>8</v>
      </c>
      <c r="E826" s="3" t="s">
        <v>9</v>
      </c>
      <c r="F826" s="3">
        <v>1400</v>
      </c>
      <c r="G826" s="3" t="s">
        <v>37</v>
      </c>
      <c r="H826" s="4">
        <v>6015.3719633819383</v>
      </c>
      <c r="I826" s="3" t="s">
        <v>55</v>
      </c>
      <c r="J826" s="5" t="s">
        <v>58</v>
      </c>
    </row>
    <row r="827" spans="1:10" x14ac:dyDescent="0.25">
      <c r="A827" s="3">
        <v>4128083</v>
      </c>
      <c r="B827" s="3">
        <v>2007</v>
      </c>
      <c r="C827" s="4">
        <v>172230.56611687999</v>
      </c>
      <c r="D827" s="3" t="s">
        <v>22</v>
      </c>
      <c r="E827" s="3" t="s">
        <v>23</v>
      </c>
      <c r="F827" s="3">
        <v>1000</v>
      </c>
      <c r="G827" s="3" t="s">
        <v>42</v>
      </c>
      <c r="H827" s="4">
        <v>6349.0347641286098</v>
      </c>
      <c r="I827" s="3" t="s">
        <v>54</v>
      </c>
      <c r="J827" s="5" t="s">
        <v>58</v>
      </c>
    </row>
    <row r="828" spans="1:10" x14ac:dyDescent="0.25">
      <c r="A828" s="3">
        <v>4369052</v>
      </c>
      <c r="B828" s="3">
        <v>2008</v>
      </c>
      <c r="C828" s="4">
        <v>174415.85125824</v>
      </c>
      <c r="D828" s="3" t="s">
        <v>36</v>
      </c>
      <c r="E828" s="3" t="s">
        <v>25</v>
      </c>
      <c r="F828" s="3">
        <v>1250</v>
      </c>
      <c r="G828" s="3" t="s">
        <v>38</v>
      </c>
      <c r="H828" s="4">
        <v>6395.2804748104872</v>
      </c>
      <c r="I828" s="3" t="s">
        <v>55</v>
      </c>
      <c r="J828" s="5" t="s">
        <v>61</v>
      </c>
    </row>
    <row r="829" spans="1:10" x14ac:dyDescent="0.25">
      <c r="A829" s="3">
        <v>3470436</v>
      </c>
      <c r="B829" s="3">
        <v>2007</v>
      </c>
      <c r="C829" s="4">
        <v>184677.21740000002</v>
      </c>
      <c r="D829" s="3" t="s">
        <v>10</v>
      </c>
      <c r="E829" s="3" t="s">
        <v>11</v>
      </c>
      <c r="F829" s="3">
        <v>1100</v>
      </c>
      <c r="G829" s="3" t="s">
        <v>40</v>
      </c>
      <c r="H829" s="4">
        <v>6249.0684212130263</v>
      </c>
      <c r="I829" s="3" t="s">
        <v>55</v>
      </c>
      <c r="J829" s="5" t="s">
        <v>60</v>
      </c>
    </row>
    <row r="830" spans="1:10" x14ac:dyDescent="0.25">
      <c r="A830" s="3">
        <v>4121972</v>
      </c>
      <c r="B830" s="3">
        <v>2007</v>
      </c>
      <c r="C830" s="4">
        <v>178273.93052386402</v>
      </c>
      <c r="D830" s="3" t="s">
        <v>14</v>
      </c>
      <c r="E830" s="3" t="s">
        <v>15</v>
      </c>
      <c r="F830" s="3">
        <v>1100</v>
      </c>
      <c r="G830" s="3" t="s">
        <v>40</v>
      </c>
      <c r="H830" s="4">
        <v>6186.8290730187136</v>
      </c>
      <c r="I830" s="3" t="s">
        <v>55</v>
      </c>
      <c r="J830" s="5" t="s">
        <v>59</v>
      </c>
    </row>
    <row r="831" spans="1:10" x14ac:dyDescent="0.25">
      <c r="A831" s="3">
        <v>4911206</v>
      </c>
      <c r="B831" s="3">
        <v>2007</v>
      </c>
      <c r="C831" s="4">
        <v>165143.88841041399</v>
      </c>
      <c r="D831" s="3" t="s">
        <v>19</v>
      </c>
      <c r="E831" s="3" t="s">
        <v>17</v>
      </c>
      <c r="F831" s="3">
        <v>1000</v>
      </c>
      <c r="G831" s="3" t="s">
        <v>42</v>
      </c>
      <c r="H831" s="4">
        <v>6064.3868143116733</v>
      </c>
      <c r="I831" s="3" t="s">
        <v>55</v>
      </c>
      <c r="J831" s="5" t="s">
        <v>59</v>
      </c>
    </row>
    <row r="832" spans="1:10" x14ac:dyDescent="0.25">
      <c r="A832" s="3">
        <v>4554288</v>
      </c>
      <c r="B832" s="3">
        <v>2007</v>
      </c>
      <c r="C832" s="4">
        <v>191090.95524543602</v>
      </c>
      <c r="D832" s="3" t="s">
        <v>18</v>
      </c>
      <c r="E832" s="3" t="s">
        <v>13</v>
      </c>
      <c r="F832" s="3">
        <v>1100</v>
      </c>
      <c r="G832" s="3" t="s">
        <v>40</v>
      </c>
      <c r="H832" s="4">
        <v>6390.161558536287</v>
      </c>
      <c r="I832" s="3" t="s">
        <v>55</v>
      </c>
      <c r="J832" s="5" t="s">
        <v>57</v>
      </c>
    </row>
    <row r="833" spans="1:10" x14ac:dyDescent="0.25">
      <c r="A833" s="3">
        <v>5420249</v>
      </c>
      <c r="B833" s="3">
        <v>2008</v>
      </c>
      <c r="C833" s="4">
        <v>168908.37987532798</v>
      </c>
      <c r="D833" s="3" t="s">
        <v>18</v>
      </c>
      <c r="E833" s="3" t="s">
        <v>13</v>
      </c>
      <c r="F833" s="3">
        <v>1250</v>
      </c>
      <c r="G833" s="3" t="s">
        <v>38</v>
      </c>
      <c r="H833" s="4">
        <v>6153.1770128778171</v>
      </c>
      <c r="I833" s="3" t="s">
        <v>54</v>
      </c>
      <c r="J833" s="5" t="b">
        <v>1</v>
      </c>
    </row>
    <row r="834" spans="1:10" x14ac:dyDescent="0.25">
      <c r="A834" s="3">
        <v>4076209</v>
      </c>
      <c r="B834" s="3">
        <v>2008</v>
      </c>
      <c r="C834" s="4">
        <v>166190.1737024</v>
      </c>
      <c r="D834" s="3" t="s">
        <v>20</v>
      </c>
      <c r="E834" s="3" t="s">
        <v>21</v>
      </c>
      <c r="F834" s="3">
        <v>1250</v>
      </c>
      <c r="G834" s="3" t="s">
        <v>38</v>
      </c>
      <c r="H834" s="4">
        <v>6361.3474441822418</v>
      </c>
      <c r="I834" s="3" t="s">
        <v>54</v>
      </c>
      <c r="J834" s="5" t="b">
        <v>1</v>
      </c>
    </row>
    <row r="835" spans="1:10" x14ac:dyDescent="0.25">
      <c r="A835" s="3">
        <v>3958755</v>
      </c>
      <c r="B835" s="3">
        <v>2008</v>
      </c>
      <c r="C835" s="4">
        <v>188196.23590579201</v>
      </c>
      <c r="D835" s="3" t="s">
        <v>28</v>
      </c>
      <c r="E835" s="3" t="s">
        <v>29</v>
      </c>
      <c r="F835" s="3">
        <v>1250</v>
      </c>
      <c r="G835" s="3" t="s">
        <v>38</v>
      </c>
      <c r="H835" s="4">
        <v>6478.0899944229313</v>
      </c>
      <c r="I835" s="3" t="s">
        <v>55</v>
      </c>
      <c r="J835" s="5" t="s">
        <v>57</v>
      </c>
    </row>
    <row r="836" spans="1:10" x14ac:dyDescent="0.25">
      <c r="A836" s="3">
        <v>4292323</v>
      </c>
      <c r="B836" s="3">
        <v>2008</v>
      </c>
      <c r="C836" s="4">
        <v>180932.64163180799</v>
      </c>
      <c r="D836" s="3" t="s">
        <v>34</v>
      </c>
      <c r="E836" s="3" t="s">
        <v>35</v>
      </c>
      <c r="F836" s="3">
        <v>1250</v>
      </c>
      <c r="G836" s="3" t="s">
        <v>38</v>
      </c>
      <c r="H836" s="4">
        <v>6223.5202034721287</v>
      </c>
      <c r="I836" s="3" t="s">
        <v>55</v>
      </c>
      <c r="J836" s="5" t="s">
        <v>58</v>
      </c>
    </row>
    <row r="837" spans="1:10" x14ac:dyDescent="0.25">
      <c r="A837" s="3">
        <v>5204133</v>
      </c>
      <c r="B837" s="3">
        <v>2006</v>
      </c>
      <c r="C837" s="4">
        <v>184316.13562481999</v>
      </c>
      <c r="D837" s="3" t="s">
        <v>12</v>
      </c>
      <c r="E837" s="3" t="s">
        <v>13</v>
      </c>
      <c r="F837" s="3">
        <v>1400</v>
      </c>
      <c r="G837" s="3" t="s">
        <v>39</v>
      </c>
      <c r="H837" s="4">
        <v>6459.7687922451214</v>
      </c>
      <c r="I837" s="3" t="s">
        <v>55</v>
      </c>
      <c r="J837" s="5" t="s">
        <v>61</v>
      </c>
    </row>
    <row r="838" spans="1:10" x14ac:dyDescent="0.25">
      <c r="A838" s="3">
        <v>4339824</v>
      </c>
      <c r="B838" s="3">
        <v>2008</v>
      </c>
      <c r="C838" s="4">
        <v>185327.98839244802</v>
      </c>
      <c r="D838" s="3" t="s">
        <v>19</v>
      </c>
      <c r="E838" s="3" t="s">
        <v>17</v>
      </c>
      <c r="F838" s="3">
        <v>1250</v>
      </c>
      <c r="G838" s="3" t="s">
        <v>38</v>
      </c>
      <c r="H838" s="4">
        <v>6157.0507383697677</v>
      </c>
      <c r="I838" s="3" t="s">
        <v>55</v>
      </c>
      <c r="J838" s="5" t="s">
        <v>61</v>
      </c>
    </row>
    <row r="839" spans="1:10" x14ac:dyDescent="0.25">
      <c r="A839" s="3">
        <v>3730417</v>
      </c>
      <c r="B839" s="3">
        <v>2007</v>
      </c>
      <c r="C839" s="4">
        <v>167705.84213614001</v>
      </c>
      <c r="D839" s="3" t="s">
        <v>8</v>
      </c>
      <c r="E839" s="3" t="s">
        <v>9</v>
      </c>
      <c r="F839" s="3">
        <v>1000</v>
      </c>
      <c r="G839" s="3" t="s">
        <v>42</v>
      </c>
      <c r="H839" s="4">
        <v>6363.5190949825901</v>
      </c>
      <c r="I839" s="3" t="s">
        <v>55</v>
      </c>
      <c r="J839" s="5" t="s">
        <v>59</v>
      </c>
    </row>
    <row r="840" spans="1:10" x14ac:dyDescent="0.25">
      <c r="A840" s="3">
        <v>5152349</v>
      </c>
      <c r="B840" s="3">
        <v>2008</v>
      </c>
      <c r="C840" s="4">
        <v>181822.734401792</v>
      </c>
      <c r="D840" s="3" t="s">
        <v>10</v>
      </c>
      <c r="E840" s="3" t="s">
        <v>11</v>
      </c>
      <c r="F840" s="3">
        <v>1250</v>
      </c>
      <c r="G840" s="3" t="s">
        <v>38</v>
      </c>
      <c r="H840" s="4">
        <v>6488.0765628778627</v>
      </c>
      <c r="I840" s="3" t="s">
        <v>55</v>
      </c>
      <c r="J840" s="5" t="s">
        <v>60</v>
      </c>
    </row>
    <row r="841" spans="1:10" x14ac:dyDescent="0.25">
      <c r="A841" s="3">
        <v>5223369</v>
      </c>
      <c r="B841" s="3">
        <v>2006</v>
      </c>
      <c r="C841" s="4">
        <v>186801.20690399999</v>
      </c>
      <c r="D841" s="3" t="s">
        <v>14</v>
      </c>
      <c r="E841" s="3" t="s">
        <v>15</v>
      </c>
      <c r="F841" s="3">
        <v>1200</v>
      </c>
      <c r="G841" s="3" t="s">
        <v>41</v>
      </c>
      <c r="H841" s="4">
        <v>6277.2071260594303</v>
      </c>
      <c r="I841" s="3" t="s">
        <v>54</v>
      </c>
      <c r="J841" s="5" t="s">
        <v>60</v>
      </c>
    </row>
    <row r="842" spans="1:10" x14ac:dyDescent="0.25">
      <c r="A842" s="3">
        <v>5131758</v>
      </c>
      <c r="B842" s="3">
        <v>2006</v>
      </c>
      <c r="C842" s="4">
        <v>183807.86873670001</v>
      </c>
      <c r="D842" s="3" t="s">
        <v>20</v>
      </c>
      <c r="E842" s="3" t="s">
        <v>21</v>
      </c>
      <c r="F842" s="3">
        <v>1400</v>
      </c>
      <c r="G842" s="3" t="s">
        <v>37</v>
      </c>
      <c r="H842" s="4">
        <v>6495.1732250209197</v>
      </c>
      <c r="I842" s="3" t="s">
        <v>55</v>
      </c>
      <c r="J842" s="5" t="s">
        <v>58</v>
      </c>
    </row>
    <row r="843" spans="1:10" x14ac:dyDescent="0.25">
      <c r="A843" s="3">
        <v>3415887</v>
      </c>
      <c r="B843" s="3">
        <v>2008</v>
      </c>
      <c r="C843" s="4">
        <v>177949.76934009601</v>
      </c>
      <c r="D843" s="3" t="s">
        <v>19</v>
      </c>
      <c r="E843" s="3" t="s">
        <v>17</v>
      </c>
      <c r="F843" s="3">
        <v>1250</v>
      </c>
      <c r="G843" s="3" t="s">
        <v>38</v>
      </c>
      <c r="H843" s="4">
        <v>6305.14355537337</v>
      </c>
      <c r="I843" s="3" t="s">
        <v>54</v>
      </c>
      <c r="J843" s="5" t="s">
        <v>60</v>
      </c>
    </row>
    <row r="844" spans="1:10" x14ac:dyDescent="0.25">
      <c r="A844" s="3">
        <v>3366143</v>
      </c>
      <c r="B844" s="3">
        <v>2008</v>
      </c>
      <c r="C844" s="4">
        <v>178294.61506982401</v>
      </c>
      <c r="D844" s="3" t="s">
        <v>12</v>
      </c>
      <c r="E844" s="3" t="s">
        <v>13</v>
      </c>
      <c r="F844" s="3">
        <v>1250</v>
      </c>
      <c r="G844" s="3" t="s">
        <v>38</v>
      </c>
      <c r="H844" s="4">
        <v>6392.8461583968265</v>
      </c>
      <c r="I844" s="3" t="s">
        <v>55</v>
      </c>
      <c r="J844" s="5" t="s">
        <v>58</v>
      </c>
    </row>
    <row r="845" spans="1:10" x14ac:dyDescent="0.25">
      <c r="A845" s="3">
        <v>3483658</v>
      </c>
      <c r="B845" s="3">
        <v>2006</v>
      </c>
      <c r="C845" s="4">
        <v>176363.69154120001</v>
      </c>
      <c r="D845" s="3" t="s">
        <v>10</v>
      </c>
      <c r="E845" s="3" t="s">
        <v>11</v>
      </c>
      <c r="F845" s="3">
        <v>1400</v>
      </c>
      <c r="G845" s="3" t="s">
        <v>39</v>
      </c>
      <c r="H845" s="4">
        <v>6583.9044476103809</v>
      </c>
      <c r="I845" s="3" t="s">
        <v>55</v>
      </c>
      <c r="J845" s="5" t="s">
        <v>61</v>
      </c>
    </row>
    <row r="846" spans="1:10" x14ac:dyDescent="0.25">
      <c r="A846" s="3">
        <v>4288677</v>
      </c>
      <c r="B846" s="3">
        <v>2007</v>
      </c>
      <c r="C846" s="4">
        <v>181245.16511344002</v>
      </c>
      <c r="D846" s="3" t="s">
        <v>12</v>
      </c>
      <c r="E846" s="3" t="s">
        <v>13</v>
      </c>
      <c r="F846" s="3">
        <v>1000</v>
      </c>
      <c r="G846" s="3" t="s">
        <v>42</v>
      </c>
      <c r="H846" s="4">
        <v>6259.6779572977966</v>
      </c>
      <c r="I846" s="3" t="s">
        <v>55</v>
      </c>
      <c r="J846" s="5" t="s">
        <v>60</v>
      </c>
    </row>
    <row r="847" spans="1:10" x14ac:dyDescent="0.25">
      <c r="A847" s="3">
        <v>3882868</v>
      </c>
      <c r="B847" s="3">
        <v>2008</v>
      </c>
      <c r="C847" s="4">
        <v>171136.48230278399</v>
      </c>
      <c r="D847" s="3" t="s">
        <v>12</v>
      </c>
      <c r="E847" s="3" t="s">
        <v>13</v>
      </c>
      <c r="F847" s="3">
        <v>1250</v>
      </c>
      <c r="G847" s="3" t="s">
        <v>38</v>
      </c>
      <c r="H847" s="4">
        <v>6394.6598409530379</v>
      </c>
      <c r="I847" s="3" t="s">
        <v>54</v>
      </c>
      <c r="J847" s="5" t="s">
        <v>58</v>
      </c>
    </row>
    <row r="848" spans="1:10" x14ac:dyDescent="0.25">
      <c r="A848" s="3">
        <v>3901907</v>
      </c>
      <c r="B848" s="3">
        <v>2008</v>
      </c>
      <c r="C848" s="4">
        <v>178435.80636921601</v>
      </c>
      <c r="D848" s="3" t="s">
        <v>10</v>
      </c>
      <c r="E848" s="3" t="s">
        <v>11</v>
      </c>
      <c r="F848" s="3">
        <v>1250</v>
      </c>
      <c r="G848" s="3" t="s">
        <v>38</v>
      </c>
      <c r="H848" s="4">
        <v>6499.4187491562361</v>
      </c>
      <c r="I848" s="3" t="s">
        <v>54</v>
      </c>
      <c r="J848" s="5" t="s">
        <v>60</v>
      </c>
    </row>
    <row r="849" spans="1:10" x14ac:dyDescent="0.25">
      <c r="A849" s="3">
        <v>5398934</v>
      </c>
      <c r="B849" s="3">
        <v>2006</v>
      </c>
      <c r="C849" s="4">
        <v>168379.26562800002</v>
      </c>
      <c r="D849" s="3" t="s">
        <v>12</v>
      </c>
      <c r="E849" s="3" t="s">
        <v>13</v>
      </c>
      <c r="F849" s="3">
        <v>1100</v>
      </c>
      <c r="G849" s="3" t="s">
        <v>40</v>
      </c>
      <c r="H849" s="4">
        <v>6623.7669141761235</v>
      </c>
      <c r="I849" s="3" t="s">
        <v>55</v>
      </c>
      <c r="J849" s="5" t="s">
        <v>58</v>
      </c>
    </row>
    <row r="850" spans="1:10" x14ac:dyDescent="0.25">
      <c r="A850" s="3">
        <v>3828050</v>
      </c>
      <c r="B850" s="3">
        <v>2008</v>
      </c>
      <c r="C850" s="4">
        <v>174593.83227404801</v>
      </c>
      <c r="D850" s="3" t="s">
        <v>8</v>
      </c>
      <c r="E850" s="3" t="s">
        <v>9</v>
      </c>
      <c r="F850" s="3">
        <v>1250</v>
      </c>
      <c r="G850" s="3" t="s">
        <v>38</v>
      </c>
      <c r="H850" s="4">
        <v>6307.6900815669887</v>
      </c>
      <c r="I850" s="3" t="s">
        <v>55</v>
      </c>
      <c r="J850" s="5" t="s">
        <v>60</v>
      </c>
    </row>
    <row r="851" spans="1:10" x14ac:dyDescent="0.25">
      <c r="A851" s="3">
        <v>3717515</v>
      </c>
      <c r="B851" s="3">
        <v>2007</v>
      </c>
      <c r="C851" s="4">
        <v>191995.56036808202</v>
      </c>
      <c r="D851" s="3" t="s">
        <v>10</v>
      </c>
      <c r="E851" s="3" t="s">
        <v>11</v>
      </c>
      <c r="F851" s="3">
        <v>1000</v>
      </c>
      <c r="G851" s="3" t="s">
        <v>42</v>
      </c>
      <c r="H851" s="4">
        <v>6467.1681704002704</v>
      </c>
      <c r="I851" s="3" t="s">
        <v>55</v>
      </c>
      <c r="J851" s="5" t="s">
        <v>61</v>
      </c>
    </row>
    <row r="852" spans="1:10" x14ac:dyDescent="0.25">
      <c r="A852" s="3">
        <v>3479123</v>
      </c>
      <c r="B852" s="3">
        <v>2007</v>
      </c>
      <c r="C852" s="4">
        <v>183154.86234102602</v>
      </c>
      <c r="D852" s="3" t="s">
        <v>24</v>
      </c>
      <c r="E852" s="3" t="s">
        <v>25</v>
      </c>
      <c r="F852" s="3">
        <v>1100</v>
      </c>
      <c r="G852" s="3" t="s">
        <v>40</v>
      </c>
      <c r="H852" s="4">
        <v>6416.4507970470768</v>
      </c>
      <c r="I852" s="3" t="s">
        <v>55</v>
      </c>
      <c r="J852" s="5" t="s">
        <v>61</v>
      </c>
    </row>
    <row r="853" spans="1:10" x14ac:dyDescent="0.25">
      <c r="A853" s="3">
        <v>3714698</v>
      </c>
      <c r="B853" s="3">
        <v>2007</v>
      </c>
      <c r="C853" s="4">
        <v>190053.135145476</v>
      </c>
      <c r="D853" s="3" t="s">
        <v>18</v>
      </c>
      <c r="E853" s="3" t="s">
        <v>13</v>
      </c>
      <c r="F853" s="3">
        <v>1100</v>
      </c>
      <c r="G853" s="3" t="s">
        <v>40</v>
      </c>
      <c r="H853" s="4">
        <v>6540.5410234574647</v>
      </c>
      <c r="I853" s="3" t="s">
        <v>54</v>
      </c>
      <c r="J853" s="5" t="s">
        <v>61</v>
      </c>
    </row>
    <row r="854" spans="1:10" x14ac:dyDescent="0.25">
      <c r="A854" s="3">
        <v>5494213</v>
      </c>
      <c r="B854" s="3">
        <v>2006</v>
      </c>
      <c r="C854" s="4">
        <v>187302.47369508</v>
      </c>
      <c r="D854" s="3" t="s">
        <v>8</v>
      </c>
      <c r="E854" s="3" t="s">
        <v>9</v>
      </c>
      <c r="F854" s="3">
        <v>1400</v>
      </c>
      <c r="G854" s="3" t="s">
        <v>39</v>
      </c>
      <c r="H854" s="4">
        <v>6555.043530316846</v>
      </c>
      <c r="I854" s="3" t="s">
        <v>54</v>
      </c>
      <c r="J854" s="5" t="s">
        <v>60</v>
      </c>
    </row>
    <row r="855" spans="1:10" x14ac:dyDescent="0.25">
      <c r="A855" s="3">
        <v>4331110</v>
      </c>
      <c r="B855" s="3">
        <v>2007</v>
      </c>
      <c r="C855" s="4">
        <v>177270.95302575</v>
      </c>
      <c r="D855" s="3" t="s">
        <v>19</v>
      </c>
      <c r="E855" s="3" t="s">
        <v>17</v>
      </c>
      <c r="F855" s="3">
        <v>1000</v>
      </c>
      <c r="G855" s="3" t="s">
        <v>42</v>
      </c>
      <c r="H855" s="4">
        <v>6408.7016683161819</v>
      </c>
      <c r="I855" s="3" t="s">
        <v>55</v>
      </c>
      <c r="J855" s="5" t="s">
        <v>60</v>
      </c>
    </row>
    <row r="856" spans="1:10" x14ac:dyDescent="0.25">
      <c r="A856" s="3">
        <v>3397982</v>
      </c>
      <c r="B856" s="3">
        <v>2008</v>
      </c>
      <c r="C856" s="4">
        <v>186813.25573580802</v>
      </c>
      <c r="D856" s="3" t="s">
        <v>12</v>
      </c>
      <c r="E856" s="3" t="s">
        <v>13</v>
      </c>
      <c r="F856" s="3">
        <v>1250</v>
      </c>
      <c r="G856" s="3" t="s">
        <v>38</v>
      </c>
      <c r="H856" s="4">
        <v>6399.9431516096693</v>
      </c>
      <c r="I856" s="3" t="s">
        <v>54</v>
      </c>
      <c r="J856" s="5" t="s">
        <v>60</v>
      </c>
    </row>
    <row r="857" spans="1:10" x14ac:dyDescent="0.25">
      <c r="A857" s="3">
        <v>5119793</v>
      </c>
      <c r="B857" s="3">
        <v>2007</v>
      </c>
      <c r="C857" s="4">
        <v>174822.06953007501</v>
      </c>
      <c r="D857" s="3" t="s">
        <v>14</v>
      </c>
      <c r="E857" s="3" t="s">
        <v>15</v>
      </c>
      <c r="F857" s="3">
        <v>1000</v>
      </c>
      <c r="G857" s="3" t="s">
        <v>42</v>
      </c>
      <c r="H857" s="4">
        <v>6508.2050918407931</v>
      </c>
      <c r="I857" s="3" t="s">
        <v>55</v>
      </c>
      <c r="J857" s="5" t="s">
        <v>60</v>
      </c>
    </row>
    <row r="858" spans="1:10" x14ac:dyDescent="0.25">
      <c r="A858" s="3">
        <v>4017729</v>
      </c>
      <c r="B858" s="3">
        <v>2007</v>
      </c>
      <c r="C858" s="4">
        <v>186957.39337756802</v>
      </c>
      <c r="D858" s="3" t="s">
        <v>14</v>
      </c>
      <c r="E858" s="3" t="s">
        <v>15</v>
      </c>
      <c r="F858" s="3">
        <v>1000</v>
      </c>
      <c r="G858" s="3" t="s">
        <v>42</v>
      </c>
      <c r="H858" s="4">
        <v>6645.9276112100924</v>
      </c>
      <c r="I858" s="3" t="s">
        <v>55</v>
      </c>
      <c r="J858" s="5" t="s">
        <v>60</v>
      </c>
    </row>
    <row r="859" spans="1:10" x14ac:dyDescent="0.25">
      <c r="A859" s="3">
        <v>3475990</v>
      </c>
      <c r="B859" s="3">
        <v>2006</v>
      </c>
      <c r="C859" s="4">
        <v>182572.188664635</v>
      </c>
      <c r="D859" s="3" t="s">
        <v>10</v>
      </c>
      <c r="E859" s="3" t="s">
        <v>11</v>
      </c>
      <c r="F859" s="3">
        <v>1400</v>
      </c>
      <c r="G859" s="3" t="s">
        <v>39</v>
      </c>
      <c r="H859" s="4">
        <v>6524.6099044002622</v>
      </c>
      <c r="I859" s="3" t="s">
        <v>54</v>
      </c>
      <c r="J859" s="5" t="s">
        <v>61</v>
      </c>
    </row>
    <row r="860" spans="1:10" x14ac:dyDescent="0.25">
      <c r="A860" s="3">
        <v>4156689</v>
      </c>
      <c r="B860" s="3">
        <v>2007</v>
      </c>
      <c r="C860" s="4">
        <v>183439.43737152001</v>
      </c>
      <c r="D860" s="3" t="s">
        <v>14</v>
      </c>
      <c r="E860" s="3" t="s">
        <v>15</v>
      </c>
      <c r="F860" s="3">
        <v>1000</v>
      </c>
      <c r="G860" s="3" t="s">
        <v>42</v>
      </c>
      <c r="H860" s="4">
        <v>6652.2031787387559</v>
      </c>
      <c r="I860" s="3" t="s">
        <v>55</v>
      </c>
      <c r="J860" s="5" t="s">
        <v>60</v>
      </c>
    </row>
    <row r="861" spans="1:10" x14ac:dyDescent="0.25">
      <c r="A861" s="3">
        <v>4646084</v>
      </c>
      <c r="B861" s="3">
        <v>2006</v>
      </c>
      <c r="C861" s="4">
        <v>170714.19081645002</v>
      </c>
      <c r="D861" s="3" t="s">
        <v>12</v>
      </c>
      <c r="E861" s="3" t="s">
        <v>13</v>
      </c>
      <c r="F861" s="3">
        <v>1100</v>
      </c>
      <c r="G861" s="3" t="s">
        <v>40</v>
      </c>
      <c r="H861" s="4">
        <v>6561.403918599739</v>
      </c>
      <c r="I861" s="3" t="s">
        <v>54</v>
      </c>
      <c r="J861" s="5" t="s">
        <v>60</v>
      </c>
    </row>
    <row r="862" spans="1:10" x14ac:dyDescent="0.25">
      <c r="A862" s="3">
        <v>4661450</v>
      </c>
      <c r="B862" s="3">
        <v>2006</v>
      </c>
      <c r="C862" s="4">
        <v>178999.73865971999</v>
      </c>
      <c r="D862" s="3" t="s">
        <v>18</v>
      </c>
      <c r="E862" s="3" t="s">
        <v>13</v>
      </c>
      <c r="F862" s="3">
        <v>1400</v>
      </c>
      <c r="G862" s="3" t="s">
        <v>37</v>
      </c>
      <c r="H862" s="4">
        <v>6609.5456492779085</v>
      </c>
      <c r="I862" s="3" t="s">
        <v>55</v>
      </c>
      <c r="J862" s="5" t="s">
        <v>61</v>
      </c>
    </row>
    <row r="863" spans="1:10" x14ac:dyDescent="0.25">
      <c r="A863" s="3">
        <v>4792964</v>
      </c>
      <c r="B863" s="3">
        <v>2006</v>
      </c>
      <c r="C863" s="4">
        <v>184521.1995666</v>
      </c>
      <c r="D863" s="3" t="s">
        <v>18</v>
      </c>
      <c r="E863" s="3" t="s">
        <v>13</v>
      </c>
      <c r="F863" s="3">
        <v>1200</v>
      </c>
      <c r="G863" s="3" t="s">
        <v>41</v>
      </c>
      <c r="H863" s="4">
        <v>6376.0244969624391</v>
      </c>
      <c r="I863" s="3" t="s">
        <v>55</v>
      </c>
      <c r="J863" s="5" t="s">
        <v>57</v>
      </c>
    </row>
    <row r="864" spans="1:10" x14ac:dyDescent="0.25">
      <c r="A864" s="3">
        <v>3291884</v>
      </c>
      <c r="B864" s="3">
        <v>2007</v>
      </c>
      <c r="C864" s="4">
        <v>167514.703842652</v>
      </c>
      <c r="D864" s="3" t="s">
        <v>14</v>
      </c>
      <c r="E864" s="3" t="s">
        <v>15</v>
      </c>
      <c r="F864" s="3">
        <v>1100</v>
      </c>
      <c r="G864" s="3" t="s">
        <v>40</v>
      </c>
      <c r="H864" s="4">
        <v>6708.9357172551572</v>
      </c>
      <c r="I864" s="3" t="s">
        <v>54</v>
      </c>
      <c r="J864" s="5" t="s">
        <v>62</v>
      </c>
    </row>
    <row r="865" spans="1:10" x14ac:dyDescent="0.25">
      <c r="A865" s="3">
        <v>4891280</v>
      </c>
      <c r="B865" s="3">
        <v>2008</v>
      </c>
      <c r="C865" s="4">
        <v>169351.56081107201</v>
      </c>
      <c r="D865" s="3" t="s">
        <v>12</v>
      </c>
      <c r="E865" s="3" t="s">
        <v>13</v>
      </c>
      <c r="F865" s="3">
        <v>1250</v>
      </c>
      <c r="G865" s="3" t="s">
        <v>38</v>
      </c>
      <c r="H865" s="4">
        <v>6739.2188161639742</v>
      </c>
      <c r="I865" s="3" t="s">
        <v>55</v>
      </c>
      <c r="J865" s="5" t="s">
        <v>60</v>
      </c>
    </row>
    <row r="866" spans="1:10" x14ac:dyDescent="0.25">
      <c r="A866" s="3">
        <v>4189040</v>
      </c>
      <c r="B866" s="3">
        <v>2005</v>
      </c>
      <c r="C866" s="4">
        <v>170340.56091022299</v>
      </c>
      <c r="D866" s="3" t="s">
        <v>20</v>
      </c>
      <c r="E866" s="3" t="s">
        <v>21</v>
      </c>
      <c r="F866" s="3">
        <v>1200</v>
      </c>
      <c r="G866" s="3" t="s">
        <v>41</v>
      </c>
      <c r="H866" s="4">
        <v>6419.2549440699186</v>
      </c>
      <c r="I866" s="3" t="s">
        <v>54</v>
      </c>
      <c r="J866" s="5" t="s">
        <v>61</v>
      </c>
    </row>
    <row r="867" spans="1:10" x14ac:dyDescent="0.25">
      <c r="A867" s="3">
        <v>4500565</v>
      </c>
      <c r="B867" s="3">
        <v>2007</v>
      </c>
      <c r="C867" s="4">
        <v>172147.85387592</v>
      </c>
      <c r="D867" s="3" t="s">
        <v>14</v>
      </c>
      <c r="E867" s="3" t="s">
        <v>15</v>
      </c>
      <c r="F867" s="3">
        <v>1100</v>
      </c>
      <c r="G867" s="3" t="s">
        <v>40</v>
      </c>
      <c r="H867" s="4">
        <v>6457.7982480175106</v>
      </c>
      <c r="I867" s="3" t="s">
        <v>54</v>
      </c>
      <c r="J867" s="5" t="s">
        <v>60</v>
      </c>
    </row>
    <row r="868" spans="1:10" x14ac:dyDescent="0.25">
      <c r="A868" s="3">
        <v>3906261</v>
      </c>
      <c r="B868" s="3">
        <v>2007</v>
      </c>
      <c r="C868" s="4">
        <v>188147.30183678001</v>
      </c>
      <c r="D868" s="3" t="s">
        <v>28</v>
      </c>
      <c r="E868" s="3" t="s">
        <v>29</v>
      </c>
      <c r="F868" s="3">
        <v>1100</v>
      </c>
      <c r="G868" s="3" t="s">
        <v>40</v>
      </c>
      <c r="H868" s="4">
        <v>6682.6855597931808</v>
      </c>
      <c r="I868" s="3" t="s">
        <v>54</v>
      </c>
      <c r="J868" s="5" t="s">
        <v>60</v>
      </c>
    </row>
    <row r="869" spans="1:10" x14ac:dyDescent="0.25">
      <c r="A869" s="3">
        <v>4556469</v>
      </c>
      <c r="B869" s="3">
        <v>2006</v>
      </c>
      <c r="C869" s="4">
        <v>186502.95230400001</v>
      </c>
      <c r="D869" s="3" t="s">
        <v>12</v>
      </c>
      <c r="E869" s="3" t="s">
        <v>13</v>
      </c>
      <c r="F869" s="3">
        <v>1400</v>
      </c>
      <c r="G869" s="3" t="s">
        <v>39</v>
      </c>
      <c r="H869" s="4">
        <v>6606.6354195987042</v>
      </c>
      <c r="I869" s="3" t="s">
        <v>55</v>
      </c>
      <c r="J869" s="5" t="s">
        <v>62</v>
      </c>
    </row>
    <row r="870" spans="1:10" x14ac:dyDescent="0.25">
      <c r="A870" s="3">
        <v>3357159</v>
      </c>
      <c r="B870" s="3">
        <v>2005</v>
      </c>
      <c r="C870" s="4">
        <v>172061.77416120001</v>
      </c>
      <c r="D870" s="3" t="s">
        <v>12</v>
      </c>
      <c r="E870" s="3" t="s">
        <v>13</v>
      </c>
      <c r="F870" s="3">
        <v>1400</v>
      </c>
      <c r="G870" s="3" t="s">
        <v>39</v>
      </c>
      <c r="H870" s="4">
        <v>6738.6396485149235</v>
      </c>
      <c r="I870" s="3" t="s">
        <v>54</v>
      </c>
      <c r="J870" s="5" t="s">
        <v>58</v>
      </c>
    </row>
    <row r="871" spans="1:10" x14ac:dyDescent="0.25">
      <c r="A871" s="3">
        <v>4267588</v>
      </c>
      <c r="B871" s="3">
        <v>2005</v>
      </c>
      <c r="C871" s="4">
        <v>177078.54772815999</v>
      </c>
      <c r="D871" s="3" t="s">
        <v>8</v>
      </c>
      <c r="E871" s="3" t="s">
        <v>9</v>
      </c>
      <c r="F871" s="3">
        <v>1400</v>
      </c>
      <c r="G871" s="3" t="s">
        <v>39</v>
      </c>
      <c r="H871" s="4">
        <v>6637.3541821009258</v>
      </c>
      <c r="I871" s="3" t="s">
        <v>54</v>
      </c>
      <c r="J871" s="5" t="s">
        <v>57</v>
      </c>
    </row>
    <row r="872" spans="1:10" x14ac:dyDescent="0.25">
      <c r="A872" s="3">
        <v>4695946</v>
      </c>
      <c r="B872" s="3">
        <v>2005</v>
      </c>
      <c r="C872" s="4">
        <v>174776.48634243201</v>
      </c>
      <c r="D872" s="3" t="s">
        <v>8</v>
      </c>
      <c r="E872" s="3" t="s">
        <v>9</v>
      </c>
      <c r="F872" s="3">
        <v>1400</v>
      </c>
      <c r="G872" s="3" t="s">
        <v>37</v>
      </c>
      <c r="H872" s="4">
        <v>6574.5842211392819</v>
      </c>
      <c r="I872" s="3" t="s">
        <v>55</v>
      </c>
      <c r="J872" s="5" t="s">
        <v>60</v>
      </c>
    </row>
    <row r="873" spans="1:10" x14ac:dyDescent="0.25">
      <c r="A873" s="3">
        <v>4996870</v>
      </c>
      <c r="B873" s="3">
        <v>2008</v>
      </c>
      <c r="C873" s="4">
        <v>175361.27886950399</v>
      </c>
      <c r="D873" s="3" t="s">
        <v>18</v>
      </c>
      <c r="E873" s="3" t="s">
        <v>13</v>
      </c>
      <c r="F873" s="3">
        <v>1250</v>
      </c>
      <c r="G873" s="3" t="s">
        <v>38</v>
      </c>
      <c r="H873" s="4">
        <v>6540.2793650884823</v>
      </c>
      <c r="I873" s="3" t="s">
        <v>54</v>
      </c>
      <c r="J873" s="5" t="s">
        <v>57</v>
      </c>
    </row>
    <row r="874" spans="1:10" x14ac:dyDescent="0.25">
      <c r="A874" s="3">
        <v>5078159</v>
      </c>
      <c r="B874" s="3">
        <v>2007</v>
      </c>
      <c r="C874" s="4">
        <v>192184.68173332</v>
      </c>
      <c r="D874" s="3" t="s">
        <v>24</v>
      </c>
      <c r="E874" s="3" t="s">
        <v>25</v>
      </c>
      <c r="F874" s="3">
        <v>1400</v>
      </c>
      <c r="G874" s="3" t="s">
        <v>37</v>
      </c>
      <c r="H874" s="4">
        <v>6900.4809595731385</v>
      </c>
      <c r="I874" s="3" t="s">
        <v>55</v>
      </c>
      <c r="J874" s="5" t="s">
        <v>58</v>
      </c>
    </row>
    <row r="875" spans="1:10" x14ac:dyDescent="0.25">
      <c r="A875" s="3">
        <v>4456222</v>
      </c>
      <c r="B875" s="3">
        <v>2008</v>
      </c>
      <c r="C875" s="4">
        <v>192934.35731481601</v>
      </c>
      <c r="D875" s="3" t="s">
        <v>26</v>
      </c>
      <c r="E875" s="3" t="s">
        <v>27</v>
      </c>
      <c r="F875" s="3">
        <v>1100</v>
      </c>
      <c r="G875" s="3" t="s">
        <v>40</v>
      </c>
      <c r="H875" s="4">
        <v>6560.9224016361786</v>
      </c>
      <c r="I875" s="3" t="s">
        <v>54</v>
      </c>
      <c r="J875" s="5" t="s">
        <v>62</v>
      </c>
    </row>
    <row r="876" spans="1:10" x14ac:dyDescent="0.25">
      <c r="A876" s="3">
        <v>4774159</v>
      </c>
      <c r="B876" s="3">
        <v>2007</v>
      </c>
      <c r="C876" s="4">
        <v>166957.95374604</v>
      </c>
      <c r="D876" s="3" t="s">
        <v>14</v>
      </c>
      <c r="E876" s="3" t="s">
        <v>15</v>
      </c>
      <c r="F876" s="3">
        <v>1000</v>
      </c>
      <c r="G876" s="3" t="s">
        <v>42</v>
      </c>
      <c r="H876" s="4">
        <v>6689.184831237033</v>
      </c>
      <c r="I876" s="3" t="s">
        <v>55</v>
      </c>
      <c r="J876" s="5" t="s">
        <v>59</v>
      </c>
    </row>
    <row r="877" spans="1:10" x14ac:dyDescent="0.25">
      <c r="A877" s="3">
        <v>5044256</v>
      </c>
      <c r="B877" s="3">
        <v>2007</v>
      </c>
      <c r="C877" s="4">
        <v>173801.07652185601</v>
      </c>
      <c r="D877" s="3" t="s">
        <v>14</v>
      </c>
      <c r="E877" s="3" t="s">
        <v>15</v>
      </c>
      <c r="F877" s="3">
        <v>1100</v>
      </c>
      <c r="G877" s="3" t="s">
        <v>40</v>
      </c>
      <c r="H877" s="4">
        <v>6683.5498978326541</v>
      </c>
      <c r="I877" s="3" t="s">
        <v>55</v>
      </c>
      <c r="J877" s="5" t="s">
        <v>61</v>
      </c>
    </row>
    <row r="878" spans="1:10" x14ac:dyDescent="0.25">
      <c r="A878" s="3">
        <v>4944463</v>
      </c>
      <c r="B878" s="3">
        <v>2007</v>
      </c>
      <c r="C878" s="4">
        <v>179146.944104308</v>
      </c>
      <c r="D878" s="3" t="s">
        <v>10</v>
      </c>
      <c r="E878" s="3" t="s">
        <v>11</v>
      </c>
      <c r="F878" s="3">
        <v>1000</v>
      </c>
      <c r="G878" s="3" t="s">
        <v>42</v>
      </c>
      <c r="H878" s="4">
        <v>6563.0071719819607</v>
      </c>
      <c r="I878" s="3" t="s">
        <v>55</v>
      </c>
      <c r="J878" s="5" t="s">
        <v>58</v>
      </c>
    </row>
    <row r="879" spans="1:10" x14ac:dyDescent="0.25">
      <c r="A879" s="3">
        <v>5432223</v>
      </c>
      <c r="B879" s="3">
        <v>2008</v>
      </c>
      <c r="C879" s="4">
        <v>186370.50496256002</v>
      </c>
      <c r="D879" s="3" t="s">
        <v>20</v>
      </c>
      <c r="E879" s="3" t="s">
        <v>21</v>
      </c>
      <c r="F879" s="3">
        <v>1250</v>
      </c>
      <c r="G879" s="3" t="s">
        <v>38</v>
      </c>
      <c r="H879" s="4">
        <v>6842.1591086787566</v>
      </c>
      <c r="I879" s="3" t="s">
        <v>55</v>
      </c>
      <c r="J879" s="5" t="s">
        <v>60</v>
      </c>
    </row>
    <row r="880" spans="1:10" x14ac:dyDescent="0.25">
      <c r="A880" s="3">
        <v>3940323</v>
      </c>
      <c r="B880" s="3">
        <v>2006</v>
      </c>
      <c r="C880" s="4">
        <v>183339.92960550002</v>
      </c>
      <c r="D880" s="3" t="s">
        <v>12</v>
      </c>
      <c r="E880" s="3" t="s">
        <v>13</v>
      </c>
      <c r="F880" s="3">
        <v>1400</v>
      </c>
      <c r="G880" s="3" t="s">
        <v>39</v>
      </c>
      <c r="H880" s="4">
        <v>6886.2367102391845</v>
      </c>
      <c r="I880" s="3" t="s">
        <v>54</v>
      </c>
      <c r="J880" s="5" t="s">
        <v>62</v>
      </c>
    </row>
    <row r="881" spans="1:10" x14ac:dyDescent="0.25">
      <c r="A881" s="3">
        <v>4776951</v>
      </c>
      <c r="B881" s="3">
        <v>2007</v>
      </c>
      <c r="C881" s="4">
        <v>167592.153624678</v>
      </c>
      <c r="D881" s="3" t="s">
        <v>18</v>
      </c>
      <c r="E881" s="3" t="s">
        <v>13</v>
      </c>
      <c r="F881" s="3">
        <v>1100</v>
      </c>
      <c r="G881" s="3" t="s">
        <v>40</v>
      </c>
      <c r="H881" s="4">
        <v>6604.8096137050916</v>
      </c>
      <c r="I881" s="3" t="s">
        <v>55</v>
      </c>
      <c r="J881" s="5" t="s">
        <v>58</v>
      </c>
    </row>
    <row r="882" spans="1:10" x14ac:dyDescent="0.25">
      <c r="A882" s="3">
        <v>4799689</v>
      </c>
      <c r="B882" s="3">
        <v>2007</v>
      </c>
      <c r="C882" s="4">
        <v>170588.32678957502</v>
      </c>
      <c r="D882" s="3" t="s">
        <v>24</v>
      </c>
      <c r="E882" s="3" t="s">
        <v>25</v>
      </c>
      <c r="F882" s="3">
        <v>1100</v>
      </c>
      <c r="G882" s="3" t="s">
        <v>40</v>
      </c>
      <c r="H882" s="4">
        <v>6874.9763798336071</v>
      </c>
      <c r="I882" s="3" t="s">
        <v>55</v>
      </c>
      <c r="J882" s="5" t="s">
        <v>60</v>
      </c>
    </row>
    <row r="883" spans="1:10" x14ac:dyDescent="0.25">
      <c r="A883" s="3">
        <v>4351378</v>
      </c>
      <c r="B883" s="3">
        <v>2008</v>
      </c>
      <c r="C883" s="4">
        <v>188994.377457152</v>
      </c>
      <c r="D883" s="3" t="s">
        <v>20</v>
      </c>
      <c r="E883" s="3" t="s">
        <v>21</v>
      </c>
      <c r="F883" s="3">
        <v>1250</v>
      </c>
      <c r="G883" s="3" t="s">
        <v>38</v>
      </c>
      <c r="H883" s="4">
        <v>6761.6059591430876</v>
      </c>
      <c r="I883" s="3" t="s">
        <v>55</v>
      </c>
      <c r="J883" s="5" t="s">
        <v>61</v>
      </c>
    </row>
    <row r="884" spans="1:10" x14ac:dyDescent="0.25">
      <c r="A884" s="3">
        <v>4151146</v>
      </c>
      <c r="B884" s="3">
        <v>2006</v>
      </c>
      <c r="C884" s="4">
        <v>194442.90279533999</v>
      </c>
      <c r="D884" s="3" t="s">
        <v>30</v>
      </c>
      <c r="E884" s="3" t="s">
        <v>31</v>
      </c>
      <c r="F884" s="3">
        <v>1200</v>
      </c>
      <c r="G884" s="3" t="s">
        <v>41</v>
      </c>
      <c r="H884" s="4">
        <v>6891.1485626295407</v>
      </c>
      <c r="I884" s="3" t="s">
        <v>55</v>
      </c>
      <c r="J884" s="5" t="s">
        <v>59</v>
      </c>
    </row>
    <row r="885" spans="1:10" x14ac:dyDescent="0.25">
      <c r="A885" s="3">
        <v>3431662</v>
      </c>
      <c r="B885" s="3">
        <v>2006</v>
      </c>
      <c r="C885" s="4">
        <v>175440.38928309001</v>
      </c>
      <c r="D885" s="3" t="s">
        <v>14</v>
      </c>
      <c r="E885" s="3" t="s">
        <v>15</v>
      </c>
      <c r="F885" s="3">
        <v>1400</v>
      </c>
      <c r="G885" s="3" t="s">
        <v>39</v>
      </c>
      <c r="H885" s="4">
        <v>6799.3575611077467</v>
      </c>
      <c r="I885" s="3" t="s">
        <v>54</v>
      </c>
      <c r="J885" s="5" t="s">
        <v>62</v>
      </c>
    </row>
    <row r="886" spans="1:10" x14ac:dyDescent="0.25">
      <c r="A886" s="3">
        <v>4492767</v>
      </c>
      <c r="B886" s="3">
        <v>2005</v>
      </c>
      <c r="C886" s="4">
        <v>194065.14716549098</v>
      </c>
      <c r="D886" s="3" t="s">
        <v>12</v>
      </c>
      <c r="E886" s="3" t="s">
        <v>13</v>
      </c>
      <c r="F886" s="3">
        <v>1400</v>
      </c>
      <c r="G886" s="3" t="s">
        <v>39</v>
      </c>
      <c r="H886" s="4">
        <v>6610.0457635376479</v>
      </c>
      <c r="I886" s="3" t="s">
        <v>55</v>
      </c>
      <c r="J886" s="5" t="s">
        <v>61</v>
      </c>
    </row>
    <row r="887" spans="1:10" x14ac:dyDescent="0.25">
      <c r="A887" s="3">
        <v>3499019</v>
      </c>
      <c r="B887" s="3">
        <v>2007</v>
      </c>
      <c r="C887" s="4">
        <v>167325.42063672002</v>
      </c>
      <c r="D887" s="3" t="s">
        <v>32</v>
      </c>
      <c r="E887" s="3" t="s">
        <v>33</v>
      </c>
      <c r="F887" s="3">
        <v>1100</v>
      </c>
      <c r="G887" s="3" t="s">
        <v>40</v>
      </c>
      <c r="H887" s="4">
        <v>6950.5972775896807</v>
      </c>
      <c r="I887" s="3" t="s">
        <v>55</v>
      </c>
      <c r="J887" s="5" t="s">
        <v>61</v>
      </c>
    </row>
    <row r="888" spans="1:10" x14ac:dyDescent="0.25">
      <c r="A888" s="3">
        <v>3816895</v>
      </c>
      <c r="B888" s="3">
        <v>2008</v>
      </c>
      <c r="C888" s="4">
        <v>183922.40305152</v>
      </c>
      <c r="D888" s="3" t="s">
        <v>10</v>
      </c>
      <c r="E888" s="3" t="s">
        <v>11</v>
      </c>
      <c r="F888" s="3">
        <v>1250</v>
      </c>
      <c r="G888" s="3" t="s">
        <v>38</v>
      </c>
      <c r="H888" s="4">
        <v>6956.0074865865663</v>
      </c>
      <c r="I888" s="3" t="s">
        <v>54</v>
      </c>
      <c r="J888" s="5" t="s">
        <v>57</v>
      </c>
    </row>
    <row r="889" spans="1:10" x14ac:dyDescent="0.25">
      <c r="A889" s="3">
        <v>3659623</v>
      </c>
      <c r="B889" s="3">
        <v>2007</v>
      </c>
      <c r="C889" s="4">
        <v>187781.39426153802</v>
      </c>
      <c r="D889" s="3" t="s">
        <v>12</v>
      </c>
      <c r="E889" s="3" t="s">
        <v>13</v>
      </c>
      <c r="F889" s="3">
        <v>1000</v>
      </c>
      <c r="G889" s="3" t="s">
        <v>42</v>
      </c>
      <c r="H889" s="4">
        <v>7012.1934461821866</v>
      </c>
      <c r="I889" s="3" t="s">
        <v>55</v>
      </c>
      <c r="J889" s="5" t="s">
        <v>58</v>
      </c>
    </row>
    <row r="890" spans="1:10" x14ac:dyDescent="0.25">
      <c r="A890" s="3">
        <v>3250108</v>
      </c>
      <c r="B890" s="3">
        <v>2006</v>
      </c>
      <c r="C890" s="4">
        <v>176836.00104378001</v>
      </c>
      <c r="D890" s="3" t="s">
        <v>14</v>
      </c>
      <c r="E890" s="3" t="s">
        <v>15</v>
      </c>
      <c r="F890" s="3">
        <v>1200</v>
      </c>
      <c r="G890" s="3" t="s">
        <v>41</v>
      </c>
      <c r="H890" s="4">
        <v>6697.0057841664966</v>
      </c>
      <c r="I890" s="3" t="s">
        <v>55</v>
      </c>
      <c r="J890" s="5" t="s">
        <v>59</v>
      </c>
    </row>
    <row r="891" spans="1:10" x14ac:dyDescent="0.25">
      <c r="A891" s="3">
        <v>3955319</v>
      </c>
      <c r="B891" s="3">
        <v>2007</v>
      </c>
      <c r="C891" s="4">
        <v>173325.421810998</v>
      </c>
      <c r="D891" s="3" t="s">
        <v>10</v>
      </c>
      <c r="E891" s="3" t="s">
        <v>11</v>
      </c>
      <c r="F891" s="3">
        <v>1000</v>
      </c>
      <c r="G891" s="3" t="s">
        <v>42</v>
      </c>
      <c r="H891" s="4">
        <v>6842.6543688408983</v>
      </c>
      <c r="I891" s="3" t="s">
        <v>55</v>
      </c>
      <c r="J891" s="5" t="s">
        <v>59</v>
      </c>
    </row>
    <row r="892" spans="1:10" x14ac:dyDescent="0.25">
      <c r="A892" s="3">
        <v>4241437</v>
      </c>
      <c r="B892" s="3">
        <v>2007</v>
      </c>
      <c r="C892" s="4">
        <v>173654.164588652</v>
      </c>
      <c r="D892" s="3" t="s">
        <v>12</v>
      </c>
      <c r="E892" s="3" t="s">
        <v>13</v>
      </c>
      <c r="F892" s="3">
        <v>1100</v>
      </c>
      <c r="G892" s="3" t="s">
        <v>40</v>
      </c>
      <c r="H892" s="4">
        <v>6732.0150837512892</v>
      </c>
      <c r="I892" s="3" t="s">
        <v>55</v>
      </c>
      <c r="J892" s="5" t="s">
        <v>57</v>
      </c>
    </row>
    <row r="893" spans="1:10" x14ac:dyDescent="0.25">
      <c r="A893" s="3">
        <v>5071865</v>
      </c>
      <c r="B893" s="3">
        <v>2007</v>
      </c>
      <c r="C893" s="4">
        <v>176176.84308403201</v>
      </c>
      <c r="D893" s="3" t="s">
        <v>14</v>
      </c>
      <c r="E893" s="3" t="s">
        <v>15</v>
      </c>
      <c r="F893" s="3">
        <v>1100</v>
      </c>
      <c r="G893" s="3" t="s">
        <v>40</v>
      </c>
      <c r="H893" s="4">
        <v>7113.4159006275422</v>
      </c>
      <c r="I893" s="3" t="s">
        <v>55</v>
      </c>
      <c r="J893" s="5" t="s">
        <v>61</v>
      </c>
    </row>
    <row r="894" spans="1:10" x14ac:dyDescent="0.25">
      <c r="A894" s="3">
        <v>3960841</v>
      </c>
      <c r="B894" s="3">
        <v>2007</v>
      </c>
      <c r="C894" s="4">
        <v>189216.17221607099</v>
      </c>
      <c r="D894" s="3" t="s">
        <v>20</v>
      </c>
      <c r="E894" s="3" t="s">
        <v>21</v>
      </c>
      <c r="F894" s="3">
        <v>1100</v>
      </c>
      <c r="G894" s="3" t="s">
        <v>40</v>
      </c>
      <c r="H894" s="4">
        <v>6901.2763373607986</v>
      </c>
      <c r="I894" s="3" t="s">
        <v>55</v>
      </c>
      <c r="J894" s="5" t="s">
        <v>60</v>
      </c>
    </row>
    <row r="895" spans="1:10" x14ac:dyDescent="0.25">
      <c r="A895" s="3">
        <v>4972616</v>
      </c>
      <c r="B895" s="3">
        <v>2007</v>
      </c>
      <c r="C895" s="4">
        <v>180201.995573172</v>
      </c>
      <c r="D895" s="3" t="s">
        <v>16</v>
      </c>
      <c r="E895" s="3" t="s">
        <v>17</v>
      </c>
      <c r="F895" s="3">
        <v>1000</v>
      </c>
      <c r="G895" s="3" t="s">
        <v>42</v>
      </c>
      <c r="H895" s="4">
        <v>6811.2507795084384</v>
      </c>
      <c r="I895" s="3" t="s">
        <v>54</v>
      </c>
      <c r="J895" s="5" t="s">
        <v>59</v>
      </c>
    </row>
    <row r="896" spans="1:10" x14ac:dyDescent="0.25">
      <c r="A896" s="3">
        <v>5271637</v>
      </c>
      <c r="B896" s="3">
        <v>2007</v>
      </c>
      <c r="C896" s="4">
        <v>184297.10011072201</v>
      </c>
      <c r="D896" s="3" t="s">
        <v>20</v>
      </c>
      <c r="E896" s="3" t="s">
        <v>21</v>
      </c>
      <c r="F896" s="3">
        <v>1100</v>
      </c>
      <c r="G896" s="3" t="s">
        <v>40</v>
      </c>
      <c r="H896" s="4">
        <v>7177.4230172413072</v>
      </c>
      <c r="I896" s="3" t="s">
        <v>55</v>
      </c>
      <c r="J896" s="5" t="s">
        <v>58</v>
      </c>
    </row>
    <row r="897" spans="1:10" x14ac:dyDescent="0.25">
      <c r="A897" s="3">
        <v>3327424</v>
      </c>
      <c r="B897" s="3">
        <v>2007</v>
      </c>
      <c r="C897" s="4">
        <v>179261.92512942001</v>
      </c>
      <c r="D897" s="3" t="s">
        <v>8</v>
      </c>
      <c r="E897" s="3" t="s">
        <v>9</v>
      </c>
      <c r="F897" s="3">
        <v>1100</v>
      </c>
      <c r="G897" s="3" t="s">
        <v>40</v>
      </c>
      <c r="H897" s="4">
        <v>6859.4795002948913</v>
      </c>
      <c r="I897" s="3" t="s">
        <v>55</v>
      </c>
      <c r="J897" s="5" t="s">
        <v>60</v>
      </c>
    </row>
    <row r="898" spans="1:10" x14ac:dyDescent="0.25">
      <c r="A898" s="3">
        <v>3975342</v>
      </c>
      <c r="B898" s="3">
        <v>2008</v>
      </c>
      <c r="C898" s="4">
        <v>175221.33826700799</v>
      </c>
      <c r="D898" s="3" t="s">
        <v>8</v>
      </c>
      <c r="E898" s="3" t="s">
        <v>9</v>
      </c>
      <c r="F898" s="3">
        <v>1250</v>
      </c>
      <c r="G898" s="3" t="s">
        <v>38</v>
      </c>
      <c r="H898" s="4">
        <v>6868.642534282646</v>
      </c>
      <c r="I898" s="3" t="s">
        <v>54</v>
      </c>
      <c r="J898" s="5" t="s">
        <v>61</v>
      </c>
    </row>
    <row r="899" spans="1:10" x14ac:dyDescent="0.25">
      <c r="A899" s="3">
        <v>3245497</v>
      </c>
      <c r="B899" s="3">
        <v>2006</v>
      </c>
      <c r="C899" s="4">
        <v>173488.24097154001</v>
      </c>
      <c r="D899" s="3" t="s">
        <v>14</v>
      </c>
      <c r="E899" s="3" t="s">
        <v>15</v>
      </c>
      <c r="F899" s="3">
        <v>1400</v>
      </c>
      <c r="G899" s="3" t="s">
        <v>37</v>
      </c>
      <c r="H899" s="4">
        <v>6934.4563517286342</v>
      </c>
      <c r="I899" s="3" t="s">
        <v>55</v>
      </c>
      <c r="J899" s="5" t="s">
        <v>59</v>
      </c>
    </row>
    <row r="900" spans="1:10" x14ac:dyDescent="0.25">
      <c r="A900" s="3">
        <v>5125660</v>
      </c>
      <c r="B900" s="3">
        <v>2008</v>
      </c>
      <c r="C900" s="4">
        <v>175041.84232601602</v>
      </c>
      <c r="D900" s="3" t="s">
        <v>8</v>
      </c>
      <c r="E900" s="3" t="s">
        <v>9</v>
      </c>
      <c r="F900" s="3">
        <v>1250</v>
      </c>
      <c r="G900" s="3" t="s">
        <v>38</v>
      </c>
      <c r="H900" s="4">
        <v>7174.1842639315873</v>
      </c>
      <c r="I900" s="3" t="s">
        <v>55</v>
      </c>
      <c r="J900" s="5" t="s">
        <v>60</v>
      </c>
    </row>
    <row r="901" spans="1:10" x14ac:dyDescent="0.25">
      <c r="A901" s="3">
        <v>4162986</v>
      </c>
      <c r="B901" s="3">
        <v>2006</v>
      </c>
      <c r="C901" s="4">
        <v>185760.13914702</v>
      </c>
      <c r="D901" s="3" t="s">
        <v>8</v>
      </c>
      <c r="E901" s="3" t="s">
        <v>9</v>
      </c>
      <c r="F901" s="3">
        <v>1400</v>
      </c>
      <c r="G901" s="3" t="s">
        <v>39</v>
      </c>
      <c r="H901" s="4">
        <v>6982.0779797644727</v>
      </c>
      <c r="I901" s="3" t="s">
        <v>55</v>
      </c>
      <c r="J901" s="5" t="s">
        <v>60</v>
      </c>
    </row>
    <row r="902" spans="1:10" x14ac:dyDescent="0.25">
      <c r="A902" s="3">
        <v>4066301</v>
      </c>
      <c r="B902" s="3">
        <v>2008</v>
      </c>
      <c r="C902" s="4">
        <v>174664.23655296001</v>
      </c>
      <c r="D902" s="3" t="s">
        <v>8</v>
      </c>
      <c r="E902" s="3" t="s">
        <v>9</v>
      </c>
      <c r="F902" s="3">
        <v>1250</v>
      </c>
      <c r="G902" s="3" t="s">
        <v>38</v>
      </c>
      <c r="H902" s="4">
        <v>6874.3728334629868</v>
      </c>
      <c r="I902" s="3" t="s">
        <v>54</v>
      </c>
      <c r="J902" s="5" t="s">
        <v>61</v>
      </c>
    </row>
    <row r="903" spans="1:10" x14ac:dyDescent="0.25">
      <c r="A903" s="3">
        <v>4700950</v>
      </c>
      <c r="B903" s="3">
        <v>2008</v>
      </c>
      <c r="C903" s="4">
        <v>182344.09709779199</v>
      </c>
      <c r="D903" s="3" t="s">
        <v>12</v>
      </c>
      <c r="E903" s="3" t="s">
        <v>13</v>
      </c>
      <c r="F903" s="3">
        <v>1250</v>
      </c>
      <c r="G903" s="3" t="s">
        <v>38</v>
      </c>
      <c r="H903" s="4">
        <v>7148.524187618068</v>
      </c>
      <c r="I903" s="3" t="s">
        <v>55</v>
      </c>
      <c r="J903" s="5" t="s">
        <v>61</v>
      </c>
    </row>
    <row r="904" spans="1:10" x14ac:dyDescent="0.25">
      <c r="A904" s="3">
        <v>5093989</v>
      </c>
      <c r="B904" s="3">
        <v>2008</v>
      </c>
      <c r="C904" s="4">
        <v>173341.09048857601</v>
      </c>
      <c r="D904" s="3" t="s">
        <v>18</v>
      </c>
      <c r="E904" s="3" t="s">
        <v>13</v>
      </c>
      <c r="F904" s="3">
        <v>1250</v>
      </c>
      <c r="G904" s="3" t="s">
        <v>38</v>
      </c>
      <c r="H904" s="4">
        <v>7174.6052765384838</v>
      </c>
      <c r="I904" s="3" t="s">
        <v>54</v>
      </c>
      <c r="J904" s="5" t="s">
        <v>57</v>
      </c>
    </row>
    <row r="905" spans="1:10" x14ac:dyDescent="0.25">
      <c r="A905" s="3">
        <v>4016323</v>
      </c>
      <c r="B905" s="3">
        <v>2008</v>
      </c>
      <c r="C905" s="4">
        <v>186761.81072640003</v>
      </c>
      <c r="D905" s="3" t="s">
        <v>14</v>
      </c>
      <c r="E905" s="3" t="s">
        <v>15</v>
      </c>
      <c r="F905" s="3">
        <v>1250</v>
      </c>
      <c r="G905" s="3" t="s">
        <v>38</v>
      </c>
      <c r="H905" s="4">
        <v>6995.6681130395191</v>
      </c>
      <c r="I905" s="3" t="s">
        <v>55</v>
      </c>
      <c r="J905" s="5" t="s">
        <v>57</v>
      </c>
    </row>
    <row r="906" spans="1:10" x14ac:dyDescent="0.25">
      <c r="A906" s="3">
        <v>4459670</v>
      </c>
      <c r="B906" s="3">
        <v>2006</v>
      </c>
      <c r="C906" s="4">
        <v>176509.43824752001</v>
      </c>
      <c r="D906" s="3" t="s">
        <v>14</v>
      </c>
      <c r="E906" s="3" t="s">
        <v>15</v>
      </c>
      <c r="F906" s="3">
        <v>1200</v>
      </c>
      <c r="G906" s="3" t="s">
        <v>41</v>
      </c>
      <c r="H906" s="4">
        <v>7269.0058650846877</v>
      </c>
      <c r="I906" s="3" t="s">
        <v>54</v>
      </c>
      <c r="J906" s="5" t="s">
        <v>60</v>
      </c>
    </row>
    <row r="907" spans="1:10" x14ac:dyDescent="0.25">
      <c r="A907" s="3">
        <v>4969786</v>
      </c>
      <c r="B907" s="3">
        <v>2007</v>
      </c>
      <c r="C907" s="4">
        <v>185182.645502211</v>
      </c>
      <c r="D907" s="3" t="s">
        <v>20</v>
      </c>
      <c r="E907" s="3" t="s">
        <v>21</v>
      </c>
      <c r="F907" s="3">
        <v>1000</v>
      </c>
      <c r="G907" s="3" t="s">
        <v>42</v>
      </c>
      <c r="H907" s="4">
        <v>7219.0180808474734</v>
      </c>
      <c r="I907" s="3" t="s">
        <v>55</v>
      </c>
      <c r="J907" s="5" t="s">
        <v>58</v>
      </c>
    </row>
    <row r="908" spans="1:10" x14ac:dyDescent="0.25">
      <c r="A908" s="3">
        <v>3522025</v>
      </c>
      <c r="B908" s="3">
        <v>2007</v>
      </c>
      <c r="C908" s="4">
        <v>173294.883995557</v>
      </c>
      <c r="D908" s="3" t="s">
        <v>12</v>
      </c>
      <c r="E908" s="3" t="s">
        <v>13</v>
      </c>
      <c r="F908" s="3">
        <v>1000</v>
      </c>
      <c r="G908" s="3" t="s">
        <v>42</v>
      </c>
      <c r="H908" s="4">
        <v>7187.3933023905147</v>
      </c>
      <c r="I908" s="3" t="s">
        <v>55</v>
      </c>
      <c r="J908" s="5" t="s">
        <v>61</v>
      </c>
    </row>
    <row r="909" spans="1:10" x14ac:dyDescent="0.25">
      <c r="A909" s="3">
        <v>4185164</v>
      </c>
      <c r="B909" s="3">
        <v>2007</v>
      </c>
      <c r="C909" s="4">
        <v>184523.83587117001</v>
      </c>
      <c r="D909" s="3" t="s">
        <v>20</v>
      </c>
      <c r="E909" s="3" t="s">
        <v>21</v>
      </c>
      <c r="F909" s="3">
        <v>1400</v>
      </c>
      <c r="G909" s="3" t="s">
        <v>37</v>
      </c>
      <c r="H909" s="4">
        <v>7251.1607016801345</v>
      </c>
      <c r="I909" s="3" t="s">
        <v>55</v>
      </c>
      <c r="J909" s="5" t="s">
        <v>61</v>
      </c>
    </row>
    <row r="910" spans="1:10" x14ac:dyDescent="0.25">
      <c r="A910" s="3">
        <v>3545780</v>
      </c>
      <c r="B910" s="3">
        <v>2008</v>
      </c>
      <c r="C910" s="4">
        <v>191461.01299091202</v>
      </c>
      <c r="D910" s="3" t="s">
        <v>12</v>
      </c>
      <c r="E910" s="3" t="s">
        <v>13</v>
      </c>
      <c r="F910" s="3">
        <v>1250</v>
      </c>
      <c r="G910" s="3" t="s">
        <v>38</v>
      </c>
      <c r="H910" s="4">
        <v>7291.2815205414627</v>
      </c>
      <c r="I910" s="3" t="s">
        <v>54</v>
      </c>
      <c r="J910" s="5" t="s">
        <v>60</v>
      </c>
    </row>
    <row r="911" spans="1:10" x14ac:dyDescent="0.25">
      <c r="A911" s="3">
        <v>3572526</v>
      </c>
      <c r="B911" s="3">
        <v>2008</v>
      </c>
      <c r="C911" s="4">
        <v>189090.442149376</v>
      </c>
      <c r="D911" s="3" t="s">
        <v>8</v>
      </c>
      <c r="E911" s="3" t="s">
        <v>9</v>
      </c>
      <c r="F911" s="3">
        <v>1250</v>
      </c>
      <c r="G911" s="3" t="s">
        <v>38</v>
      </c>
      <c r="H911" s="4">
        <v>7320.1971781765105</v>
      </c>
      <c r="I911" s="3" t="s">
        <v>55</v>
      </c>
      <c r="J911" s="5" t="s">
        <v>60</v>
      </c>
    </row>
    <row r="912" spans="1:10" x14ac:dyDescent="0.25">
      <c r="A912" s="3">
        <v>3934815</v>
      </c>
      <c r="B912" s="3">
        <v>2008</v>
      </c>
      <c r="C912" s="4">
        <v>169025.77988800002</v>
      </c>
      <c r="D912" s="3" t="s">
        <v>28</v>
      </c>
      <c r="E912" s="3" t="s">
        <v>29</v>
      </c>
      <c r="F912" s="3">
        <v>1250</v>
      </c>
      <c r="G912" s="3" t="s">
        <v>38</v>
      </c>
      <c r="H912" s="4">
        <v>7282.9530835644673</v>
      </c>
      <c r="I912" s="3" t="s">
        <v>54</v>
      </c>
      <c r="J912" s="5" t="s">
        <v>60</v>
      </c>
    </row>
    <row r="913" spans="1:10" x14ac:dyDescent="0.25">
      <c r="A913" s="3">
        <v>3826114</v>
      </c>
      <c r="B913" s="3">
        <v>2008</v>
      </c>
      <c r="C913" s="4">
        <v>171641.02801574403</v>
      </c>
      <c r="D913" s="3" t="s">
        <v>19</v>
      </c>
      <c r="E913" s="3" t="s">
        <v>17</v>
      </c>
      <c r="F913" s="3">
        <v>1250</v>
      </c>
      <c r="G913" s="3" t="s">
        <v>38</v>
      </c>
      <c r="H913" s="4">
        <v>7127.3035034353807</v>
      </c>
      <c r="I913" s="3" t="s">
        <v>55</v>
      </c>
      <c r="J913" s="5" t="s">
        <v>61</v>
      </c>
    </row>
    <row r="914" spans="1:10" x14ac:dyDescent="0.25">
      <c r="A914" s="3">
        <v>3306498</v>
      </c>
      <c r="B914" s="3">
        <v>2005</v>
      </c>
      <c r="C914" s="4">
        <v>172892.64656577999</v>
      </c>
      <c r="D914" s="3" t="s">
        <v>30</v>
      </c>
      <c r="E914" s="3" t="s">
        <v>31</v>
      </c>
      <c r="F914" s="3">
        <v>1400</v>
      </c>
      <c r="G914" s="3" t="s">
        <v>37</v>
      </c>
      <c r="H914" s="4">
        <v>7185.804612693948</v>
      </c>
      <c r="I914" s="3" t="s">
        <v>55</v>
      </c>
      <c r="J914" s="5" t="s">
        <v>58</v>
      </c>
    </row>
    <row r="915" spans="1:10" x14ac:dyDescent="0.25">
      <c r="A915" s="3">
        <v>4828809</v>
      </c>
      <c r="B915" s="3">
        <v>2005</v>
      </c>
      <c r="C915" s="4">
        <v>176056.47544982401</v>
      </c>
      <c r="D915" s="3" t="s">
        <v>10</v>
      </c>
      <c r="E915" s="3" t="s">
        <v>11</v>
      </c>
      <c r="F915" s="3">
        <v>1400</v>
      </c>
      <c r="G915" s="3" t="s">
        <v>39</v>
      </c>
      <c r="H915" s="4">
        <v>7054.3240807205057</v>
      </c>
      <c r="I915" s="3" t="s">
        <v>55</v>
      </c>
      <c r="J915" s="5" t="s">
        <v>62</v>
      </c>
    </row>
    <row r="916" spans="1:10" x14ac:dyDescent="0.25">
      <c r="A916" s="3">
        <v>3685780</v>
      </c>
      <c r="B916" s="3">
        <v>2008</v>
      </c>
      <c r="C916" s="4">
        <v>180548.57386310399</v>
      </c>
      <c r="D916" s="3" t="s">
        <v>14</v>
      </c>
      <c r="E916" s="3" t="s">
        <v>15</v>
      </c>
      <c r="F916" s="3">
        <v>1250</v>
      </c>
      <c r="G916" s="3" t="s">
        <v>38</v>
      </c>
      <c r="H916" s="4">
        <v>7326.5855327206718</v>
      </c>
      <c r="I916" s="3" t="s">
        <v>55</v>
      </c>
      <c r="J916" s="5" t="s">
        <v>61</v>
      </c>
    </row>
    <row r="917" spans="1:10" x14ac:dyDescent="0.25">
      <c r="A917" s="3">
        <v>4321504</v>
      </c>
      <c r="B917" s="3">
        <v>2007</v>
      </c>
      <c r="C917" s="4">
        <v>178383.26096500002</v>
      </c>
      <c r="D917" s="3" t="s">
        <v>8</v>
      </c>
      <c r="E917" s="3" t="s">
        <v>9</v>
      </c>
      <c r="F917" s="3">
        <v>1000</v>
      </c>
      <c r="G917" s="3" t="s">
        <v>42</v>
      </c>
      <c r="H917" s="4">
        <v>7321.0244253103447</v>
      </c>
      <c r="I917" s="3" t="s">
        <v>54</v>
      </c>
      <c r="J917" s="5" t="s">
        <v>61</v>
      </c>
    </row>
    <row r="918" spans="1:10" x14ac:dyDescent="0.25">
      <c r="A918" s="3">
        <v>5554883</v>
      </c>
      <c r="B918" s="3">
        <v>2007</v>
      </c>
      <c r="C918" s="4">
        <v>183631.04511012303</v>
      </c>
      <c r="D918" s="3" t="s">
        <v>20</v>
      </c>
      <c r="E918" s="3" t="s">
        <v>21</v>
      </c>
      <c r="F918" s="3">
        <v>1400</v>
      </c>
      <c r="G918" s="3" t="s">
        <v>37</v>
      </c>
      <c r="H918" s="4">
        <v>7300.5028955061243</v>
      </c>
      <c r="I918" s="3" t="s">
        <v>55</v>
      </c>
      <c r="J918" s="5" t="s">
        <v>58</v>
      </c>
    </row>
    <row r="919" spans="1:10" x14ac:dyDescent="0.25">
      <c r="A919" s="3">
        <v>4391878</v>
      </c>
      <c r="B919" s="3">
        <v>2008</v>
      </c>
      <c r="C919" s="4">
        <v>187302.05230528</v>
      </c>
      <c r="D919" s="3" t="s">
        <v>36</v>
      </c>
      <c r="E919" s="3" t="s">
        <v>25</v>
      </c>
      <c r="F919" s="3">
        <v>1250</v>
      </c>
      <c r="G919" s="3" t="s">
        <v>38</v>
      </c>
      <c r="H919" s="4">
        <v>7134.0839959411715</v>
      </c>
      <c r="I919" s="3" t="s">
        <v>54</v>
      </c>
      <c r="J919" s="5" t="s">
        <v>61</v>
      </c>
    </row>
    <row r="920" spans="1:10" x14ac:dyDescent="0.25">
      <c r="A920" s="3">
        <v>4821301</v>
      </c>
      <c r="B920" s="3">
        <v>2007</v>
      </c>
      <c r="C920" s="4">
        <v>184061.932556424</v>
      </c>
      <c r="D920" s="3" t="s">
        <v>22</v>
      </c>
      <c r="E920" s="3" t="s">
        <v>23</v>
      </c>
      <c r="F920" s="3">
        <v>1100</v>
      </c>
      <c r="G920" s="3" t="s">
        <v>40</v>
      </c>
      <c r="H920" s="4">
        <v>7432.1872996567563</v>
      </c>
      <c r="I920" s="3" t="s">
        <v>54</v>
      </c>
      <c r="J920" s="5" t="s">
        <v>60</v>
      </c>
    </row>
    <row r="921" spans="1:10" x14ac:dyDescent="0.25">
      <c r="A921" s="3">
        <v>5321471</v>
      </c>
      <c r="B921" s="3">
        <v>2008</v>
      </c>
      <c r="C921" s="4">
        <v>180746.34369625599</v>
      </c>
      <c r="D921" s="3" t="s">
        <v>18</v>
      </c>
      <c r="E921" s="3" t="s">
        <v>13</v>
      </c>
      <c r="F921" s="3">
        <v>1250</v>
      </c>
      <c r="G921" s="3" t="s">
        <v>38</v>
      </c>
      <c r="H921" s="4">
        <v>7372.153330125082</v>
      </c>
      <c r="I921" s="3" t="s">
        <v>55</v>
      </c>
      <c r="J921" s="5" t="s">
        <v>60</v>
      </c>
    </row>
    <row r="922" spans="1:10" x14ac:dyDescent="0.25">
      <c r="A922" s="3">
        <v>3317298</v>
      </c>
      <c r="B922" s="3">
        <v>2008</v>
      </c>
      <c r="C922" s="4">
        <v>178403.03683680002</v>
      </c>
      <c r="D922" s="3" t="s">
        <v>12</v>
      </c>
      <c r="E922" s="3" t="s">
        <v>13</v>
      </c>
      <c r="F922" s="3">
        <v>1250</v>
      </c>
      <c r="G922" s="3" t="s">
        <v>38</v>
      </c>
      <c r="H922" s="4">
        <v>8495</v>
      </c>
      <c r="I922" s="3" t="s">
        <v>55</v>
      </c>
      <c r="J922" s="5" t="s">
        <v>57</v>
      </c>
    </row>
    <row r="923" spans="1:10" x14ac:dyDescent="0.25">
      <c r="A923" s="3">
        <v>3309882</v>
      </c>
      <c r="B923" s="3">
        <v>2008</v>
      </c>
      <c r="C923" s="4">
        <v>188943.975696384</v>
      </c>
      <c r="D923" s="3" t="s">
        <v>14</v>
      </c>
      <c r="E923" s="3" t="s">
        <v>15</v>
      </c>
      <c r="F923" s="3">
        <v>1100</v>
      </c>
      <c r="G923" s="3" t="s">
        <v>40</v>
      </c>
      <c r="H923" s="4">
        <v>7501.3449216110694</v>
      </c>
      <c r="I923" s="3" t="s">
        <v>55</v>
      </c>
      <c r="J923" s="5" t="s">
        <v>60</v>
      </c>
    </row>
    <row r="924" spans="1:10" x14ac:dyDescent="0.25">
      <c r="A924" s="3">
        <v>4308535</v>
      </c>
      <c r="B924" s="3">
        <v>2007</v>
      </c>
      <c r="C924" s="4">
        <v>195782.41167893101</v>
      </c>
      <c r="D924" s="3" t="s">
        <v>12</v>
      </c>
      <c r="E924" s="3" t="s">
        <v>13</v>
      </c>
      <c r="F924" s="3">
        <v>1100</v>
      </c>
      <c r="G924" s="3" t="s">
        <v>40</v>
      </c>
      <c r="H924" s="4">
        <v>7260.6487311608453</v>
      </c>
      <c r="I924" s="3" t="s">
        <v>55</v>
      </c>
      <c r="J924" s="5" t="s">
        <v>58</v>
      </c>
    </row>
    <row r="925" spans="1:10" x14ac:dyDescent="0.25">
      <c r="A925" s="3">
        <v>3798424</v>
      </c>
      <c r="B925" s="3">
        <v>2006</v>
      </c>
      <c r="C925" s="4">
        <v>171327.49798499999</v>
      </c>
      <c r="D925" s="3" t="s">
        <v>20</v>
      </c>
      <c r="E925" s="3" t="s">
        <v>21</v>
      </c>
      <c r="F925" s="3">
        <v>1200</v>
      </c>
      <c r="G925" s="3" t="s">
        <v>41</v>
      </c>
      <c r="H925" s="4">
        <v>7351.2770633699674</v>
      </c>
      <c r="I925" s="3" t="s">
        <v>54</v>
      </c>
      <c r="J925" s="5" t="s">
        <v>61</v>
      </c>
    </row>
    <row r="926" spans="1:10" x14ac:dyDescent="0.25">
      <c r="A926" s="3">
        <v>4942212</v>
      </c>
      <c r="B926" s="3">
        <v>2008</v>
      </c>
      <c r="C926" s="4">
        <v>190497.51206662401</v>
      </c>
      <c r="D926" s="3" t="s">
        <v>20</v>
      </c>
      <c r="E926" s="3" t="s">
        <v>21</v>
      </c>
      <c r="F926" s="3">
        <v>1250</v>
      </c>
      <c r="G926" s="3" t="s">
        <v>38</v>
      </c>
      <c r="H926" s="4">
        <v>7382.5052350267815</v>
      </c>
      <c r="I926" s="3" t="s">
        <v>55</v>
      </c>
      <c r="J926" s="5" t="s">
        <v>60</v>
      </c>
    </row>
    <row r="927" spans="1:10" x14ac:dyDescent="0.25">
      <c r="A927" s="3">
        <v>3742989</v>
      </c>
      <c r="B927" s="3">
        <v>2008</v>
      </c>
      <c r="C927" s="4">
        <v>173667.931444224</v>
      </c>
      <c r="D927" s="3" t="s">
        <v>20</v>
      </c>
      <c r="E927" s="3" t="s">
        <v>21</v>
      </c>
      <c r="F927" s="3">
        <v>1250</v>
      </c>
      <c r="G927" s="3" t="s">
        <v>38</v>
      </c>
      <c r="H927" s="4">
        <v>7332.3929182314587</v>
      </c>
      <c r="I927" s="3" t="s">
        <v>54</v>
      </c>
      <c r="J927" s="5" t="s">
        <v>60</v>
      </c>
    </row>
    <row r="928" spans="1:10" x14ac:dyDescent="0.25">
      <c r="A928" s="3">
        <v>5002398</v>
      </c>
      <c r="B928" s="3">
        <v>2007</v>
      </c>
      <c r="C928" s="4">
        <v>171573.41090256901</v>
      </c>
      <c r="D928" s="3" t="s">
        <v>34</v>
      </c>
      <c r="E928" s="3" t="s">
        <v>35</v>
      </c>
      <c r="F928" s="3">
        <v>1000</v>
      </c>
      <c r="G928" s="3" t="s">
        <v>42</v>
      </c>
      <c r="H928" s="4">
        <v>7489.6151458263266</v>
      </c>
      <c r="I928" s="3" t="s">
        <v>54</v>
      </c>
      <c r="J928" s="5" t="s">
        <v>57</v>
      </c>
    </row>
    <row r="929" spans="1:10" x14ac:dyDescent="0.25">
      <c r="A929" s="3">
        <v>5278120</v>
      </c>
      <c r="B929" s="3">
        <v>2008</v>
      </c>
      <c r="C929" s="4">
        <v>183408.58747200001</v>
      </c>
      <c r="D929" s="3" t="s">
        <v>24</v>
      </c>
      <c r="E929" s="3" t="s">
        <v>25</v>
      </c>
      <c r="F929" s="3">
        <v>1250</v>
      </c>
      <c r="G929" s="3" t="s">
        <v>38</v>
      </c>
      <c r="H929" s="4">
        <v>7271.372646035632</v>
      </c>
      <c r="I929" s="3" t="s">
        <v>55</v>
      </c>
      <c r="J929" s="5" t="s">
        <v>59</v>
      </c>
    </row>
    <row r="930" spans="1:10" x14ac:dyDescent="0.25">
      <c r="A930" s="3">
        <v>3786324</v>
      </c>
      <c r="B930" s="3">
        <v>2007</v>
      </c>
      <c r="C930" s="4">
        <v>182102.89242975001</v>
      </c>
      <c r="D930" s="3" t="s">
        <v>24</v>
      </c>
      <c r="E930" s="3" t="s">
        <v>25</v>
      </c>
      <c r="F930" s="3">
        <v>1100</v>
      </c>
      <c r="G930" s="3" t="s">
        <v>40</v>
      </c>
      <c r="H930" s="4">
        <v>7580.2515732605516</v>
      </c>
      <c r="I930" s="3" t="s">
        <v>55</v>
      </c>
      <c r="J930" s="5" t="s">
        <v>60</v>
      </c>
    </row>
    <row r="931" spans="1:10" x14ac:dyDescent="0.25">
      <c r="A931" s="3">
        <v>3956476</v>
      </c>
      <c r="B931" s="3">
        <v>2006</v>
      </c>
      <c r="C931" s="4">
        <v>167995.99919664001</v>
      </c>
      <c r="D931" s="3" t="s">
        <v>18</v>
      </c>
      <c r="E931" s="3" t="s">
        <v>13</v>
      </c>
      <c r="F931" s="3">
        <v>1400</v>
      </c>
      <c r="G931" s="3" t="s">
        <v>37</v>
      </c>
      <c r="H931" s="4">
        <v>7366.1907767971898</v>
      </c>
      <c r="I931" s="3" t="s">
        <v>54</v>
      </c>
      <c r="J931" s="5" t="s">
        <v>60</v>
      </c>
    </row>
    <row r="932" spans="1:10" x14ac:dyDescent="0.25">
      <c r="A932" s="3">
        <v>3395339</v>
      </c>
      <c r="B932" s="3">
        <v>2007</v>
      </c>
      <c r="C932" s="4">
        <v>178385.19420529599</v>
      </c>
      <c r="D932" s="3" t="s">
        <v>19</v>
      </c>
      <c r="E932" s="3" t="s">
        <v>17</v>
      </c>
      <c r="F932" s="3">
        <v>1100</v>
      </c>
      <c r="G932" s="3" t="s">
        <v>40</v>
      </c>
      <c r="H932" s="4">
        <v>7370.4085121925091</v>
      </c>
      <c r="I932" s="3" t="s">
        <v>55</v>
      </c>
      <c r="J932" s="5" t="s">
        <v>61</v>
      </c>
    </row>
    <row r="933" spans="1:10" x14ac:dyDescent="0.25">
      <c r="A933" s="3">
        <v>3569381</v>
      </c>
      <c r="B933" s="3">
        <v>2008</v>
      </c>
      <c r="C933" s="4">
        <v>183779.058331904</v>
      </c>
      <c r="D933" s="3" t="s">
        <v>8</v>
      </c>
      <c r="E933" s="3" t="s">
        <v>9</v>
      </c>
      <c r="F933" s="3">
        <v>1250</v>
      </c>
      <c r="G933" s="3" t="s">
        <v>38</v>
      </c>
      <c r="H933" s="4">
        <v>7556.8797178053755</v>
      </c>
      <c r="I933" s="3" t="s">
        <v>54</v>
      </c>
      <c r="J933" s="5" t="s">
        <v>58</v>
      </c>
    </row>
    <row r="934" spans="1:10" x14ac:dyDescent="0.25">
      <c r="A934" s="3">
        <v>3786494</v>
      </c>
      <c r="B934" s="3">
        <v>2007</v>
      </c>
      <c r="C934" s="4">
        <v>184670.65527973001</v>
      </c>
      <c r="D934" s="3" t="s">
        <v>8</v>
      </c>
      <c r="E934" s="3" t="s">
        <v>9</v>
      </c>
      <c r="F934" s="3">
        <v>1100</v>
      </c>
      <c r="G934" s="3" t="s">
        <v>40</v>
      </c>
      <c r="H934" s="4">
        <v>7342.2945743918826</v>
      </c>
      <c r="I934" s="3" t="s">
        <v>54</v>
      </c>
      <c r="J934" s="5" t="s">
        <v>58</v>
      </c>
    </row>
    <row r="935" spans="1:10" x14ac:dyDescent="0.25">
      <c r="A935" s="3">
        <v>3573209</v>
      </c>
      <c r="B935" s="3">
        <v>2008</v>
      </c>
      <c r="C935" s="4">
        <v>175364.14792019199</v>
      </c>
      <c r="D935" s="3" t="s">
        <v>10</v>
      </c>
      <c r="E935" s="3" t="s">
        <v>11</v>
      </c>
      <c r="F935" s="3">
        <v>1250</v>
      </c>
      <c r="G935" s="3" t="s">
        <v>38</v>
      </c>
      <c r="H935" s="4">
        <v>7791.6461944895382</v>
      </c>
      <c r="I935" s="3" t="s">
        <v>55</v>
      </c>
      <c r="J935" s="5" t="s">
        <v>61</v>
      </c>
    </row>
    <row r="936" spans="1:10" x14ac:dyDescent="0.25">
      <c r="A936" s="3">
        <v>4599547</v>
      </c>
      <c r="B936" s="3">
        <v>2005</v>
      </c>
      <c r="C936" s="4">
        <v>181087.43442692101</v>
      </c>
      <c r="D936" s="3" t="s">
        <v>10</v>
      </c>
      <c r="E936" s="3" t="s">
        <v>11</v>
      </c>
      <c r="F936" s="3">
        <v>1400</v>
      </c>
      <c r="G936" s="3" t="s">
        <v>39</v>
      </c>
      <c r="H936" s="4">
        <v>7740.2455874645439</v>
      </c>
      <c r="I936" s="3" t="s">
        <v>55</v>
      </c>
      <c r="J936" s="5" t="b">
        <v>1</v>
      </c>
    </row>
    <row r="937" spans="1:10" x14ac:dyDescent="0.25">
      <c r="A937" s="3">
        <v>4848592</v>
      </c>
      <c r="B937" s="3">
        <v>2006</v>
      </c>
      <c r="C937" s="4">
        <v>183028.44847095001</v>
      </c>
      <c r="D937" s="3" t="s">
        <v>34</v>
      </c>
      <c r="E937" s="3" t="s">
        <v>35</v>
      </c>
      <c r="F937" s="3">
        <v>1400</v>
      </c>
      <c r="G937" s="3" t="s">
        <v>37</v>
      </c>
      <c r="H937" s="4">
        <v>7841.9829633602003</v>
      </c>
      <c r="I937" s="3" t="s">
        <v>55</v>
      </c>
      <c r="J937" s="5" t="s">
        <v>59</v>
      </c>
    </row>
    <row r="938" spans="1:10" x14ac:dyDescent="0.25">
      <c r="A938" s="3">
        <v>4172569</v>
      </c>
      <c r="B938" s="3">
        <v>2006</v>
      </c>
      <c r="C938" s="4">
        <v>183412.62554849999</v>
      </c>
      <c r="D938" s="3" t="s">
        <v>24</v>
      </c>
      <c r="E938" s="3" t="s">
        <v>25</v>
      </c>
      <c r="F938" s="3">
        <v>1400</v>
      </c>
      <c r="G938" s="3" t="s">
        <v>37</v>
      </c>
      <c r="H938" s="4">
        <v>7611.3213409565942</v>
      </c>
      <c r="I938" s="3" t="s">
        <v>54</v>
      </c>
      <c r="J938" s="5" t="s">
        <v>60</v>
      </c>
    </row>
    <row r="939" spans="1:10" x14ac:dyDescent="0.25">
      <c r="A939" s="3">
        <v>4257332</v>
      </c>
      <c r="B939" s="3">
        <v>2006</v>
      </c>
      <c r="C939" s="4">
        <v>182979.26011242002</v>
      </c>
      <c r="D939" s="3" t="s">
        <v>8</v>
      </c>
      <c r="E939" s="3" t="s">
        <v>9</v>
      </c>
      <c r="F939" s="3">
        <v>1400</v>
      </c>
      <c r="G939" s="3" t="s">
        <v>37</v>
      </c>
      <c r="H939" s="4">
        <v>7830.0940883741696</v>
      </c>
      <c r="I939" s="3" t="s">
        <v>54</v>
      </c>
      <c r="J939" s="5" t="s">
        <v>61</v>
      </c>
    </row>
    <row r="940" spans="1:10" x14ac:dyDescent="0.25">
      <c r="A940" s="3">
        <v>3344694</v>
      </c>
      <c r="B940" s="3">
        <v>2006</v>
      </c>
      <c r="C940" s="4">
        <v>190782.65483014498</v>
      </c>
      <c r="D940" s="3" t="s">
        <v>14</v>
      </c>
      <c r="E940" s="3" t="s">
        <v>15</v>
      </c>
      <c r="F940" s="3">
        <v>1200</v>
      </c>
      <c r="G940" s="3" t="s">
        <v>41</v>
      </c>
      <c r="H940" s="4">
        <v>8028.1528159970603</v>
      </c>
      <c r="I940" s="3" t="s">
        <v>54</v>
      </c>
      <c r="J940" s="5" t="s">
        <v>58</v>
      </c>
    </row>
    <row r="941" spans="1:10" x14ac:dyDescent="0.25">
      <c r="A941" s="3">
        <v>3304746</v>
      </c>
      <c r="B941" s="3">
        <v>2007</v>
      </c>
      <c r="C941" s="4">
        <v>182487.34763949603</v>
      </c>
      <c r="D941" s="3" t="s">
        <v>26</v>
      </c>
      <c r="E941" s="3" t="s">
        <v>27</v>
      </c>
      <c r="F941" s="3">
        <v>1000</v>
      </c>
      <c r="G941" s="3" t="s">
        <v>42</v>
      </c>
      <c r="H941" s="4">
        <v>7817.3380590056186</v>
      </c>
      <c r="I941" s="3" t="s">
        <v>54</v>
      </c>
      <c r="J941" s="5" t="b">
        <v>1</v>
      </c>
    </row>
    <row r="942" spans="1:10" x14ac:dyDescent="0.25">
      <c r="A942" s="3">
        <v>3580356</v>
      </c>
      <c r="B942" s="3">
        <v>2008</v>
      </c>
      <c r="C942" s="4">
        <v>196391.63626604801</v>
      </c>
      <c r="D942" s="3" t="s">
        <v>36</v>
      </c>
      <c r="E942" s="3" t="s">
        <v>25</v>
      </c>
      <c r="F942" s="3">
        <v>1000</v>
      </c>
      <c r="G942" s="3" t="s">
        <v>42</v>
      </c>
      <c r="H942" s="4">
        <v>7909.1370394098685</v>
      </c>
      <c r="I942" s="3" t="s">
        <v>55</v>
      </c>
      <c r="J942" s="5" t="s">
        <v>61</v>
      </c>
    </row>
    <row r="943" spans="1:10" x14ac:dyDescent="0.25">
      <c r="A943" s="3">
        <v>4308554</v>
      </c>
      <c r="B943" s="3">
        <v>2007</v>
      </c>
      <c r="C943" s="4">
        <v>171450.37762842601</v>
      </c>
      <c r="D943" s="3" t="s">
        <v>8</v>
      </c>
      <c r="E943" s="3" t="s">
        <v>9</v>
      </c>
      <c r="F943" s="3">
        <v>1000</v>
      </c>
      <c r="G943" s="3" t="s">
        <v>42</v>
      </c>
      <c r="H943" s="4">
        <v>7907.6953702577903</v>
      </c>
      <c r="I943" s="3" t="s">
        <v>55</v>
      </c>
      <c r="J943" s="5" t="s">
        <v>58</v>
      </c>
    </row>
    <row r="944" spans="1:10" x14ac:dyDescent="0.25">
      <c r="A944" s="3">
        <v>4610312</v>
      </c>
      <c r="B944" s="3">
        <v>2008</v>
      </c>
      <c r="C944" s="4">
        <v>186205.38714208</v>
      </c>
      <c r="D944" s="3" t="s">
        <v>26</v>
      </c>
      <c r="E944" s="3" t="s">
        <v>27</v>
      </c>
      <c r="F944" s="3">
        <v>1250</v>
      </c>
      <c r="G944" s="3" t="s">
        <v>38</v>
      </c>
      <c r="H944" s="4">
        <v>8101.0890982932269</v>
      </c>
      <c r="I944" s="3" t="s">
        <v>55</v>
      </c>
      <c r="J944" s="5" t="s">
        <v>60</v>
      </c>
    </row>
    <row r="945" spans="1:10" x14ac:dyDescent="0.25">
      <c r="A945" s="3">
        <v>4806603</v>
      </c>
      <c r="B945" s="3">
        <v>2008</v>
      </c>
      <c r="C945" s="4">
        <v>177477.15627264002</v>
      </c>
      <c r="D945" s="3" t="s">
        <v>10</v>
      </c>
      <c r="E945" s="3" t="s">
        <v>11</v>
      </c>
      <c r="F945" s="3">
        <v>1250</v>
      </c>
      <c r="G945" s="3" t="s">
        <v>38</v>
      </c>
      <c r="H945" s="4">
        <v>8077.9104997643499</v>
      </c>
      <c r="I945" s="3" t="s">
        <v>55</v>
      </c>
      <c r="J945" s="5" t="s">
        <v>57</v>
      </c>
    </row>
    <row r="946" spans="1:10" x14ac:dyDescent="0.25">
      <c r="A946" s="3">
        <v>3572587</v>
      </c>
      <c r="B946" s="3">
        <v>2008</v>
      </c>
      <c r="C946" s="4">
        <v>190451.09503417599</v>
      </c>
      <c r="D946" s="3" t="s">
        <v>10</v>
      </c>
      <c r="E946" s="3" t="s">
        <v>11</v>
      </c>
      <c r="F946" s="3">
        <v>1250</v>
      </c>
      <c r="G946" s="3" t="s">
        <v>38</v>
      </c>
      <c r="H946" s="4">
        <v>7911.3351785814993</v>
      </c>
      <c r="I946" s="3" t="s">
        <v>55</v>
      </c>
      <c r="J946" s="5" t="s">
        <v>61</v>
      </c>
    </row>
    <row r="947" spans="1:10" x14ac:dyDescent="0.25">
      <c r="A947" s="3">
        <v>4439103</v>
      </c>
      <c r="B947" s="3">
        <v>2007</v>
      </c>
      <c r="C947" s="4">
        <v>174972.15437585401</v>
      </c>
      <c r="D947" s="3" t="s">
        <v>24</v>
      </c>
      <c r="E947" s="3" t="s">
        <v>25</v>
      </c>
      <c r="F947" s="3">
        <v>1000</v>
      </c>
      <c r="G947" s="3" t="s">
        <v>42</v>
      </c>
      <c r="H947" s="4">
        <v>7981.4171349895933</v>
      </c>
      <c r="I947" s="3" t="s">
        <v>54</v>
      </c>
      <c r="J947" s="5" t="s">
        <v>58</v>
      </c>
    </row>
    <row r="948" spans="1:10" x14ac:dyDescent="0.25">
      <c r="A948" s="3">
        <v>4800461</v>
      </c>
      <c r="B948" s="3">
        <v>2007</v>
      </c>
      <c r="C948" s="4">
        <v>190278.43350797601</v>
      </c>
      <c r="D948" s="3" t="s">
        <v>14</v>
      </c>
      <c r="E948" s="3" t="s">
        <v>15</v>
      </c>
      <c r="F948" s="3">
        <v>1100</v>
      </c>
      <c r="G948" s="3" t="s">
        <v>40</v>
      </c>
      <c r="H948" s="4">
        <v>8168.2505267773959</v>
      </c>
      <c r="I948" s="3" t="s">
        <v>55</v>
      </c>
      <c r="J948" s="5" t="s">
        <v>61</v>
      </c>
    </row>
    <row r="949" spans="1:10" x14ac:dyDescent="0.25">
      <c r="A949" s="3">
        <v>4426608</v>
      </c>
      <c r="B949" s="3">
        <v>2007</v>
      </c>
      <c r="C949" s="4">
        <v>189041.16432201001</v>
      </c>
      <c r="D949" s="3" t="s">
        <v>18</v>
      </c>
      <c r="E949" s="3" t="s">
        <v>13</v>
      </c>
      <c r="F949" s="3">
        <v>1000</v>
      </c>
      <c r="G949" s="3" t="s">
        <v>42</v>
      </c>
      <c r="H949" s="4">
        <v>8109.1035695881692</v>
      </c>
      <c r="I949" s="3" t="s">
        <v>54</v>
      </c>
      <c r="J949" s="5" t="s">
        <v>60</v>
      </c>
    </row>
    <row r="950" spans="1:10" x14ac:dyDescent="0.25">
      <c r="A950" s="3">
        <v>5310271</v>
      </c>
      <c r="B950" s="3">
        <v>2008</v>
      </c>
      <c r="C950" s="4">
        <v>197420.34944307202</v>
      </c>
      <c r="D950" s="3" t="s">
        <v>18</v>
      </c>
      <c r="E950" s="3" t="s">
        <v>13</v>
      </c>
      <c r="F950" s="3">
        <v>1100</v>
      </c>
      <c r="G950" s="3" t="s">
        <v>40</v>
      </c>
      <c r="H950" s="4">
        <v>8263.7518856084389</v>
      </c>
      <c r="I950" s="3" t="s">
        <v>54</v>
      </c>
      <c r="J950" s="5" t="s">
        <v>58</v>
      </c>
    </row>
    <row r="951" spans="1:10" x14ac:dyDescent="0.25">
      <c r="A951" s="3">
        <v>4544546</v>
      </c>
      <c r="B951" s="3">
        <v>2007</v>
      </c>
      <c r="C951" s="4">
        <v>188965.16315008202</v>
      </c>
      <c r="D951" s="3" t="s">
        <v>24</v>
      </c>
      <c r="E951" s="3" t="s">
        <v>25</v>
      </c>
      <c r="F951" s="3">
        <v>1400</v>
      </c>
      <c r="G951" s="3" t="s">
        <v>37</v>
      </c>
      <c r="H951" s="4">
        <v>8221.121249905269</v>
      </c>
      <c r="I951" s="3" t="s">
        <v>55</v>
      </c>
      <c r="J951" s="5" t="s">
        <v>58</v>
      </c>
    </row>
    <row r="952" spans="1:10" x14ac:dyDescent="0.25">
      <c r="A952" s="3">
        <v>3341748</v>
      </c>
      <c r="B952" s="3">
        <v>2005</v>
      </c>
      <c r="C952" s="4">
        <v>179125.11021456399</v>
      </c>
      <c r="D952" s="3" t="s">
        <v>19</v>
      </c>
      <c r="E952" s="3" t="s">
        <v>17</v>
      </c>
      <c r="F952" s="3">
        <v>1400</v>
      </c>
      <c r="G952" s="3" t="s">
        <v>39</v>
      </c>
      <c r="H952" s="4">
        <v>8363.8665109802769</v>
      </c>
      <c r="I952" s="3" t="s">
        <v>55</v>
      </c>
      <c r="J952" s="5" t="s">
        <v>58</v>
      </c>
    </row>
    <row r="953" spans="1:10" x14ac:dyDescent="0.25">
      <c r="A953" s="3">
        <v>4291819</v>
      </c>
      <c r="B953" s="3">
        <v>2007</v>
      </c>
      <c r="C953" s="4">
        <v>182958.405831968</v>
      </c>
      <c r="D953" s="3" t="s">
        <v>18</v>
      </c>
      <c r="E953" s="3" t="s">
        <v>13</v>
      </c>
      <c r="F953" s="3">
        <v>1000</v>
      </c>
      <c r="G953" s="3" t="s">
        <v>42</v>
      </c>
      <c r="H953" s="4">
        <v>8691.56586144426</v>
      </c>
      <c r="I953" s="3" t="s">
        <v>55</v>
      </c>
      <c r="J953" s="5" t="s">
        <v>61</v>
      </c>
    </row>
    <row r="954" spans="1:10" x14ac:dyDescent="0.25">
      <c r="A954" s="3">
        <v>4225032</v>
      </c>
      <c r="B954" s="3">
        <v>2006</v>
      </c>
      <c r="C954" s="4">
        <v>184735.13995332</v>
      </c>
      <c r="D954" s="3" t="s">
        <v>20</v>
      </c>
      <c r="E954" s="3" t="s">
        <v>21</v>
      </c>
      <c r="F954" s="3">
        <v>1400</v>
      </c>
      <c r="G954" s="3" t="s">
        <v>37</v>
      </c>
      <c r="H954" s="4">
        <v>10780.30557388755</v>
      </c>
      <c r="I954" s="3" t="s">
        <v>55</v>
      </c>
      <c r="J954" s="5" t="s">
        <v>59</v>
      </c>
    </row>
    <row r="955" spans="1:10" x14ac:dyDescent="0.25">
      <c r="A955" s="3">
        <v>4049815</v>
      </c>
      <c r="B955" s="3">
        <v>2008</v>
      </c>
      <c r="C955" s="4">
        <v>171205.99520640002</v>
      </c>
      <c r="D955" s="3" t="s">
        <v>24</v>
      </c>
      <c r="E955" s="3" t="s">
        <v>25</v>
      </c>
      <c r="F955" s="3">
        <v>1250</v>
      </c>
      <c r="G955" s="3" t="s">
        <v>38</v>
      </c>
      <c r="H955" s="4">
        <v>10938.456923074018</v>
      </c>
      <c r="I955" s="3" t="s">
        <v>55</v>
      </c>
      <c r="J955" s="5" t="s">
        <v>57</v>
      </c>
    </row>
    <row r="956" spans="1:10" x14ac:dyDescent="0.25">
      <c r="A956" s="3">
        <v>3345339</v>
      </c>
      <c r="B956" s="3">
        <v>2007</v>
      </c>
      <c r="C956" s="4">
        <v>171707.354688925</v>
      </c>
      <c r="D956" s="3" t="s">
        <v>30</v>
      </c>
      <c r="E956" s="3" t="s">
        <v>31</v>
      </c>
      <c r="F956" s="3">
        <v>1100</v>
      </c>
      <c r="G956" s="3" t="s">
        <v>40</v>
      </c>
      <c r="H956" s="4">
        <v>11043.674942536234</v>
      </c>
      <c r="I956" s="3" t="s">
        <v>54</v>
      </c>
      <c r="J956" s="5" t="s">
        <v>58</v>
      </c>
    </row>
    <row r="957" spans="1:10" x14ac:dyDescent="0.25">
      <c r="A957" s="3">
        <v>5192844</v>
      </c>
      <c r="B957" s="3">
        <v>2006</v>
      </c>
      <c r="C957" s="4">
        <v>189299.09986020002</v>
      </c>
      <c r="D957" s="3" t="s">
        <v>10</v>
      </c>
      <c r="E957" s="3" t="s">
        <v>11</v>
      </c>
      <c r="F957" s="3">
        <v>1400</v>
      </c>
      <c r="G957" s="3" t="s">
        <v>37</v>
      </c>
      <c r="H957" s="4">
        <v>11427.984144933762</v>
      </c>
      <c r="I957" s="3" t="s">
        <v>55</v>
      </c>
      <c r="J957" s="5" t="s">
        <v>57</v>
      </c>
    </row>
    <row r="958" spans="1:10" x14ac:dyDescent="0.25">
      <c r="A958" s="3">
        <v>4349210</v>
      </c>
      <c r="B958" s="3">
        <v>2006</v>
      </c>
      <c r="C958" s="4">
        <v>191171.20960377</v>
      </c>
      <c r="D958" s="3" t="s">
        <v>12</v>
      </c>
      <c r="E958" s="3" t="s">
        <v>13</v>
      </c>
      <c r="F958" s="3">
        <v>1400</v>
      </c>
      <c r="G958" s="3" t="s">
        <v>37</v>
      </c>
      <c r="H958" s="4">
        <v>9834</v>
      </c>
      <c r="I958" s="3" t="s">
        <v>55</v>
      </c>
      <c r="J958" s="5" t="s">
        <v>60</v>
      </c>
    </row>
    <row r="959" spans="1:10" x14ac:dyDescent="0.25">
      <c r="A959" s="3">
        <v>3715450</v>
      </c>
      <c r="B959" s="3">
        <v>2008</v>
      </c>
      <c r="C959" s="4">
        <v>193091.997635904</v>
      </c>
      <c r="D959" s="3" t="s">
        <v>18</v>
      </c>
      <c r="E959" s="3" t="s">
        <v>13</v>
      </c>
      <c r="F959" s="3">
        <v>1000</v>
      </c>
      <c r="G959" s="3" t="s">
        <v>42</v>
      </c>
      <c r="H959" s="4">
        <v>11346.90017390478</v>
      </c>
      <c r="I959" s="3" t="s">
        <v>54</v>
      </c>
      <c r="J959" s="5" t="s">
        <v>57</v>
      </c>
    </row>
    <row r="960" spans="1:10" x14ac:dyDescent="0.25">
      <c r="A960" s="3">
        <v>3800046</v>
      </c>
      <c r="B960" s="3">
        <v>2007</v>
      </c>
      <c r="C960" s="4">
        <v>185860.809495172</v>
      </c>
      <c r="D960" s="3" t="s">
        <v>36</v>
      </c>
      <c r="E960" s="3" t="s">
        <v>25</v>
      </c>
      <c r="F960" s="3">
        <v>1000</v>
      </c>
      <c r="G960" s="3" t="s">
        <v>42</v>
      </c>
      <c r="H960" s="4">
        <v>11207.3823878203</v>
      </c>
      <c r="I960" s="3" t="s">
        <v>55</v>
      </c>
      <c r="J960" s="5" t="s">
        <v>61</v>
      </c>
    </row>
    <row r="961" spans="1:10" x14ac:dyDescent="0.25">
      <c r="A961" s="3">
        <v>4307735</v>
      </c>
      <c r="B961" s="3">
        <v>2008</v>
      </c>
      <c r="C961" s="4">
        <v>170324.09638675203</v>
      </c>
      <c r="D961" s="3" t="s">
        <v>18</v>
      </c>
      <c r="E961" s="3" t="s">
        <v>13</v>
      </c>
      <c r="F961" s="3">
        <v>1250</v>
      </c>
      <c r="G961" s="3" t="s">
        <v>38</v>
      </c>
      <c r="H961" s="4">
        <v>11427.479180570237</v>
      </c>
      <c r="I961" s="3" t="s">
        <v>55</v>
      </c>
      <c r="J961" s="5" t="s">
        <v>60</v>
      </c>
    </row>
    <row r="962" spans="1:10" x14ac:dyDescent="0.25">
      <c r="A962" s="3">
        <v>4908655</v>
      </c>
      <c r="B962" s="3">
        <v>2009</v>
      </c>
      <c r="C962" s="4">
        <v>194249.92002232501</v>
      </c>
      <c r="D962" s="3" t="s">
        <v>12</v>
      </c>
      <c r="E962" s="3" t="s">
        <v>13</v>
      </c>
      <c r="F962" s="3">
        <v>1250</v>
      </c>
      <c r="G962" s="3" t="s">
        <v>38</v>
      </c>
      <c r="H962" s="4">
        <v>11484.85650258492</v>
      </c>
      <c r="I962" s="3" t="s">
        <v>55</v>
      </c>
      <c r="J962" s="5" t="s">
        <v>59</v>
      </c>
    </row>
    <row r="963" spans="1:10" x14ac:dyDescent="0.25">
      <c r="A963" s="3">
        <v>3759227</v>
      </c>
      <c r="B963" s="3">
        <v>2007</v>
      </c>
      <c r="C963" s="4">
        <v>180143.787210543</v>
      </c>
      <c r="D963" s="3" t="s">
        <v>32</v>
      </c>
      <c r="E963" s="3" t="s">
        <v>33</v>
      </c>
      <c r="F963" s="3">
        <v>1000</v>
      </c>
      <c r="G963" s="3" t="s">
        <v>42</v>
      </c>
      <c r="H963" s="4">
        <v>11559.836590900477</v>
      </c>
      <c r="I963" s="3" t="s">
        <v>55</v>
      </c>
      <c r="J963" s="5" t="s">
        <v>58</v>
      </c>
    </row>
    <row r="964" spans="1:10" x14ac:dyDescent="0.25">
      <c r="A964" s="3">
        <v>4760467</v>
      </c>
      <c r="B964" s="3">
        <v>2006</v>
      </c>
      <c r="C964" s="4">
        <v>186775.71728985</v>
      </c>
      <c r="D964" s="3" t="s">
        <v>8</v>
      </c>
      <c r="E964" s="3" t="s">
        <v>9</v>
      </c>
      <c r="F964" s="3">
        <v>1400</v>
      </c>
      <c r="G964" s="3" t="s">
        <v>37</v>
      </c>
      <c r="H964" s="4">
        <v>11748.36450594479</v>
      </c>
      <c r="I964" s="3" t="s">
        <v>55</v>
      </c>
      <c r="J964" s="5" t="s">
        <v>60</v>
      </c>
    </row>
    <row r="965" spans="1:10" x14ac:dyDescent="0.25">
      <c r="A965" s="3">
        <v>4818036</v>
      </c>
      <c r="B965" s="3">
        <v>2008</v>
      </c>
      <c r="C965" s="4">
        <v>175313.32122393601</v>
      </c>
      <c r="D965" s="3" t="s">
        <v>20</v>
      </c>
      <c r="E965" s="3" t="s">
        <v>21</v>
      </c>
      <c r="F965" s="3">
        <v>1250</v>
      </c>
      <c r="G965" s="3" t="s">
        <v>38</v>
      </c>
      <c r="H965" s="4">
        <v>11717.125857544399</v>
      </c>
      <c r="I965" s="3" t="s">
        <v>55</v>
      </c>
      <c r="J965" s="5" t="s">
        <v>60</v>
      </c>
    </row>
    <row r="966" spans="1:10" x14ac:dyDescent="0.25">
      <c r="A966" s="3">
        <v>4202461</v>
      </c>
      <c r="B966" s="3">
        <v>2008</v>
      </c>
      <c r="C966" s="4">
        <v>196660.70791987199</v>
      </c>
      <c r="D966" s="3" t="s">
        <v>14</v>
      </c>
      <c r="E966" s="3" t="s">
        <v>15</v>
      </c>
      <c r="F966" s="3">
        <v>1000</v>
      </c>
      <c r="G966" s="3" t="s">
        <v>42</v>
      </c>
      <c r="H966" s="4">
        <v>11464.272788628245</v>
      </c>
      <c r="I966" s="3" t="s">
        <v>55</v>
      </c>
      <c r="J966" s="5" t="s">
        <v>60</v>
      </c>
    </row>
    <row r="967" spans="1:10" x14ac:dyDescent="0.25">
      <c r="A967" s="3">
        <v>3489047</v>
      </c>
      <c r="B967" s="3">
        <v>2008</v>
      </c>
      <c r="C967" s="4">
        <v>183868.93654828801</v>
      </c>
      <c r="D967" s="3" t="s">
        <v>24</v>
      </c>
      <c r="E967" s="3" t="s">
        <v>25</v>
      </c>
      <c r="F967" s="3">
        <v>1250</v>
      </c>
      <c r="G967" s="3" t="s">
        <v>38</v>
      </c>
      <c r="H967" s="4">
        <v>11749.380113736179</v>
      </c>
      <c r="I967" s="3" t="s">
        <v>54</v>
      </c>
      <c r="J967" s="5" t="s">
        <v>57</v>
      </c>
    </row>
    <row r="968" spans="1:10" x14ac:dyDescent="0.25">
      <c r="A968" s="3">
        <v>4209341</v>
      </c>
      <c r="B968" s="3">
        <v>2007</v>
      </c>
      <c r="C968" s="4">
        <v>193551.520923943</v>
      </c>
      <c r="D968" s="3" t="s">
        <v>12</v>
      </c>
      <c r="E968" s="3" t="s">
        <v>13</v>
      </c>
      <c r="F968" s="3">
        <v>1400</v>
      </c>
      <c r="G968" s="3" t="s">
        <v>37</v>
      </c>
      <c r="H968" s="4">
        <v>11744.408173147842</v>
      </c>
      <c r="I968" s="3" t="s">
        <v>55</v>
      </c>
      <c r="J968" s="5" t="s">
        <v>58</v>
      </c>
    </row>
    <row r="969" spans="1:10" x14ac:dyDescent="0.25">
      <c r="A969" s="3">
        <v>4133202</v>
      </c>
      <c r="B969" s="3">
        <v>2007</v>
      </c>
      <c r="C969" s="4">
        <v>182021.850786314</v>
      </c>
      <c r="D969" s="3" t="s">
        <v>36</v>
      </c>
      <c r="E969" s="3" t="s">
        <v>25</v>
      </c>
      <c r="F969" s="3">
        <v>1100</v>
      </c>
      <c r="G969" s="3" t="s">
        <v>40</v>
      </c>
      <c r="H969" s="4">
        <v>11838.526390738965</v>
      </c>
      <c r="I969" s="3" t="s">
        <v>55</v>
      </c>
      <c r="J969" s="5" t="s">
        <v>58</v>
      </c>
    </row>
    <row r="970" spans="1:10" x14ac:dyDescent="0.25">
      <c r="A970" s="3">
        <v>3772810</v>
      </c>
      <c r="B970" s="3">
        <v>2007</v>
      </c>
      <c r="C970" s="4">
        <v>186774.46920067599</v>
      </c>
      <c r="D970" s="3" t="s">
        <v>14</v>
      </c>
      <c r="E970" s="3" t="s">
        <v>15</v>
      </c>
      <c r="F970" s="3">
        <v>1000</v>
      </c>
      <c r="G970" s="3" t="s">
        <v>42</v>
      </c>
      <c r="H970" s="4">
        <v>11704.060077779954</v>
      </c>
      <c r="I970" s="3" t="s">
        <v>54</v>
      </c>
      <c r="J970" s="5" t="s">
        <v>60</v>
      </c>
    </row>
    <row r="971" spans="1:10" x14ac:dyDescent="0.25">
      <c r="A971" s="3">
        <v>5402444</v>
      </c>
      <c r="B971" s="3">
        <v>2007</v>
      </c>
      <c r="C971" s="4">
        <v>187292.73329683201</v>
      </c>
      <c r="D971" s="3" t="s">
        <v>12</v>
      </c>
      <c r="E971" s="3" t="s">
        <v>13</v>
      </c>
      <c r="F971" s="3">
        <v>1400</v>
      </c>
      <c r="G971" s="3" t="s">
        <v>37</v>
      </c>
      <c r="H971" s="4">
        <v>11956.917990414846</v>
      </c>
      <c r="I971" s="3" t="s">
        <v>55</v>
      </c>
      <c r="J971" s="5" t="s">
        <v>61</v>
      </c>
    </row>
    <row r="972" spans="1:10" x14ac:dyDescent="0.25">
      <c r="A972" s="3">
        <v>5053117</v>
      </c>
      <c r="B972" s="3">
        <v>2005</v>
      </c>
      <c r="C972" s="4">
        <v>174184.0805745</v>
      </c>
      <c r="D972" s="3" t="s">
        <v>24</v>
      </c>
      <c r="E972" s="3" t="s">
        <v>25</v>
      </c>
      <c r="F972" s="3">
        <v>1400</v>
      </c>
      <c r="G972" s="3" t="s">
        <v>37</v>
      </c>
      <c r="H972" s="4">
        <v>11870.248750100443</v>
      </c>
      <c r="I972" s="3" t="s">
        <v>55</v>
      </c>
      <c r="J972" s="5" t="s">
        <v>60</v>
      </c>
    </row>
    <row r="973" spans="1:10" x14ac:dyDescent="0.25">
      <c r="A973" s="3">
        <v>4588646</v>
      </c>
      <c r="B973" s="3">
        <v>2006</v>
      </c>
      <c r="C973" s="4">
        <v>177531.93839610001</v>
      </c>
      <c r="D973" s="3" t="s">
        <v>12</v>
      </c>
      <c r="E973" s="3" t="s">
        <v>13</v>
      </c>
      <c r="F973" s="3">
        <v>1400</v>
      </c>
      <c r="G973" s="3" t="s">
        <v>37</v>
      </c>
      <c r="H973" s="4">
        <v>7639</v>
      </c>
      <c r="I973" s="3" t="s">
        <v>55</v>
      </c>
      <c r="J973" s="5" t="s">
        <v>58</v>
      </c>
    </row>
    <row r="974" spans="1:10" x14ac:dyDescent="0.25">
      <c r="A974" s="3">
        <v>3670387</v>
      </c>
      <c r="B974" s="3">
        <v>2007</v>
      </c>
      <c r="C974" s="4">
        <v>196105.89466673101</v>
      </c>
      <c r="D974" s="3" t="s">
        <v>19</v>
      </c>
      <c r="E974" s="3" t="s">
        <v>17</v>
      </c>
      <c r="F974" s="3">
        <v>1100</v>
      </c>
      <c r="G974" s="3" t="s">
        <v>40</v>
      </c>
      <c r="H974" s="4">
        <v>12138.1496206951</v>
      </c>
      <c r="I974" s="3" t="s">
        <v>55</v>
      </c>
      <c r="J974" s="5" t="s">
        <v>58</v>
      </c>
    </row>
    <row r="975" spans="1:10" x14ac:dyDescent="0.25">
      <c r="A975" s="3">
        <v>4783388</v>
      </c>
      <c r="B975" s="3">
        <v>2007</v>
      </c>
      <c r="C975" s="4">
        <v>192636.47616265499</v>
      </c>
      <c r="D975" s="3" t="s">
        <v>36</v>
      </c>
      <c r="E975" s="3" t="s">
        <v>25</v>
      </c>
      <c r="F975" s="3">
        <v>1100</v>
      </c>
      <c r="G975" s="3" t="s">
        <v>40</v>
      </c>
      <c r="H975" s="4">
        <v>12037.37768905335</v>
      </c>
      <c r="I975" s="3" t="s">
        <v>54</v>
      </c>
      <c r="J975" s="5" t="s">
        <v>58</v>
      </c>
    </row>
    <row r="976" spans="1:10" x14ac:dyDescent="0.25">
      <c r="A976" s="3">
        <v>3676445</v>
      </c>
      <c r="B976" s="3">
        <v>2009</v>
      </c>
      <c r="C976" s="4">
        <v>198813.355274175</v>
      </c>
      <c r="D976" s="3" t="s">
        <v>12</v>
      </c>
      <c r="E976" s="3" t="s">
        <v>13</v>
      </c>
      <c r="F976" s="3">
        <v>1250</v>
      </c>
      <c r="G976" s="3" t="s">
        <v>38</v>
      </c>
      <c r="H976" s="4">
        <v>12025.697191862446</v>
      </c>
      <c r="I976" s="3" t="s">
        <v>55</v>
      </c>
      <c r="J976" s="5" t="s">
        <v>57</v>
      </c>
    </row>
    <row r="977" spans="1:10" x14ac:dyDescent="0.25">
      <c r="A977" s="3">
        <v>3223193</v>
      </c>
      <c r="B977" s="3">
        <v>2007</v>
      </c>
      <c r="C977" s="4">
        <v>171201.45974903999</v>
      </c>
      <c r="D977" s="3" t="s">
        <v>12</v>
      </c>
      <c r="E977" s="3" t="s">
        <v>13</v>
      </c>
      <c r="F977" s="3">
        <v>1000</v>
      </c>
      <c r="G977" s="3" t="s">
        <v>42</v>
      </c>
      <c r="H977" s="4">
        <v>12147.542125199465</v>
      </c>
      <c r="I977" s="3" t="s">
        <v>55</v>
      </c>
      <c r="J977" s="5" t="s">
        <v>57</v>
      </c>
    </row>
    <row r="978" spans="1:10" x14ac:dyDescent="0.25">
      <c r="A978" s="3">
        <v>4171064</v>
      </c>
      <c r="B978" s="3">
        <v>2007</v>
      </c>
      <c r="C978" s="4">
        <v>187708.85465327601</v>
      </c>
      <c r="D978" s="3" t="s">
        <v>10</v>
      </c>
      <c r="E978" s="3" t="s">
        <v>11</v>
      </c>
      <c r="F978" s="3">
        <v>1100</v>
      </c>
      <c r="G978" s="3" t="s">
        <v>40</v>
      </c>
      <c r="H978" s="4">
        <v>12268.617682906923</v>
      </c>
      <c r="I978" s="3" t="s">
        <v>55</v>
      </c>
      <c r="J978" s="5" t="s">
        <v>58</v>
      </c>
    </row>
    <row r="979" spans="1:10" x14ac:dyDescent="0.25">
      <c r="A979" s="3">
        <v>5397606</v>
      </c>
      <c r="B979" s="3">
        <v>2007</v>
      </c>
      <c r="C979" s="4">
        <v>192232.58431840001</v>
      </c>
      <c r="D979" s="3" t="s">
        <v>12</v>
      </c>
      <c r="E979" s="3" t="s">
        <v>13</v>
      </c>
      <c r="F979" s="3">
        <v>1000</v>
      </c>
      <c r="G979" s="3" t="s">
        <v>42</v>
      </c>
      <c r="H979" s="4">
        <v>12218.321678354232</v>
      </c>
      <c r="I979" s="3" t="s">
        <v>55</v>
      </c>
      <c r="J979" s="5" t="s">
        <v>61</v>
      </c>
    </row>
    <row r="980" spans="1:10" x14ac:dyDescent="0.25">
      <c r="A980" s="3">
        <v>3252540</v>
      </c>
      <c r="B980" s="3">
        <v>2006</v>
      </c>
      <c r="C980" s="4">
        <v>190860.66484128</v>
      </c>
      <c r="D980" s="3" t="s">
        <v>28</v>
      </c>
      <c r="E980" s="3" t="s">
        <v>29</v>
      </c>
      <c r="F980" s="3">
        <v>1400</v>
      </c>
      <c r="G980" s="3" t="s">
        <v>39</v>
      </c>
      <c r="H980" s="4">
        <v>12229.548736484525</v>
      </c>
      <c r="I980" s="3" t="s">
        <v>55</v>
      </c>
      <c r="J980" s="5" t="s">
        <v>60</v>
      </c>
    </row>
    <row r="981" spans="1:10" x14ac:dyDescent="0.25">
      <c r="A981" s="3">
        <v>3740842</v>
      </c>
      <c r="B981" s="3">
        <v>2006</v>
      </c>
      <c r="C981" s="4">
        <v>180504.00140472001</v>
      </c>
      <c r="D981" s="3" t="s">
        <v>18</v>
      </c>
      <c r="E981" s="3" t="s">
        <v>13</v>
      </c>
      <c r="F981" s="3">
        <v>1400</v>
      </c>
      <c r="G981" s="3" t="s">
        <v>37</v>
      </c>
      <c r="H981" s="4">
        <v>12264.155039407886</v>
      </c>
      <c r="I981" s="3" t="s">
        <v>54</v>
      </c>
      <c r="J981" s="5" t="s">
        <v>61</v>
      </c>
    </row>
    <row r="982" spans="1:10" x14ac:dyDescent="0.25">
      <c r="A982" s="3">
        <v>5145033</v>
      </c>
      <c r="B982" s="3">
        <v>2007</v>
      </c>
      <c r="C982" s="4">
        <v>171814.939716942</v>
      </c>
      <c r="D982" s="3" t="s">
        <v>8</v>
      </c>
      <c r="E982" s="3" t="s">
        <v>9</v>
      </c>
      <c r="F982" s="3">
        <v>1000</v>
      </c>
      <c r="G982" s="3" t="s">
        <v>42</v>
      </c>
      <c r="H982" s="4">
        <v>12409.174663167491</v>
      </c>
      <c r="I982" s="3" t="s">
        <v>55</v>
      </c>
      <c r="J982" s="5" t="s">
        <v>60</v>
      </c>
    </row>
    <row r="983" spans="1:10" x14ac:dyDescent="0.25">
      <c r="A983" s="3">
        <v>4315051</v>
      </c>
      <c r="B983" s="3">
        <v>2008</v>
      </c>
      <c r="C983" s="4">
        <v>172596.41615999999</v>
      </c>
      <c r="D983" s="3" t="s">
        <v>22</v>
      </c>
      <c r="E983" s="3" t="s">
        <v>23</v>
      </c>
      <c r="F983" s="3">
        <v>1250</v>
      </c>
      <c r="G983" s="3" t="s">
        <v>38</v>
      </c>
      <c r="H983" s="4">
        <v>12503.470047915105</v>
      </c>
      <c r="I983" s="3" t="s">
        <v>54</v>
      </c>
      <c r="J983" s="5" t="s">
        <v>58</v>
      </c>
    </row>
    <row r="984" spans="1:10" x14ac:dyDescent="0.25">
      <c r="A984" s="3">
        <v>4555546</v>
      </c>
      <c r="B984" s="3">
        <v>2008</v>
      </c>
      <c r="C984" s="4">
        <v>193027.782897664</v>
      </c>
      <c r="D984" s="3" t="s">
        <v>18</v>
      </c>
      <c r="E984" s="3" t="s">
        <v>13</v>
      </c>
      <c r="F984" s="3">
        <v>1250</v>
      </c>
      <c r="G984" s="3" t="s">
        <v>38</v>
      </c>
      <c r="H984" s="4">
        <v>12209.188861866643</v>
      </c>
      <c r="I984" s="3" t="s">
        <v>54</v>
      </c>
      <c r="J984" s="5" t="s">
        <v>58</v>
      </c>
    </row>
    <row r="985" spans="1:10" x14ac:dyDescent="0.25">
      <c r="A985" s="3">
        <v>3702416</v>
      </c>
      <c r="B985" s="3">
        <v>2008</v>
      </c>
      <c r="C985" s="4">
        <v>186362.889349248</v>
      </c>
      <c r="D985" s="3" t="s">
        <v>28</v>
      </c>
      <c r="E985" s="3" t="s">
        <v>29</v>
      </c>
      <c r="F985" s="3">
        <v>1250</v>
      </c>
      <c r="G985" s="3" t="s">
        <v>38</v>
      </c>
      <c r="H985" s="4">
        <v>12508.772160585671</v>
      </c>
      <c r="I985" s="3" t="s">
        <v>55</v>
      </c>
      <c r="J985" s="5" t="s">
        <v>60</v>
      </c>
    </row>
    <row r="986" spans="1:10" x14ac:dyDescent="0.25">
      <c r="A986" s="3">
        <v>3966321</v>
      </c>
      <c r="B986" s="3">
        <v>2007</v>
      </c>
      <c r="C986" s="4">
        <v>174164.38497360001</v>
      </c>
      <c r="D986" s="3" t="s">
        <v>18</v>
      </c>
      <c r="E986" s="3" t="s">
        <v>13</v>
      </c>
      <c r="F986" s="3">
        <v>1000</v>
      </c>
      <c r="G986" s="3" t="s">
        <v>42</v>
      </c>
      <c r="H986" s="4">
        <v>12348.405790428898</v>
      </c>
      <c r="I986" s="3" t="s">
        <v>54</v>
      </c>
      <c r="J986" s="5" t="s">
        <v>57</v>
      </c>
    </row>
    <row r="987" spans="1:10" x14ac:dyDescent="0.25">
      <c r="A987" s="3">
        <v>4322992</v>
      </c>
      <c r="B987" s="3">
        <v>2006</v>
      </c>
      <c r="C987" s="4">
        <v>189024.10905383999</v>
      </c>
      <c r="D987" s="3" t="s">
        <v>12</v>
      </c>
      <c r="E987" s="3" t="s">
        <v>13</v>
      </c>
      <c r="F987" s="3">
        <v>1200</v>
      </c>
      <c r="G987" s="3" t="s">
        <v>41</v>
      </c>
      <c r="H987" s="4">
        <v>12299.36498748102</v>
      </c>
      <c r="I987" s="3" t="s">
        <v>54</v>
      </c>
      <c r="J987" s="5" t="s">
        <v>61</v>
      </c>
    </row>
    <row r="988" spans="1:10" x14ac:dyDescent="0.25">
      <c r="A988" s="3">
        <v>5261204</v>
      </c>
      <c r="B988" s="3">
        <v>2007</v>
      </c>
      <c r="C988" s="4">
        <v>179131.52758218002</v>
      </c>
      <c r="D988" s="3" t="s">
        <v>36</v>
      </c>
      <c r="E988" s="3" t="s">
        <v>25</v>
      </c>
      <c r="F988" s="3">
        <v>1100</v>
      </c>
      <c r="G988" s="3" t="s">
        <v>40</v>
      </c>
      <c r="H988" s="4">
        <v>12591.215747030879</v>
      </c>
      <c r="I988" s="3" t="s">
        <v>54</v>
      </c>
      <c r="J988" s="5" t="s">
        <v>59</v>
      </c>
    </row>
    <row r="989" spans="1:10" x14ac:dyDescent="0.25">
      <c r="A989" s="3">
        <v>4955027</v>
      </c>
      <c r="B989" s="3">
        <v>2008</v>
      </c>
      <c r="C989" s="4">
        <v>200398.10028480002</v>
      </c>
      <c r="D989" s="3" t="s">
        <v>18</v>
      </c>
      <c r="E989" s="3" t="s">
        <v>13</v>
      </c>
      <c r="F989" s="3">
        <v>1000</v>
      </c>
      <c r="G989" s="3" t="s">
        <v>42</v>
      </c>
      <c r="H989" s="4">
        <v>12319.309700785632</v>
      </c>
      <c r="I989" s="3" t="s">
        <v>55</v>
      </c>
      <c r="J989" s="5" t="s">
        <v>61</v>
      </c>
    </row>
    <row r="990" spans="1:10" x14ac:dyDescent="0.25">
      <c r="A990" s="3">
        <v>3591013</v>
      </c>
      <c r="B990" s="3">
        <v>2007</v>
      </c>
      <c r="C990" s="4">
        <v>195618.16494631601</v>
      </c>
      <c r="D990" s="3" t="s">
        <v>20</v>
      </c>
      <c r="E990" s="3" t="s">
        <v>21</v>
      </c>
      <c r="F990" s="3">
        <v>1400</v>
      </c>
      <c r="G990" s="3" t="s">
        <v>37</v>
      </c>
      <c r="H990" s="4">
        <v>12584.258649521351</v>
      </c>
      <c r="I990" s="3" t="s">
        <v>55</v>
      </c>
      <c r="J990" s="5" t="s">
        <v>61</v>
      </c>
    </row>
    <row r="991" spans="1:10" x14ac:dyDescent="0.25">
      <c r="A991" s="3">
        <v>4602988</v>
      </c>
      <c r="B991" s="3">
        <v>2008</v>
      </c>
      <c r="C991" s="4">
        <v>183620.886437376</v>
      </c>
      <c r="D991" s="3" t="s">
        <v>8</v>
      </c>
      <c r="E991" s="3" t="s">
        <v>9</v>
      </c>
      <c r="F991" s="3">
        <v>1250</v>
      </c>
      <c r="G991" s="3" t="s">
        <v>38</v>
      </c>
      <c r="H991" s="4">
        <v>12372.702661300746</v>
      </c>
      <c r="I991" s="3" t="s">
        <v>55</v>
      </c>
      <c r="J991" s="5" t="s">
        <v>61</v>
      </c>
    </row>
    <row r="992" spans="1:10" x14ac:dyDescent="0.25">
      <c r="A992" s="3">
        <v>3742416</v>
      </c>
      <c r="B992" s="3">
        <v>2006</v>
      </c>
      <c r="C992" s="4">
        <v>191934.69782579999</v>
      </c>
      <c r="D992" s="3" t="s">
        <v>10</v>
      </c>
      <c r="E992" s="3" t="s">
        <v>11</v>
      </c>
      <c r="F992" s="3">
        <v>1200</v>
      </c>
      <c r="G992" s="3" t="s">
        <v>41</v>
      </c>
      <c r="H992" s="4">
        <v>12609.874248114711</v>
      </c>
      <c r="I992" s="3" t="s">
        <v>54</v>
      </c>
      <c r="J992" s="5" t="s">
        <v>57</v>
      </c>
    </row>
    <row r="993" spans="1:10" x14ac:dyDescent="0.25">
      <c r="A993" s="3">
        <v>4716742</v>
      </c>
      <c r="B993" s="3">
        <v>2007</v>
      </c>
      <c r="C993" s="4">
        <v>189027.43178366899</v>
      </c>
      <c r="D993" s="3" t="s">
        <v>28</v>
      </c>
      <c r="E993" s="3" t="s">
        <v>29</v>
      </c>
      <c r="F993" s="3">
        <v>1400</v>
      </c>
      <c r="G993" s="3" t="s">
        <v>37</v>
      </c>
      <c r="H993" s="4">
        <v>12492.621183736765</v>
      </c>
      <c r="I993" s="3" t="s">
        <v>54</v>
      </c>
      <c r="J993" s="5" t="s">
        <v>60</v>
      </c>
    </row>
    <row r="994" spans="1:10" x14ac:dyDescent="0.25">
      <c r="A994" s="3">
        <v>4357174</v>
      </c>
      <c r="B994" s="3">
        <v>2007</v>
      </c>
      <c r="C994" s="4">
        <v>192638.06762148</v>
      </c>
      <c r="D994" s="3" t="s">
        <v>20</v>
      </c>
      <c r="E994" s="3" t="s">
        <v>21</v>
      </c>
      <c r="F994" s="3">
        <v>1000</v>
      </c>
      <c r="G994" s="3" t="s">
        <v>42</v>
      </c>
      <c r="H994" s="4">
        <v>12584.793094338809</v>
      </c>
      <c r="I994" s="3" t="s">
        <v>55</v>
      </c>
      <c r="J994" s="5" t="s">
        <v>57</v>
      </c>
    </row>
    <row r="995" spans="1:10" x14ac:dyDescent="0.25">
      <c r="A995" s="3">
        <v>3269125</v>
      </c>
      <c r="B995" s="3">
        <v>2006</v>
      </c>
      <c r="C995" s="4">
        <v>194835.02665536001</v>
      </c>
      <c r="D995" s="3" t="s">
        <v>8</v>
      </c>
      <c r="E995" s="3" t="s">
        <v>9</v>
      </c>
      <c r="F995" s="3">
        <v>1400</v>
      </c>
      <c r="G995" s="3" t="s">
        <v>37</v>
      </c>
      <c r="H995" s="4">
        <v>12765.253557442044</v>
      </c>
      <c r="I995" s="3" t="s">
        <v>54</v>
      </c>
      <c r="J995" s="5" t="s">
        <v>60</v>
      </c>
    </row>
    <row r="996" spans="1:10" x14ac:dyDescent="0.25">
      <c r="A996" s="3">
        <v>3917029</v>
      </c>
      <c r="B996" s="3">
        <v>2005</v>
      </c>
      <c r="C996" s="4">
        <v>189110.26126227301</v>
      </c>
      <c r="D996" s="3" t="s">
        <v>12</v>
      </c>
      <c r="E996" s="3" t="s">
        <v>13</v>
      </c>
      <c r="F996" s="3">
        <v>1400</v>
      </c>
      <c r="G996" s="3" t="s">
        <v>39</v>
      </c>
      <c r="H996" s="4">
        <v>12756.69472726897</v>
      </c>
      <c r="I996" s="3" t="s">
        <v>54</v>
      </c>
      <c r="J996" s="5" t="s">
        <v>60</v>
      </c>
    </row>
    <row r="997" spans="1:10" x14ac:dyDescent="0.25">
      <c r="A997" s="3">
        <v>5377988</v>
      </c>
      <c r="B997" s="3">
        <v>2006</v>
      </c>
      <c r="C997" s="4">
        <v>183380.52837370499</v>
      </c>
      <c r="D997" s="3" t="s">
        <v>10</v>
      </c>
      <c r="E997" s="3" t="s">
        <v>11</v>
      </c>
      <c r="F997" s="3">
        <v>1400</v>
      </c>
      <c r="G997" s="3" t="s">
        <v>37</v>
      </c>
      <c r="H997" s="4">
        <v>12939.478650315783</v>
      </c>
      <c r="I997" s="3" t="s">
        <v>54</v>
      </c>
      <c r="J997" s="5" t="s">
        <v>60</v>
      </c>
    </row>
    <row r="998" spans="1:10" x14ac:dyDescent="0.25">
      <c r="A998" s="3">
        <v>3899240</v>
      </c>
      <c r="B998" s="3">
        <v>2006</v>
      </c>
      <c r="C998" s="4">
        <v>180623.26956473998</v>
      </c>
      <c r="D998" s="3" t="s">
        <v>32</v>
      </c>
      <c r="E998" s="3" t="s">
        <v>33</v>
      </c>
      <c r="F998" s="3">
        <v>1400</v>
      </c>
      <c r="G998" s="3" t="s">
        <v>37</v>
      </c>
      <c r="H998" s="4">
        <v>10020</v>
      </c>
      <c r="I998" s="3" t="s">
        <v>55</v>
      </c>
      <c r="J998" s="5" t="s">
        <v>61</v>
      </c>
    </row>
    <row r="999" spans="1:10" x14ac:dyDescent="0.25">
      <c r="A999" s="3">
        <v>4880320</v>
      </c>
      <c r="B999" s="3">
        <v>2006</v>
      </c>
      <c r="C999" s="4">
        <v>181188.95240178</v>
      </c>
      <c r="D999" s="3" t="s">
        <v>30</v>
      </c>
      <c r="E999" s="3" t="s">
        <v>31</v>
      </c>
      <c r="F999" s="3">
        <v>1400</v>
      </c>
      <c r="G999" s="3" t="s">
        <v>39</v>
      </c>
      <c r="H999" s="4">
        <v>12742.250997548401</v>
      </c>
      <c r="I999" s="3" t="s">
        <v>55</v>
      </c>
      <c r="J999" s="5" t="s">
        <v>60</v>
      </c>
    </row>
    <row r="1000" spans="1:10" x14ac:dyDescent="0.25">
      <c r="A1000" s="3">
        <v>5160446</v>
      </c>
      <c r="B1000" s="3">
        <v>2007</v>
      </c>
      <c r="C1000" s="4">
        <v>192168.03329609899</v>
      </c>
      <c r="D1000" s="3" t="s">
        <v>12</v>
      </c>
      <c r="E1000" s="3" t="s">
        <v>13</v>
      </c>
      <c r="F1000" s="3">
        <v>1100</v>
      </c>
      <c r="G1000" s="3" t="s">
        <v>40</v>
      </c>
      <c r="H1000" s="4">
        <v>12834.559831015311</v>
      </c>
      <c r="I1000" s="3" t="s">
        <v>55</v>
      </c>
      <c r="J1000" s="5" t="s">
        <v>59</v>
      </c>
    </row>
    <row r="1001" spans="1:10" x14ac:dyDescent="0.25">
      <c r="A1001" s="3">
        <v>3430898</v>
      </c>
      <c r="B1001" s="3">
        <v>2006</v>
      </c>
      <c r="C1001" s="4">
        <v>176260.88514159</v>
      </c>
      <c r="D1001" s="3" t="s">
        <v>12</v>
      </c>
      <c r="E1001" s="3" t="s">
        <v>13</v>
      </c>
      <c r="F1001" s="3">
        <v>1400</v>
      </c>
      <c r="G1001" s="3" t="s">
        <v>39</v>
      </c>
      <c r="H1001" s="4">
        <v>13021.263463840265</v>
      </c>
      <c r="I1001" s="3" t="s">
        <v>55</v>
      </c>
      <c r="J1001" s="5" t="s">
        <v>60</v>
      </c>
    </row>
    <row r="1002" spans="1:10" x14ac:dyDescent="0.25">
      <c r="A1002" s="3">
        <v>4595487</v>
      </c>
      <c r="B1002" s="3">
        <v>2007</v>
      </c>
      <c r="C1002" s="4">
        <v>183273.72830122401</v>
      </c>
      <c r="D1002" s="3" t="s">
        <v>14</v>
      </c>
      <c r="E1002" s="3" t="s">
        <v>15</v>
      </c>
      <c r="F1002" s="3">
        <v>1000</v>
      </c>
      <c r="G1002" s="3" t="s">
        <v>42</v>
      </c>
      <c r="H1002" s="4">
        <v>12902.964152007688</v>
      </c>
      <c r="I1002" s="3" t="s">
        <v>55</v>
      </c>
      <c r="J1002" s="5" t="s">
        <v>60</v>
      </c>
    </row>
    <row r="1003" spans="1:10" x14ac:dyDescent="0.25">
      <c r="A1003" s="3">
        <v>3365666</v>
      </c>
      <c r="B1003" s="3">
        <v>2008</v>
      </c>
      <c r="C1003" s="4">
        <v>187908.68274630402</v>
      </c>
      <c r="D1003" s="3" t="s">
        <v>14</v>
      </c>
      <c r="E1003" s="3" t="s">
        <v>15</v>
      </c>
      <c r="F1003" s="3">
        <v>1250</v>
      </c>
      <c r="G1003" s="3" t="s">
        <v>38</v>
      </c>
      <c r="H1003" s="4">
        <v>13054.516435928012</v>
      </c>
      <c r="I1003" s="3" t="s">
        <v>55</v>
      </c>
      <c r="J1003" s="5" t="s">
        <v>60</v>
      </c>
    </row>
    <row r="1004" spans="1:10" x14ac:dyDescent="0.25">
      <c r="A1004" s="3">
        <v>5068487</v>
      </c>
      <c r="B1004" s="3">
        <v>2006</v>
      </c>
      <c r="C1004" s="4">
        <v>174531.26672757001</v>
      </c>
      <c r="D1004" s="3" t="s">
        <v>12</v>
      </c>
      <c r="E1004" s="3" t="s">
        <v>13</v>
      </c>
      <c r="F1004" s="3">
        <v>1400</v>
      </c>
      <c r="G1004" s="3" t="s">
        <v>37</v>
      </c>
      <c r="H1004" s="4">
        <v>12922.259088672925</v>
      </c>
      <c r="I1004" s="3" t="s">
        <v>55</v>
      </c>
      <c r="J1004" s="5" t="s">
        <v>60</v>
      </c>
    </row>
    <row r="1005" spans="1:10" x14ac:dyDescent="0.25">
      <c r="A1005" s="3">
        <v>5227755</v>
      </c>
      <c r="B1005" s="3">
        <v>2006</v>
      </c>
      <c r="C1005" s="4">
        <v>189629.68981148998</v>
      </c>
      <c r="D1005" s="3" t="s">
        <v>24</v>
      </c>
      <c r="E1005" s="3" t="s">
        <v>25</v>
      </c>
      <c r="F1005" s="3">
        <v>1400</v>
      </c>
      <c r="G1005" s="3" t="s">
        <v>39</v>
      </c>
      <c r="H1005" s="4">
        <v>13093.4517837352</v>
      </c>
      <c r="I1005" s="3" t="s">
        <v>55</v>
      </c>
      <c r="J1005" s="5" t="s">
        <v>58</v>
      </c>
    </row>
    <row r="1006" spans="1:10" x14ac:dyDescent="0.25">
      <c r="A1006" s="3">
        <v>4335003</v>
      </c>
      <c r="B1006" s="3">
        <v>2005</v>
      </c>
      <c r="C1006" s="4">
        <v>190110.72800222601</v>
      </c>
      <c r="D1006" s="3" t="s">
        <v>20</v>
      </c>
      <c r="E1006" s="3" t="s">
        <v>21</v>
      </c>
      <c r="F1006" s="3">
        <v>1200</v>
      </c>
      <c r="G1006" s="3" t="s">
        <v>41</v>
      </c>
      <c r="H1006" s="4">
        <v>13200.063802070132</v>
      </c>
      <c r="I1006" s="3" t="s">
        <v>54</v>
      </c>
      <c r="J1006" s="5" t="s">
        <v>60</v>
      </c>
    </row>
    <row r="1007" spans="1:10" x14ac:dyDescent="0.25">
      <c r="A1007" s="3">
        <v>5082917</v>
      </c>
      <c r="B1007" s="3">
        <v>2007</v>
      </c>
      <c r="C1007" s="4">
        <v>188148.44612623099</v>
      </c>
      <c r="D1007" s="3" t="s">
        <v>36</v>
      </c>
      <c r="E1007" s="3" t="s">
        <v>25</v>
      </c>
      <c r="F1007" s="3">
        <v>1000</v>
      </c>
      <c r="G1007" s="3" t="s">
        <v>42</v>
      </c>
      <c r="H1007" s="4">
        <v>12951.636061699191</v>
      </c>
      <c r="I1007" s="3" t="s">
        <v>54</v>
      </c>
      <c r="J1007" s="5" t="s">
        <v>58</v>
      </c>
    </row>
    <row r="1008" spans="1:10" x14ac:dyDescent="0.25">
      <c r="A1008" s="3">
        <v>5383865</v>
      </c>
      <c r="B1008" s="3">
        <v>2005</v>
      </c>
      <c r="C1008" s="4">
        <v>172194.978141942</v>
      </c>
      <c r="D1008" s="3" t="s">
        <v>34</v>
      </c>
      <c r="E1008" s="3" t="s">
        <v>35</v>
      </c>
      <c r="F1008" s="3">
        <v>1400</v>
      </c>
      <c r="G1008" s="3" t="s">
        <v>39</v>
      </c>
      <c r="H1008" s="4">
        <v>13115.549146517025</v>
      </c>
      <c r="I1008" s="3" t="s">
        <v>54</v>
      </c>
      <c r="J1008" s="5" t="s">
        <v>59</v>
      </c>
    </row>
    <row r="1009" spans="1:10" x14ac:dyDescent="0.25">
      <c r="A1009" s="3">
        <v>3390703</v>
      </c>
      <c r="B1009" s="3">
        <v>2008</v>
      </c>
      <c r="C1009" s="4">
        <v>177601.8799616</v>
      </c>
      <c r="D1009" s="3" t="s">
        <v>8</v>
      </c>
      <c r="E1009" s="3" t="s">
        <v>9</v>
      </c>
      <c r="F1009" s="3">
        <v>1250</v>
      </c>
      <c r="G1009" s="3" t="s">
        <v>38</v>
      </c>
      <c r="H1009" s="4">
        <v>13034.718599924003</v>
      </c>
      <c r="I1009" s="3" t="s">
        <v>55</v>
      </c>
      <c r="J1009" s="5" t="s">
        <v>58</v>
      </c>
    </row>
    <row r="1010" spans="1:10" x14ac:dyDescent="0.25">
      <c r="A1010" s="3">
        <v>4545082</v>
      </c>
      <c r="B1010" s="3">
        <v>2007</v>
      </c>
      <c r="C1010" s="4">
        <v>173248.34702496001</v>
      </c>
      <c r="D1010" s="3" t="s">
        <v>34</v>
      </c>
      <c r="E1010" s="3" t="s">
        <v>35</v>
      </c>
      <c r="F1010" s="3">
        <v>1000</v>
      </c>
      <c r="G1010" s="3" t="s">
        <v>42</v>
      </c>
      <c r="H1010" s="4">
        <v>13023.349740254089</v>
      </c>
      <c r="I1010" s="3" t="s">
        <v>55</v>
      </c>
      <c r="J1010" s="5" t="s">
        <v>57</v>
      </c>
    </row>
    <row r="1011" spans="1:10" x14ac:dyDescent="0.25">
      <c r="A1011" s="3">
        <v>4326400</v>
      </c>
      <c r="B1011" s="3">
        <v>2008</v>
      </c>
      <c r="C1011" s="4">
        <v>192278.115326528</v>
      </c>
      <c r="D1011" s="3" t="s">
        <v>8</v>
      </c>
      <c r="E1011" s="3" t="s">
        <v>9</v>
      </c>
      <c r="F1011" s="3">
        <v>1100</v>
      </c>
      <c r="G1011" s="3" t="s">
        <v>40</v>
      </c>
      <c r="H1011" s="4">
        <v>13105.027116618421</v>
      </c>
      <c r="I1011" s="3" t="s">
        <v>55</v>
      </c>
      <c r="J1011" s="5" t="s">
        <v>61</v>
      </c>
    </row>
    <row r="1012" spans="1:10" x14ac:dyDescent="0.25">
      <c r="A1012" s="3">
        <v>3261836</v>
      </c>
      <c r="B1012" s="3">
        <v>2008</v>
      </c>
      <c r="C1012" s="4">
        <v>180793.73078208001</v>
      </c>
      <c r="D1012" s="3" t="s">
        <v>24</v>
      </c>
      <c r="E1012" s="3" t="s">
        <v>25</v>
      </c>
      <c r="F1012" s="3">
        <v>1250</v>
      </c>
      <c r="G1012" s="3" t="s">
        <v>38</v>
      </c>
      <c r="H1012" s="4">
        <v>13480.621517111633</v>
      </c>
      <c r="I1012" s="3" t="s">
        <v>54</v>
      </c>
      <c r="J1012" s="5" t="s">
        <v>60</v>
      </c>
    </row>
    <row r="1013" spans="1:10" x14ac:dyDescent="0.25">
      <c r="A1013" s="3">
        <v>3444116</v>
      </c>
      <c r="B1013" s="3">
        <v>2006</v>
      </c>
      <c r="C1013" s="4">
        <v>201382.195925835</v>
      </c>
      <c r="D1013" s="3" t="s">
        <v>14</v>
      </c>
      <c r="E1013" s="3" t="s">
        <v>15</v>
      </c>
      <c r="F1013" s="3">
        <v>1400</v>
      </c>
      <c r="G1013" s="3" t="s">
        <v>39</v>
      </c>
      <c r="H1013" s="4">
        <v>13318.560502303109</v>
      </c>
      <c r="I1013" s="3" t="s">
        <v>55</v>
      </c>
      <c r="J1013" s="5" t="s">
        <v>58</v>
      </c>
    </row>
    <row r="1014" spans="1:10" x14ac:dyDescent="0.25">
      <c r="A1014" s="3">
        <v>4654923</v>
      </c>
      <c r="B1014" s="3">
        <v>2006</v>
      </c>
      <c r="C1014" s="4">
        <v>182419.9964568</v>
      </c>
      <c r="D1014" s="3" t="s">
        <v>22</v>
      </c>
      <c r="E1014" s="3" t="s">
        <v>23</v>
      </c>
      <c r="F1014" s="3">
        <v>1400</v>
      </c>
      <c r="G1014" s="3" t="s">
        <v>37</v>
      </c>
      <c r="H1014" s="4">
        <v>13476.254838654104</v>
      </c>
      <c r="I1014" s="3" t="s">
        <v>55</v>
      </c>
      <c r="J1014" s="5" t="s">
        <v>58</v>
      </c>
    </row>
    <row r="1015" spans="1:10" x14ac:dyDescent="0.25">
      <c r="A1015" s="3">
        <v>5071093</v>
      </c>
      <c r="B1015" s="3">
        <v>2008</v>
      </c>
      <c r="C1015" s="4">
        <v>188790.59187046401</v>
      </c>
      <c r="D1015" s="3" t="s">
        <v>14</v>
      </c>
      <c r="E1015" s="3" t="s">
        <v>15</v>
      </c>
      <c r="F1015" s="3">
        <v>1250</v>
      </c>
      <c r="G1015" s="3" t="s">
        <v>38</v>
      </c>
      <c r="H1015" s="4">
        <v>13466.171006554419</v>
      </c>
      <c r="I1015" s="3" t="s">
        <v>55</v>
      </c>
      <c r="J1015" s="5" t="s">
        <v>57</v>
      </c>
    </row>
    <row r="1016" spans="1:10" x14ac:dyDescent="0.25">
      <c r="A1016" s="3">
        <v>4949203</v>
      </c>
      <c r="B1016" s="3">
        <v>2008</v>
      </c>
      <c r="C1016" s="4">
        <v>191954.547034496</v>
      </c>
      <c r="D1016" s="3" t="s">
        <v>14</v>
      </c>
      <c r="E1016" s="3" t="s">
        <v>15</v>
      </c>
      <c r="F1016" s="3">
        <v>1100</v>
      </c>
      <c r="G1016" s="3" t="s">
        <v>40</v>
      </c>
      <c r="H1016" s="4">
        <v>13252.930202768042</v>
      </c>
      <c r="I1016" s="3" t="s">
        <v>54</v>
      </c>
      <c r="J1016" s="5" t="s">
        <v>57</v>
      </c>
    </row>
    <row r="1017" spans="1:10" x14ac:dyDescent="0.25">
      <c r="A1017" s="3">
        <v>4539229</v>
      </c>
      <c r="B1017" s="3">
        <v>2008</v>
      </c>
      <c r="C1017" s="4">
        <v>179118.87380352002</v>
      </c>
      <c r="D1017" s="3" t="s">
        <v>12</v>
      </c>
      <c r="E1017" s="3" t="s">
        <v>13</v>
      </c>
      <c r="F1017" s="3">
        <v>1250</v>
      </c>
      <c r="G1017" s="3" t="s">
        <v>38</v>
      </c>
      <c r="H1017" s="4">
        <v>13404.556381644097</v>
      </c>
      <c r="I1017" s="3" t="s">
        <v>54</v>
      </c>
      <c r="J1017" s="5" t="s">
        <v>57</v>
      </c>
    </row>
    <row r="1018" spans="1:10" x14ac:dyDescent="0.25">
      <c r="A1018" s="3">
        <v>4594177</v>
      </c>
      <c r="B1018" s="3">
        <v>2006</v>
      </c>
      <c r="C1018" s="4">
        <v>190952.34089328002</v>
      </c>
      <c r="D1018" s="3" t="s">
        <v>19</v>
      </c>
      <c r="E1018" s="3" t="s">
        <v>17</v>
      </c>
      <c r="F1018" s="3">
        <v>1400</v>
      </c>
      <c r="G1018" s="3" t="s">
        <v>39</v>
      </c>
      <c r="H1018" s="4">
        <v>13429.100840207017</v>
      </c>
      <c r="I1018" s="3" t="s">
        <v>55</v>
      </c>
      <c r="J1018" s="5" t="s">
        <v>58</v>
      </c>
    </row>
    <row r="1019" spans="1:10" x14ac:dyDescent="0.25">
      <c r="A1019" s="3">
        <v>3756135</v>
      </c>
      <c r="B1019" s="3">
        <v>2005</v>
      </c>
      <c r="C1019" s="4">
        <v>176016.463641471</v>
      </c>
      <c r="D1019" s="3" t="s">
        <v>12</v>
      </c>
      <c r="E1019" s="3" t="s">
        <v>13</v>
      </c>
      <c r="F1019" s="3">
        <v>1400</v>
      </c>
      <c r="G1019" s="3" t="s">
        <v>37</v>
      </c>
      <c r="H1019" s="4">
        <v>13656.833581504226</v>
      </c>
      <c r="I1019" s="3" t="s">
        <v>54</v>
      </c>
      <c r="J1019" s="5" t="s">
        <v>60</v>
      </c>
    </row>
    <row r="1020" spans="1:10" x14ac:dyDescent="0.25">
      <c r="A1020" s="3">
        <v>3755283</v>
      </c>
      <c r="B1020" s="3">
        <v>2007</v>
      </c>
      <c r="C1020" s="4">
        <v>190096.202025184</v>
      </c>
      <c r="D1020" s="3" t="s">
        <v>12</v>
      </c>
      <c r="E1020" s="3" t="s">
        <v>13</v>
      </c>
      <c r="F1020" s="3">
        <v>1000</v>
      </c>
      <c r="G1020" s="3" t="s">
        <v>42</v>
      </c>
      <c r="H1020" s="4">
        <v>13653.566875475351</v>
      </c>
      <c r="I1020" s="3" t="s">
        <v>55</v>
      </c>
      <c r="J1020" s="5" t="s">
        <v>57</v>
      </c>
    </row>
    <row r="1021" spans="1:10" x14ac:dyDescent="0.25">
      <c r="A1021" s="3">
        <v>4159457</v>
      </c>
      <c r="B1021" s="3">
        <v>2005</v>
      </c>
      <c r="C1021" s="4">
        <v>190142.55820535199</v>
      </c>
      <c r="D1021" s="3" t="s">
        <v>20</v>
      </c>
      <c r="E1021" s="3" t="s">
        <v>21</v>
      </c>
      <c r="F1021" s="3">
        <v>1400</v>
      </c>
      <c r="G1021" s="3" t="s">
        <v>39</v>
      </c>
      <c r="H1021" s="4">
        <v>13846.266578555114</v>
      </c>
      <c r="I1021" s="3" t="s">
        <v>55</v>
      </c>
      <c r="J1021" s="5" t="s">
        <v>57</v>
      </c>
    </row>
    <row r="1022" spans="1:10" x14ac:dyDescent="0.25">
      <c r="A1022" s="3">
        <v>3358096</v>
      </c>
      <c r="B1022" s="3">
        <v>2008</v>
      </c>
      <c r="C1022" s="4">
        <v>194427.75071641602</v>
      </c>
      <c r="D1022" s="3" t="s">
        <v>18</v>
      </c>
      <c r="E1022" s="3" t="s">
        <v>13</v>
      </c>
      <c r="F1022" s="3">
        <v>1250</v>
      </c>
      <c r="G1022" s="3" t="s">
        <v>38</v>
      </c>
      <c r="H1022" s="4">
        <v>13863.692954207376</v>
      </c>
      <c r="I1022" s="3" t="s">
        <v>55</v>
      </c>
      <c r="J1022" s="5" t="s">
        <v>59</v>
      </c>
    </row>
    <row r="1023" spans="1:10" x14ac:dyDescent="0.25">
      <c r="A1023" s="3">
        <v>4787759</v>
      </c>
      <c r="B1023" s="3">
        <v>2008</v>
      </c>
      <c r="C1023" s="4">
        <v>174056.78129280001</v>
      </c>
      <c r="D1023" s="3" t="s">
        <v>18</v>
      </c>
      <c r="E1023" s="3" t="s">
        <v>13</v>
      </c>
      <c r="F1023" s="3">
        <v>1250</v>
      </c>
      <c r="G1023" s="3" t="s">
        <v>38</v>
      </c>
      <c r="H1023" s="4">
        <v>13615.009406104124</v>
      </c>
      <c r="I1023" s="3" t="s">
        <v>55</v>
      </c>
      <c r="J1023" s="5" t="s">
        <v>60</v>
      </c>
    </row>
    <row r="1024" spans="1:10" x14ac:dyDescent="0.25">
      <c r="A1024" s="3">
        <v>4647145</v>
      </c>
      <c r="B1024" s="3">
        <v>2008</v>
      </c>
      <c r="C1024" s="4">
        <v>201621.598517184</v>
      </c>
      <c r="D1024" s="3" t="s">
        <v>32</v>
      </c>
      <c r="E1024" s="3" t="s">
        <v>33</v>
      </c>
      <c r="F1024" s="3">
        <v>1000</v>
      </c>
      <c r="G1024" s="3" t="s">
        <v>42</v>
      </c>
      <c r="H1024" s="4">
        <v>13895.256646653275</v>
      </c>
      <c r="I1024" s="3" t="s">
        <v>55</v>
      </c>
      <c r="J1024" s="5" t="s">
        <v>58</v>
      </c>
    </row>
    <row r="1025" spans="1:10" x14ac:dyDescent="0.25">
      <c r="A1025" s="3">
        <v>3285658</v>
      </c>
      <c r="B1025" s="3">
        <v>2006</v>
      </c>
      <c r="C1025" s="4">
        <v>184786.73754345</v>
      </c>
      <c r="D1025" s="3" t="s">
        <v>26</v>
      </c>
      <c r="E1025" s="3" t="s">
        <v>27</v>
      </c>
      <c r="F1025" s="3">
        <v>1400</v>
      </c>
      <c r="G1025" s="3" t="s">
        <v>39</v>
      </c>
      <c r="H1025" s="4">
        <v>13722.275173695874</v>
      </c>
      <c r="I1025" s="3" t="s">
        <v>55</v>
      </c>
      <c r="J1025" s="5" t="s">
        <v>60</v>
      </c>
    </row>
    <row r="1026" spans="1:10" x14ac:dyDescent="0.25">
      <c r="A1026" s="3">
        <v>4392603</v>
      </c>
      <c r="B1026" s="3">
        <v>2005</v>
      </c>
      <c r="C1026" s="4">
        <v>180499.05597436</v>
      </c>
      <c r="D1026" s="3" t="s">
        <v>20</v>
      </c>
      <c r="E1026" s="3" t="s">
        <v>21</v>
      </c>
      <c r="F1026" s="3">
        <v>1400</v>
      </c>
      <c r="G1026" s="3" t="s">
        <v>37</v>
      </c>
      <c r="H1026" s="4">
        <v>13850.167259966971</v>
      </c>
      <c r="I1026" s="3" t="s">
        <v>55</v>
      </c>
      <c r="J1026" s="5" t="s">
        <v>60</v>
      </c>
    </row>
    <row r="1027" spans="1:10" x14ac:dyDescent="0.25">
      <c r="A1027" s="3">
        <v>3250324</v>
      </c>
      <c r="B1027" s="3">
        <v>2006</v>
      </c>
      <c r="C1027" s="4">
        <v>185850.33812117999</v>
      </c>
      <c r="D1027" s="3" t="s">
        <v>30</v>
      </c>
      <c r="E1027" s="3" t="s">
        <v>31</v>
      </c>
      <c r="F1027" s="3">
        <v>1400</v>
      </c>
      <c r="G1027" s="3" t="s">
        <v>37</v>
      </c>
      <c r="H1027" s="4">
        <v>13912.653788812457</v>
      </c>
      <c r="I1027" s="3" t="s">
        <v>55</v>
      </c>
      <c r="J1027" s="5" t="s">
        <v>61</v>
      </c>
    </row>
    <row r="1028" spans="1:10" x14ac:dyDescent="0.25">
      <c r="A1028" s="3">
        <v>3874467</v>
      </c>
      <c r="B1028" s="3">
        <v>2007</v>
      </c>
      <c r="C1028" s="4">
        <v>183633.99045283502</v>
      </c>
      <c r="D1028" s="3" t="s">
        <v>19</v>
      </c>
      <c r="E1028" s="3" t="s">
        <v>17</v>
      </c>
      <c r="F1028" s="3">
        <v>1000</v>
      </c>
      <c r="G1028" s="3" t="s">
        <v>42</v>
      </c>
      <c r="H1028" s="4">
        <v>13976.389094438842</v>
      </c>
      <c r="I1028" s="3" t="s">
        <v>54</v>
      </c>
      <c r="J1028" s="5" t="s">
        <v>58</v>
      </c>
    </row>
    <row r="1029" spans="1:10" x14ac:dyDescent="0.25">
      <c r="A1029" s="3">
        <v>5362584</v>
      </c>
      <c r="B1029" s="3">
        <v>2008</v>
      </c>
      <c r="C1029" s="4">
        <v>201714.46033023999</v>
      </c>
      <c r="D1029" s="3" t="s">
        <v>20</v>
      </c>
      <c r="E1029" s="3" t="s">
        <v>21</v>
      </c>
      <c r="F1029" s="3">
        <v>1000</v>
      </c>
      <c r="G1029" s="3" t="s">
        <v>42</v>
      </c>
      <c r="H1029" s="4">
        <v>13999.760243233508</v>
      </c>
      <c r="I1029" s="3" t="s">
        <v>54</v>
      </c>
      <c r="J1029" s="5" t="s">
        <v>60</v>
      </c>
    </row>
    <row r="1030" spans="1:10" x14ac:dyDescent="0.25">
      <c r="A1030" s="3">
        <v>4987274</v>
      </c>
      <c r="B1030" s="3">
        <v>2008</v>
      </c>
      <c r="C1030" s="4">
        <v>178454.48233881601</v>
      </c>
      <c r="D1030" s="3" t="s">
        <v>8</v>
      </c>
      <c r="E1030" s="3" t="s">
        <v>9</v>
      </c>
      <c r="F1030" s="3">
        <v>1250</v>
      </c>
      <c r="G1030" s="3" t="s">
        <v>38</v>
      </c>
      <c r="H1030" s="4">
        <v>13746.161833813128</v>
      </c>
      <c r="I1030" s="3" t="s">
        <v>55</v>
      </c>
      <c r="J1030" s="5" t="s">
        <v>57</v>
      </c>
    </row>
    <row r="1031" spans="1:10" x14ac:dyDescent="0.25">
      <c r="A1031" s="3">
        <v>5256163</v>
      </c>
      <c r="B1031" s="3">
        <v>2007</v>
      </c>
      <c r="C1031" s="4">
        <v>202464.55268176802</v>
      </c>
      <c r="D1031" s="3" t="s">
        <v>22</v>
      </c>
      <c r="E1031" s="3" t="s">
        <v>23</v>
      </c>
      <c r="F1031" s="3">
        <v>1400</v>
      </c>
      <c r="G1031" s="3" t="s">
        <v>37</v>
      </c>
      <c r="H1031" s="4">
        <v>14043.428699197464</v>
      </c>
      <c r="I1031" s="3" t="s">
        <v>54</v>
      </c>
      <c r="J1031" s="5" t="s">
        <v>61</v>
      </c>
    </row>
    <row r="1032" spans="1:10" x14ac:dyDescent="0.25">
      <c r="A1032" s="3">
        <v>5251432</v>
      </c>
      <c r="B1032" s="3">
        <v>2007</v>
      </c>
      <c r="C1032" s="4">
        <v>174379.99407749998</v>
      </c>
      <c r="D1032" s="3" t="s">
        <v>14</v>
      </c>
      <c r="E1032" s="3" t="s">
        <v>15</v>
      </c>
      <c r="F1032" s="3">
        <v>1000</v>
      </c>
      <c r="G1032" s="3" t="s">
        <v>42</v>
      </c>
      <c r="H1032" s="4">
        <v>13961.844303916174</v>
      </c>
      <c r="I1032" s="3" t="s">
        <v>55</v>
      </c>
      <c r="J1032" s="5" t="s">
        <v>57</v>
      </c>
    </row>
    <row r="1033" spans="1:10" x14ac:dyDescent="0.25">
      <c r="A1033" s="3">
        <v>5111911</v>
      </c>
      <c r="B1033" s="3">
        <v>2006</v>
      </c>
      <c r="C1033" s="4">
        <v>175364.58926844</v>
      </c>
      <c r="D1033" s="3" t="s">
        <v>8</v>
      </c>
      <c r="E1033" s="3" t="s">
        <v>9</v>
      </c>
      <c r="F1033" s="3">
        <v>1400</v>
      </c>
      <c r="G1033" s="3" t="s">
        <v>37</v>
      </c>
      <c r="H1033" s="4">
        <v>13916.483359042011</v>
      </c>
      <c r="I1033" s="3" t="s">
        <v>55</v>
      </c>
      <c r="J1033" s="5" t="s">
        <v>60</v>
      </c>
    </row>
    <row r="1034" spans="1:10" x14ac:dyDescent="0.25">
      <c r="A1034" s="3">
        <v>4984479</v>
      </c>
      <c r="B1034" s="3">
        <v>2008</v>
      </c>
      <c r="C1034" s="4">
        <v>192572.53364275198</v>
      </c>
      <c r="D1034" s="3" t="s">
        <v>28</v>
      </c>
      <c r="E1034" s="3" t="s">
        <v>29</v>
      </c>
      <c r="F1034" s="3">
        <v>1100</v>
      </c>
      <c r="G1034" s="3" t="s">
        <v>40</v>
      </c>
      <c r="H1034" s="4">
        <v>14031.967793669392</v>
      </c>
      <c r="I1034" s="3" t="s">
        <v>55</v>
      </c>
      <c r="J1034" s="5" t="s">
        <v>57</v>
      </c>
    </row>
    <row r="1035" spans="1:10" x14ac:dyDescent="0.25">
      <c r="A1035" s="3">
        <v>3825307</v>
      </c>
      <c r="B1035" s="3">
        <v>2008</v>
      </c>
      <c r="C1035" s="4">
        <v>196392.34597254399</v>
      </c>
      <c r="D1035" s="3" t="s">
        <v>10</v>
      </c>
      <c r="E1035" s="3" t="s">
        <v>11</v>
      </c>
      <c r="F1035" s="3">
        <v>1000</v>
      </c>
      <c r="G1035" s="3" t="s">
        <v>42</v>
      </c>
      <c r="H1035" s="4">
        <v>13912.221133341043</v>
      </c>
      <c r="I1035" s="3" t="s">
        <v>55</v>
      </c>
      <c r="J1035" s="5" t="s">
        <v>60</v>
      </c>
    </row>
    <row r="1036" spans="1:10" x14ac:dyDescent="0.25">
      <c r="A1036" s="3">
        <v>3410317</v>
      </c>
      <c r="B1036" s="3">
        <v>2006</v>
      </c>
      <c r="C1036" s="4">
        <v>184279.76052317998</v>
      </c>
      <c r="D1036" s="3" t="s">
        <v>28</v>
      </c>
      <c r="E1036" s="3" t="s">
        <v>29</v>
      </c>
      <c r="F1036" s="3">
        <v>1200</v>
      </c>
      <c r="G1036" s="3" t="s">
        <v>41</v>
      </c>
      <c r="H1036" s="4">
        <v>13904.234158664745</v>
      </c>
      <c r="I1036" s="3" t="s">
        <v>55</v>
      </c>
      <c r="J1036" s="5" t="s">
        <v>61</v>
      </c>
    </row>
    <row r="1037" spans="1:10" x14ac:dyDescent="0.25">
      <c r="A1037" s="3">
        <v>3999199</v>
      </c>
      <c r="B1037" s="3">
        <v>2007</v>
      </c>
      <c r="C1037" s="4">
        <v>184385.687279623</v>
      </c>
      <c r="D1037" s="3" t="s">
        <v>34</v>
      </c>
      <c r="E1037" s="3" t="s">
        <v>35</v>
      </c>
      <c r="F1037" s="3">
        <v>1000</v>
      </c>
      <c r="G1037" s="3" t="s">
        <v>42</v>
      </c>
      <c r="H1037" s="4">
        <v>14044.607677431613</v>
      </c>
      <c r="I1037" s="3" t="s">
        <v>55</v>
      </c>
      <c r="J1037" s="5" t="s">
        <v>59</v>
      </c>
    </row>
    <row r="1038" spans="1:10" x14ac:dyDescent="0.25">
      <c r="A1038" s="3">
        <v>5489587</v>
      </c>
      <c r="B1038" s="3">
        <v>2005</v>
      </c>
      <c r="C1038" s="4">
        <v>181039.20495805601</v>
      </c>
      <c r="D1038" s="3" t="s">
        <v>12</v>
      </c>
      <c r="E1038" s="3" t="s">
        <v>13</v>
      </c>
      <c r="F1038" s="3">
        <v>1400</v>
      </c>
      <c r="G1038" s="3" t="s">
        <v>37</v>
      </c>
      <c r="H1038" s="4">
        <v>13982.254362513631</v>
      </c>
      <c r="I1038" s="3" t="s">
        <v>55</v>
      </c>
      <c r="J1038" s="5" t="s">
        <v>60</v>
      </c>
    </row>
    <row r="1039" spans="1:10" x14ac:dyDescent="0.25">
      <c r="A1039" s="3">
        <v>3460143</v>
      </c>
      <c r="B1039" s="3">
        <v>2007</v>
      </c>
      <c r="C1039" s="4">
        <v>174555.62584320002</v>
      </c>
      <c r="D1039" s="3" t="s">
        <v>8</v>
      </c>
      <c r="E1039" s="3" t="s">
        <v>9</v>
      </c>
      <c r="F1039" s="3">
        <v>1000</v>
      </c>
      <c r="G1039" s="3" t="s">
        <v>42</v>
      </c>
      <c r="H1039" s="4">
        <v>14036.729448336724</v>
      </c>
      <c r="I1039" s="3" t="s">
        <v>54</v>
      </c>
      <c r="J1039" s="5" t="s">
        <v>57</v>
      </c>
    </row>
    <row r="1040" spans="1:10" x14ac:dyDescent="0.25">
      <c r="A1040" s="3">
        <v>5431741</v>
      </c>
      <c r="B1040" s="3">
        <v>2007</v>
      </c>
      <c r="C1040" s="4">
        <v>184966.53937242</v>
      </c>
      <c r="D1040" s="3" t="s">
        <v>8</v>
      </c>
      <c r="E1040" s="3" t="s">
        <v>9</v>
      </c>
      <c r="F1040" s="3">
        <v>1100</v>
      </c>
      <c r="G1040" s="3" t="s">
        <v>40</v>
      </c>
      <c r="H1040" s="4">
        <v>14262.820414077991</v>
      </c>
      <c r="I1040" s="3" t="s">
        <v>54</v>
      </c>
      <c r="J1040" s="5" t="s">
        <v>60</v>
      </c>
    </row>
    <row r="1041" spans="1:10" x14ac:dyDescent="0.25">
      <c r="A1041" s="3">
        <v>4318934</v>
      </c>
      <c r="B1041" s="3">
        <v>2009</v>
      </c>
      <c r="C1041" s="4">
        <v>203065.36824000001</v>
      </c>
      <c r="D1041" s="3" t="s">
        <v>14</v>
      </c>
      <c r="E1041" s="3" t="s">
        <v>15</v>
      </c>
      <c r="F1041" s="3">
        <v>1250</v>
      </c>
      <c r="G1041" s="3" t="s">
        <v>38</v>
      </c>
      <c r="H1041" s="4">
        <v>14306.148666035999</v>
      </c>
      <c r="I1041" s="3" t="s">
        <v>54</v>
      </c>
      <c r="J1041" s="5" t="s">
        <v>61</v>
      </c>
    </row>
    <row r="1042" spans="1:10" x14ac:dyDescent="0.25">
      <c r="A1042" s="3">
        <v>4472610</v>
      </c>
      <c r="B1042" s="3">
        <v>2007</v>
      </c>
      <c r="C1042" s="4">
        <v>185306.43353467301</v>
      </c>
      <c r="D1042" s="3" t="s">
        <v>20</v>
      </c>
      <c r="E1042" s="3" t="s">
        <v>21</v>
      </c>
      <c r="F1042" s="3">
        <v>1000</v>
      </c>
      <c r="G1042" s="3" t="s">
        <v>42</v>
      </c>
      <c r="H1042" s="4">
        <v>14482.175989330002</v>
      </c>
      <c r="I1042" s="3" t="s">
        <v>54</v>
      </c>
      <c r="J1042" s="5" t="s">
        <v>58</v>
      </c>
    </row>
    <row r="1043" spans="1:10" x14ac:dyDescent="0.25">
      <c r="A1043" s="3">
        <v>3874321</v>
      </c>
      <c r="B1043" s="3">
        <v>2005</v>
      </c>
      <c r="C1043" s="4">
        <v>179139.20507818199</v>
      </c>
      <c r="D1043" s="3" t="s">
        <v>24</v>
      </c>
      <c r="E1043" s="3" t="s">
        <v>25</v>
      </c>
      <c r="F1043" s="3">
        <v>1200</v>
      </c>
      <c r="G1043" s="3" t="s">
        <v>41</v>
      </c>
      <c r="H1043" s="4">
        <v>14198.619811406777</v>
      </c>
      <c r="I1043" s="3" t="s">
        <v>55</v>
      </c>
      <c r="J1043" s="5" t="s">
        <v>60</v>
      </c>
    </row>
    <row r="1044" spans="1:10" x14ac:dyDescent="0.25">
      <c r="A1044" s="3">
        <v>4851923</v>
      </c>
      <c r="B1044" s="3">
        <v>2007</v>
      </c>
      <c r="C1044" s="4">
        <v>185139.74198541002</v>
      </c>
      <c r="D1044" s="3" t="s">
        <v>10</v>
      </c>
      <c r="E1044" s="3" t="s">
        <v>11</v>
      </c>
      <c r="F1044" s="3">
        <v>1000</v>
      </c>
      <c r="G1044" s="3" t="s">
        <v>42</v>
      </c>
      <c r="H1044" s="4">
        <v>14355.055744806037</v>
      </c>
      <c r="I1044" s="3" t="s">
        <v>54</v>
      </c>
      <c r="J1044" s="5" t="s">
        <v>61</v>
      </c>
    </row>
    <row r="1045" spans="1:10" x14ac:dyDescent="0.25">
      <c r="A1045" s="3">
        <v>3788209</v>
      </c>
      <c r="B1045" s="3">
        <v>2008</v>
      </c>
      <c r="C1045" s="4">
        <v>200110.58920326401</v>
      </c>
      <c r="D1045" s="3" t="s">
        <v>20</v>
      </c>
      <c r="E1045" s="3" t="s">
        <v>21</v>
      </c>
      <c r="F1045" s="3">
        <v>1100</v>
      </c>
      <c r="G1045" s="3" t="s">
        <v>40</v>
      </c>
      <c r="H1045" s="4">
        <v>14192.653288742582</v>
      </c>
      <c r="I1045" s="3" t="s">
        <v>55</v>
      </c>
      <c r="J1045" s="5" t="s">
        <v>61</v>
      </c>
    </row>
    <row r="1046" spans="1:10" x14ac:dyDescent="0.25">
      <c r="A1046" s="3">
        <v>4487088</v>
      </c>
      <c r="B1046" s="3">
        <v>2008</v>
      </c>
      <c r="C1046" s="4">
        <v>202608.41143296001</v>
      </c>
      <c r="D1046" s="3" t="s">
        <v>34</v>
      </c>
      <c r="E1046" s="3" t="s">
        <v>35</v>
      </c>
      <c r="F1046" s="3">
        <v>1100</v>
      </c>
      <c r="G1046" s="3" t="s">
        <v>40</v>
      </c>
      <c r="H1046" s="4">
        <v>14503.963082320175</v>
      </c>
      <c r="I1046" s="3" t="s">
        <v>54</v>
      </c>
      <c r="J1046" s="5" t="s">
        <v>61</v>
      </c>
    </row>
    <row r="1047" spans="1:10" x14ac:dyDescent="0.25">
      <c r="A1047" s="3">
        <v>5497589</v>
      </c>
      <c r="B1047" s="3">
        <v>2005</v>
      </c>
      <c r="C1047" s="4">
        <v>197274.76840507801</v>
      </c>
      <c r="D1047" s="3" t="s">
        <v>16</v>
      </c>
      <c r="E1047" s="3" t="s">
        <v>17</v>
      </c>
      <c r="F1047" s="3">
        <v>1400</v>
      </c>
      <c r="G1047" s="3" t="s">
        <v>37</v>
      </c>
      <c r="H1047" s="4">
        <v>14409.559060266092</v>
      </c>
      <c r="I1047" s="3" t="s">
        <v>55</v>
      </c>
      <c r="J1047" s="5" t="s">
        <v>57</v>
      </c>
    </row>
    <row r="1048" spans="1:10" x14ac:dyDescent="0.25">
      <c r="A1048" s="3">
        <v>4337601</v>
      </c>
      <c r="B1048" s="3">
        <v>2008</v>
      </c>
      <c r="C1048" s="4">
        <v>189758.48456332801</v>
      </c>
      <c r="D1048" s="3" t="s">
        <v>18</v>
      </c>
      <c r="E1048" s="3" t="s">
        <v>13</v>
      </c>
      <c r="F1048" s="3">
        <v>1250</v>
      </c>
      <c r="G1048" s="3" t="s">
        <v>38</v>
      </c>
      <c r="H1048" s="4">
        <v>14488.690010781338</v>
      </c>
      <c r="I1048" s="3" t="s">
        <v>55</v>
      </c>
      <c r="J1048" s="5" t="s">
        <v>59</v>
      </c>
    </row>
    <row r="1049" spans="1:10" x14ac:dyDescent="0.25">
      <c r="A1049" s="3">
        <v>3320378</v>
      </c>
      <c r="B1049" s="3">
        <v>2008</v>
      </c>
      <c r="C1049" s="4">
        <v>190503.45129535999</v>
      </c>
      <c r="D1049" s="3" t="s">
        <v>18</v>
      </c>
      <c r="E1049" s="3" t="s">
        <v>13</v>
      </c>
      <c r="F1049" s="3">
        <v>1250</v>
      </c>
      <c r="G1049" s="3" t="s">
        <v>38</v>
      </c>
      <c r="H1049" s="4">
        <v>14429.113534014676</v>
      </c>
      <c r="I1049" s="3" t="s">
        <v>55</v>
      </c>
      <c r="J1049" s="5" t="s">
        <v>61</v>
      </c>
    </row>
    <row r="1050" spans="1:10" x14ac:dyDescent="0.25">
      <c r="A1050" s="3">
        <v>5527101</v>
      </c>
      <c r="B1050" s="3">
        <v>2008</v>
      </c>
      <c r="C1050" s="4">
        <v>195575.22421535998</v>
      </c>
      <c r="D1050" s="3" t="s">
        <v>12</v>
      </c>
      <c r="E1050" s="3" t="s">
        <v>13</v>
      </c>
      <c r="F1050" s="3">
        <v>1000</v>
      </c>
      <c r="G1050" s="3" t="s">
        <v>42</v>
      </c>
      <c r="H1050" s="4">
        <v>14503.042582288061</v>
      </c>
      <c r="I1050" s="3" t="s">
        <v>55</v>
      </c>
      <c r="J1050" s="5" t="s">
        <v>58</v>
      </c>
    </row>
    <row r="1051" spans="1:10" x14ac:dyDescent="0.25">
      <c r="A1051" s="3">
        <v>3366164</v>
      </c>
      <c r="B1051" s="3">
        <v>2009</v>
      </c>
      <c r="C1051" s="4">
        <v>198553.28237114998</v>
      </c>
      <c r="D1051" s="3" t="s">
        <v>14</v>
      </c>
      <c r="E1051" s="3" t="s">
        <v>15</v>
      </c>
      <c r="F1051" s="3">
        <v>1250</v>
      </c>
      <c r="G1051" s="3" t="s">
        <v>38</v>
      </c>
      <c r="H1051" s="4">
        <v>14439.460630264257</v>
      </c>
      <c r="I1051" s="3" t="s">
        <v>55</v>
      </c>
      <c r="J1051" s="5" t="s">
        <v>61</v>
      </c>
    </row>
    <row r="1052" spans="1:10" x14ac:dyDescent="0.25">
      <c r="A1052" s="3">
        <v>3736365</v>
      </c>
      <c r="B1052" s="3">
        <v>2008</v>
      </c>
      <c r="C1052" s="4">
        <v>195224.73762841601</v>
      </c>
      <c r="D1052" s="3" t="s">
        <v>36</v>
      </c>
      <c r="E1052" s="3" t="s">
        <v>25</v>
      </c>
      <c r="F1052" s="3">
        <v>1250</v>
      </c>
      <c r="G1052" s="3" t="s">
        <v>38</v>
      </c>
      <c r="H1052" s="4">
        <v>14474.231634078405</v>
      </c>
      <c r="I1052" s="3" t="s">
        <v>55</v>
      </c>
      <c r="J1052" s="5" t="s">
        <v>58</v>
      </c>
    </row>
    <row r="1053" spans="1:10" x14ac:dyDescent="0.25">
      <c r="A1053" s="3">
        <v>4828170</v>
      </c>
      <c r="B1053" s="3">
        <v>2006</v>
      </c>
      <c r="C1053" s="4">
        <v>177279.59369231999</v>
      </c>
      <c r="D1053" s="3" t="s">
        <v>14</v>
      </c>
      <c r="E1053" s="3" t="s">
        <v>15</v>
      </c>
      <c r="F1053" s="3">
        <v>1400</v>
      </c>
      <c r="G1053" s="3" t="s">
        <v>37</v>
      </c>
      <c r="H1053" s="4">
        <v>14800.954688371057</v>
      </c>
      <c r="I1053" s="3" t="s">
        <v>55</v>
      </c>
      <c r="J1053" s="5" t="s">
        <v>60</v>
      </c>
    </row>
    <row r="1054" spans="1:10" x14ac:dyDescent="0.25">
      <c r="A1054" s="3">
        <v>4014482</v>
      </c>
      <c r="B1054" s="3">
        <v>2006</v>
      </c>
      <c r="C1054" s="4">
        <v>193677.65856337501</v>
      </c>
      <c r="D1054" s="3" t="s">
        <v>20</v>
      </c>
      <c r="E1054" s="3" t="s">
        <v>21</v>
      </c>
      <c r="F1054" s="3">
        <v>1200</v>
      </c>
      <c r="G1054" s="3" t="s">
        <v>41</v>
      </c>
      <c r="H1054" s="4">
        <v>14572.560187805853</v>
      </c>
      <c r="I1054" s="3" t="s">
        <v>54</v>
      </c>
      <c r="J1054" s="5" t="s">
        <v>60</v>
      </c>
    </row>
    <row r="1055" spans="1:10" x14ac:dyDescent="0.25">
      <c r="A1055" s="3">
        <v>4074364</v>
      </c>
      <c r="B1055" s="3">
        <v>2009</v>
      </c>
      <c r="C1055" s="4">
        <v>195819.351</v>
      </c>
      <c r="D1055" s="3" t="s">
        <v>8</v>
      </c>
      <c r="E1055" s="3" t="s">
        <v>9</v>
      </c>
      <c r="F1055" s="3">
        <v>1250</v>
      </c>
      <c r="G1055" s="3" t="s">
        <v>38</v>
      </c>
      <c r="H1055" s="4">
        <v>14666.590782574967</v>
      </c>
      <c r="I1055" s="3" t="s">
        <v>55</v>
      </c>
      <c r="J1055" s="5" t="s">
        <v>60</v>
      </c>
    </row>
    <row r="1056" spans="1:10" x14ac:dyDescent="0.25">
      <c r="A1056" s="3">
        <v>3658906</v>
      </c>
      <c r="B1056" s="3">
        <v>2009</v>
      </c>
      <c r="C1056" s="4">
        <v>200123.31685087501</v>
      </c>
      <c r="D1056" s="3" t="s">
        <v>28</v>
      </c>
      <c r="E1056" s="3" t="s">
        <v>29</v>
      </c>
      <c r="F1056" s="3">
        <v>1250</v>
      </c>
      <c r="G1056" s="3" t="s">
        <v>38</v>
      </c>
      <c r="H1056" s="4">
        <v>14738.667943857126</v>
      </c>
      <c r="I1056" s="3" t="s">
        <v>55</v>
      </c>
      <c r="J1056" s="5" t="s">
        <v>58</v>
      </c>
    </row>
    <row r="1057" spans="1:10" x14ac:dyDescent="0.25">
      <c r="A1057" s="3">
        <v>3432997</v>
      </c>
      <c r="B1057" s="3">
        <v>2008</v>
      </c>
      <c r="C1057" s="4">
        <v>175384.64575743998</v>
      </c>
      <c r="D1057" s="3" t="s">
        <v>20</v>
      </c>
      <c r="E1057" s="3" t="s">
        <v>21</v>
      </c>
      <c r="F1057" s="3">
        <v>1250</v>
      </c>
      <c r="G1057" s="3" t="s">
        <v>38</v>
      </c>
      <c r="H1057" s="4">
        <v>14745.249176873704</v>
      </c>
      <c r="I1057" s="3" t="s">
        <v>55</v>
      </c>
      <c r="J1057" s="5" t="s">
        <v>60</v>
      </c>
    </row>
    <row r="1058" spans="1:10" x14ac:dyDescent="0.25">
      <c r="A1058" s="3">
        <v>3609341</v>
      </c>
      <c r="B1058" s="3">
        <v>2007</v>
      </c>
      <c r="C1058" s="4">
        <v>199928.61154557002</v>
      </c>
      <c r="D1058" s="3" t="s">
        <v>19</v>
      </c>
      <c r="E1058" s="3" t="s">
        <v>17</v>
      </c>
      <c r="F1058" s="3">
        <v>1400</v>
      </c>
      <c r="G1058" s="3" t="s">
        <v>37</v>
      </c>
      <c r="H1058" s="4">
        <v>10996</v>
      </c>
      <c r="I1058" s="3" t="s">
        <v>55</v>
      </c>
      <c r="J1058" s="5" t="b">
        <v>1</v>
      </c>
    </row>
    <row r="1059" spans="1:10" x14ac:dyDescent="0.25">
      <c r="A1059" s="3">
        <v>5510871</v>
      </c>
      <c r="B1059" s="3">
        <v>2009</v>
      </c>
      <c r="C1059" s="4">
        <v>198440.96145599999</v>
      </c>
      <c r="D1059" s="3" t="s">
        <v>26</v>
      </c>
      <c r="E1059" s="3" t="s">
        <v>27</v>
      </c>
      <c r="F1059" s="3">
        <v>1250</v>
      </c>
      <c r="G1059" s="3" t="s">
        <v>38</v>
      </c>
      <c r="H1059" s="4">
        <v>14818.734822383441</v>
      </c>
      <c r="I1059" s="3" t="s">
        <v>55</v>
      </c>
      <c r="J1059" s="5" t="s">
        <v>58</v>
      </c>
    </row>
    <row r="1060" spans="1:10" x14ac:dyDescent="0.25">
      <c r="A1060" s="3">
        <v>3983423</v>
      </c>
      <c r="B1060" s="3">
        <v>2007</v>
      </c>
      <c r="C1060" s="4">
        <v>190242.33747574</v>
      </c>
      <c r="D1060" s="3" t="s">
        <v>8</v>
      </c>
      <c r="E1060" s="3" t="s">
        <v>9</v>
      </c>
      <c r="F1060" s="3">
        <v>1000</v>
      </c>
      <c r="G1060" s="3" t="s">
        <v>42</v>
      </c>
      <c r="H1060" s="4">
        <v>15028.414076147119</v>
      </c>
      <c r="I1060" s="3" t="s">
        <v>55</v>
      </c>
      <c r="J1060" s="5" t="s">
        <v>59</v>
      </c>
    </row>
    <row r="1061" spans="1:10" x14ac:dyDescent="0.25">
      <c r="A1061" s="3">
        <v>5397414</v>
      </c>
      <c r="B1061" s="3">
        <v>2007</v>
      </c>
      <c r="C1061" s="4">
        <v>203545.66248970703</v>
      </c>
      <c r="D1061" s="3" t="s">
        <v>14</v>
      </c>
      <c r="E1061" s="3" t="s">
        <v>15</v>
      </c>
      <c r="F1061" s="3">
        <v>1400</v>
      </c>
      <c r="G1061" s="3" t="s">
        <v>37</v>
      </c>
      <c r="H1061" s="4">
        <v>14939.735340611969</v>
      </c>
      <c r="I1061" s="3" t="s">
        <v>55</v>
      </c>
      <c r="J1061" s="5" t="s">
        <v>60</v>
      </c>
    </row>
    <row r="1062" spans="1:10" x14ac:dyDescent="0.25">
      <c r="A1062" s="3">
        <v>4780663</v>
      </c>
      <c r="B1062" s="3">
        <v>2008</v>
      </c>
      <c r="C1062" s="4">
        <v>178191.212011392</v>
      </c>
      <c r="D1062" s="3" t="s">
        <v>28</v>
      </c>
      <c r="E1062" s="3" t="s">
        <v>29</v>
      </c>
      <c r="F1062" s="3">
        <v>1250</v>
      </c>
      <c r="G1062" s="3" t="s">
        <v>38</v>
      </c>
      <c r="H1062" s="4">
        <v>15195.442169454958</v>
      </c>
      <c r="I1062" s="3" t="s">
        <v>55</v>
      </c>
      <c r="J1062" s="5" t="s">
        <v>58</v>
      </c>
    </row>
    <row r="1063" spans="1:10" x14ac:dyDescent="0.25">
      <c r="A1063" s="3">
        <v>4697669</v>
      </c>
      <c r="B1063" s="3">
        <v>2007</v>
      </c>
      <c r="C1063" s="4">
        <v>176639.00997774201</v>
      </c>
      <c r="D1063" s="3" t="s">
        <v>19</v>
      </c>
      <c r="E1063" s="3" t="s">
        <v>17</v>
      </c>
      <c r="F1063" s="3">
        <v>1000</v>
      </c>
      <c r="G1063" s="3" t="s">
        <v>42</v>
      </c>
      <c r="H1063" s="4">
        <v>15210.636933196884</v>
      </c>
      <c r="I1063" s="3" t="s">
        <v>55</v>
      </c>
      <c r="J1063" s="5" t="s">
        <v>58</v>
      </c>
    </row>
    <row r="1064" spans="1:10" x14ac:dyDescent="0.25">
      <c r="A1064" s="3">
        <v>3847595</v>
      </c>
      <c r="B1064" s="3">
        <v>2005</v>
      </c>
      <c r="C1064" s="4">
        <v>192782.986435764</v>
      </c>
      <c r="D1064" s="3" t="s">
        <v>26</v>
      </c>
      <c r="E1064" s="3" t="s">
        <v>27</v>
      </c>
      <c r="F1064" s="3">
        <v>1400</v>
      </c>
      <c r="G1064" s="3" t="s">
        <v>37</v>
      </c>
      <c r="H1064" s="4">
        <v>14986.775252271274</v>
      </c>
      <c r="I1064" s="3" t="s">
        <v>55</v>
      </c>
      <c r="J1064" s="5" t="s">
        <v>58</v>
      </c>
    </row>
    <row r="1065" spans="1:10" x14ac:dyDescent="0.25">
      <c r="A1065" s="3">
        <v>5376035</v>
      </c>
      <c r="B1065" s="3">
        <v>2006</v>
      </c>
      <c r="C1065" s="4">
        <v>193345.93329781501</v>
      </c>
      <c r="D1065" s="3" t="s">
        <v>24</v>
      </c>
      <c r="E1065" s="3" t="s">
        <v>25</v>
      </c>
      <c r="F1065" s="3">
        <v>1400</v>
      </c>
      <c r="G1065" s="3" t="s">
        <v>37</v>
      </c>
      <c r="H1065" s="4">
        <v>15036.926852902694</v>
      </c>
      <c r="I1065" s="3" t="s">
        <v>54</v>
      </c>
      <c r="J1065" s="5" t="s">
        <v>60</v>
      </c>
    </row>
    <row r="1066" spans="1:10" x14ac:dyDescent="0.25">
      <c r="A1066" s="3">
        <v>3995531</v>
      </c>
      <c r="B1066" s="3">
        <v>2007</v>
      </c>
      <c r="C1066" s="4">
        <v>196529.16697848003</v>
      </c>
      <c r="D1066" s="3" t="s">
        <v>12</v>
      </c>
      <c r="E1066" s="3" t="s">
        <v>13</v>
      </c>
      <c r="F1066" s="3">
        <v>1400</v>
      </c>
      <c r="G1066" s="3" t="s">
        <v>37</v>
      </c>
      <c r="H1066" s="4">
        <v>14931.15013928474</v>
      </c>
      <c r="I1066" s="3" t="s">
        <v>55</v>
      </c>
      <c r="J1066" s="5" t="s">
        <v>60</v>
      </c>
    </row>
    <row r="1067" spans="1:10" x14ac:dyDescent="0.25">
      <c r="A1067" s="3">
        <v>5193203</v>
      </c>
      <c r="B1067" s="3">
        <v>2007</v>
      </c>
      <c r="C1067" s="4">
        <v>187615.36694034</v>
      </c>
      <c r="D1067" s="3" t="s">
        <v>20</v>
      </c>
      <c r="E1067" s="3" t="s">
        <v>21</v>
      </c>
      <c r="F1067" s="3">
        <v>1100</v>
      </c>
      <c r="G1067" s="3" t="s">
        <v>40</v>
      </c>
      <c r="H1067" s="4">
        <v>15098.827859012863</v>
      </c>
      <c r="I1067" s="3" t="s">
        <v>55</v>
      </c>
      <c r="J1067" s="5" t="s">
        <v>57</v>
      </c>
    </row>
    <row r="1068" spans="1:10" x14ac:dyDescent="0.25">
      <c r="A1068" s="3">
        <v>4509230</v>
      </c>
      <c r="B1068" s="3">
        <v>2007</v>
      </c>
      <c r="C1068" s="4">
        <v>197439.84496588801</v>
      </c>
      <c r="D1068" s="3" t="s">
        <v>18</v>
      </c>
      <c r="E1068" s="3" t="s">
        <v>13</v>
      </c>
      <c r="F1068" s="3">
        <v>1400</v>
      </c>
      <c r="G1068" s="3" t="s">
        <v>37</v>
      </c>
      <c r="H1068" s="4">
        <v>15134.008365104633</v>
      </c>
      <c r="I1068" s="3" t="s">
        <v>55</v>
      </c>
      <c r="J1068" s="5" t="s">
        <v>61</v>
      </c>
    </row>
    <row r="1069" spans="1:10" x14ac:dyDescent="0.25">
      <c r="A1069" s="3">
        <v>4724325</v>
      </c>
      <c r="B1069" s="3">
        <v>2006</v>
      </c>
      <c r="C1069" s="4">
        <v>187236.29629620002</v>
      </c>
      <c r="D1069" s="3" t="s">
        <v>26</v>
      </c>
      <c r="E1069" s="3" t="s">
        <v>27</v>
      </c>
      <c r="F1069" s="3">
        <v>1400</v>
      </c>
      <c r="G1069" s="3" t="s">
        <v>37</v>
      </c>
      <c r="H1069" s="4">
        <v>15225.560249578928</v>
      </c>
      <c r="I1069" s="3" t="s">
        <v>54</v>
      </c>
      <c r="J1069" s="5" t="s">
        <v>60</v>
      </c>
    </row>
    <row r="1070" spans="1:10" x14ac:dyDescent="0.25">
      <c r="A1070" s="3">
        <v>4966326</v>
      </c>
      <c r="B1070" s="3">
        <v>2007</v>
      </c>
      <c r="C1070" s="4">
        <v>180232.78024432802</v>
      </c>
      <c r="D1070" s="3" t="s">
        <v>18</v>
      </c>
      <c r="E1070" s="3" t="s">
        <v>13</v>
      </c>
      <c r="F1070" s="3">
        <v>1000</v>
      </c>
      <c r="G1070" s="3" t="s">
        <v>42</v>
      </c>
      <c r="H1070" s="4">
        <v>15273.109415089459</v>
      </c>
      <c r="I1070" s="3" t="s">
        <v>55</v>
      </c>
      <c r="J1070" s="5" t="s">
        <v>60</v>
      </c>
    </row>
    <row r="1071" spans="1:10" x14ac:dyDescent="0.25">
      <c r="A1071" s="3">
        <v>3724142</v>
      </c>
      <c r="B1071" s="3">
        <v>2006</v>
      </c>
      <c r="C1071" s="4">
        <v>195244.28435295</v>
      </c>
      <c r="D1071" s="3" t="s">
        <v>19</v>
      </c>
      <c r="E1071" s="3" t="s">
        <v>17</v>
      </c>
      <c r="F1071" s="3">
        <v>1400</v>
      </c>
      <c r="G1071" s="3" t="s">
        <v>39</v>
      </c>
      <c r="H1071" s="4">
        <v>15571.985451781489</v>
      </c>
      <c r="I1071" s="3" t="s">
        <v>55</v>
      </c>
      <c r="J1071" s="5" t="s">
        <v>59</v>
      </c>
    </row>
    <row r="1072" spans="1:10" x14ac:dyDescent="0.25">
      <c r="A1072" s="3">
        <v>5149333</v>
      </c>
      <c r="B1072" s="3">
        <v>2008</v>
      </c>
      <c r="C1072" s="4">
        <v>182903.99128320001</v>
      </c>
      <c r="D1072" s="3" t="s">
        <v>19</v>
      </c>
      <c r="E1072" s="3" t="s">
        <v>17</v>
      </c>
      <c r="F1072" s="3">
        <v>1250</v>
      </c>
      <c r="G1072" s="3" t="s">
        <v>38</v>
      </c>
      <c r="H1072" s="4">
        <v>15390.610387141463</v>
      </c>
      <c r="I1072" s="3" t="s">
        <v>55</v>
      </c>
      <c r="J1072" s="5" t="s">
        <v>60</v>
      </c>
    </row>
    <row r="1073" spans="1:10" x14ac:dyDescent="0.25">
      <c r="A1073" s="3">
        <v>3946788</v>
      </c>
      <c r="B1073" s="3">
        <v>2008</v>
      </c>
      <c r="C1073" s="4">
        <v>180272.09778163198</v>
      </c>
      <c r="D1073" s="3" t="s">
        <v>34</v>
      </c>
      <c r="E1073" s="3" t="s">
        <v>35</v>
      </c>
      <c r="F1073" s="3">
        <v>1250</v>
      </c>
      <c r="G1073" s="3" t="s">
        <v>38</v>
      </c>
      <c r="H1073" s="4">
        <v>15596.54091060827</v>
      </c>
      <c r="I1073" s="3" t="s">
        <v>54</v>
      </c>
      <c r="J1073" s="5" t="s">
        <v>62</v>
      </c>
    </row>
    <row r="1074" spans="1:10" x14ac:dyDescent="0.25">
      <c r="A1074" s="3">
        <v>3532558</v>
      </c>
      <c r="B1074" s="3">
        <v>2008</v>
      </c>
      <c r="C1074" s="4">
        <v>189276.05361152001</v>
      </c>
      <c r="D1074" s="3" t="s">
        <v>14</v>
      </c>
      <c r="E1074" s="3" t="s">
        <v>15</v>
      </c>
      <c r="F1074" s="3">
        <v>1250</v>
      </c>
      <c r="G1074" s="3" t="s">
        <v>38</v>
      </c>
      <c r="H1074" s="4">
        <v>15320.42923859318</v>
      </c>
      <c r="I1074" s="3" t="s">
        <v>55</v>
      </c>
      <c r="J1074" s="5" t="s">
        <v>57</v>
      </c>
    </row>
    <row r="1075" spans="1:10" x14ac:dyDescent="0.25">
      <c r="A1075" s="3">
        <v>3225228</v>
      </c>
      <c r="B1075" s="3">
        <v>2006</v>
      </c>
      <c r="C1075" s="4">
        <v>183604.2504741</v>
      </c>
      <c r="D1075" s="3" t="s">
        <v>16</v>
      </c>
      <c r="E1075" s="3" t="s">
        <v>17</v>
      </c>
      <c r="F1075" s="3">
        <v>1400</v>
      </c>
      <c r="G1075" s="3" t="s">
        <v>37</v>
      </c>
      <c r="H1075" s="4">
        <v>15625.363767261028</v>
      </c>
      <c r="I1075" s="3" t="s">
        <v>55</v>
      </c>
      <c r="J1075" s="5" t="s">
        <v>60</v>
      </c>
    </row>
    <row r="1076" spans="1:10" x14ac:dyDescent="0.25">
      <c r="A1076" s="3">
        <v>5125684</v>
      </c>
      <c r="B1076" s="3">
        <v>2008</v>
      </c>
      <c r="C1076" s="4">
        <v>204609.06716800001</v>
      </c>
      <c r="D1076" s="3" t="s">
        <v>18</v>
      </c>
      <c r="E1076" s="3" t="s">
        <v>13</v>
      </c>
      <c r="F1076" s="3">
        <v>1100</v>
      </c>
      <c r="G1076" s="3" t="s">
        <v>40</v>
      </c>
      <c r="H1076" s="4">
        <v>15621.085233005881</v>
      </c>
      <c r="I1076" s="3" t="s">
        <v>55</v>
      </c>
      <c r="J1076" s="5" t="s">
        <v>60</v>
      </c>
    </row>
    <row r="1077" spans="1:10" x14ac:dyDescent="0.25">
      <c r="A1077" s="3">
        <v>4927482</v>
      </c>
      <c r="B1077" s="3">
        <v>2007</v>
      </c>
      <c r="C1077" s="4">
        <v>203488.81469389403</v>
      </c>
      <c r="D1077" s="3" t="s">
        <v>18</v>
      </c>
      <c r="E1077" s="3" t="s">
        <v>13</v>
      </c>
      <c r="F1077" s="3">
        <v>1200</v>
      </c>
      <c r="G1077" s="3" t="s">
        <v>41</v>
      </c>
      <c r="H1077" s="4">
        <v>15644.462114753129</v>
      </c>
      <c r="I1077" s="3" t="s">
        <v>55</v>
      </c>
      <c r="J1077" s="5" t="s">
        <v>61</v>
      </c>
    </row>
    <row r="1078" spans="1:10" x14ac:dyDescent="0.25">
      <c r="A1078" s="3">
        <v>4400363</v>
      </c>
      <c r="B1078" s="3">
        <v>2009</v>
      </c>
      <c r="C1078" s="4">
        <v>199234.67679135001</v>
      </c>
      <c r="D1078" s="3" t="s">
        <v>16</v>
      </c>
      <c r="E1078" s="3" t="s">
        <v>17</v>
      </c>
      <c r="F1078" s="3">
        <v>1250</v>
      </c>
      <c r="G1078" s="3" t="s">
        <v>38</v>
      </c>
      <c r="H1078" s="4">
        <v>15868.238283484825</v>
      </c>
      <c r="I1078" s="3" t="s">
        <v>55</v>
      </c>
      <c r="J1078" s="5" t="s">
        <v>58</v>
      </c>
    </row>
    <row r="1079" spans="1:10" x14ac:dyDescent="0.25">
      <c r="A1079" s="3">
        <v>4381782</v>
      </c>
      <c r="B1079" s="3">
        <v>2007</v>
      </c>
      <c r="C1079" s="4">
        <v>195187.01018179502</v>
      </c>
      <c r="D1079" s="3" t="s">
        <v>10</v>
      </c>
      <c r="E1079" s="3" t="s">
        <v>11</v>
      </c>
      <c r="F1079" s="3">
        <v>1100</v>
      </c>
      <c r="G1079" s="3" t="s">
        <v>40</v>
      </c>
      <c r="H1079" s="4">
        <v>16091.248304201396</v>
      </c>
      <c r="I1079" s="3" t="s">
        <v>54</v>
      </c>
      <c r="J1079" s="5" t="s">
        <v>60</v>
      </c>
    </row>
    <row r="1080" spans="1:10" x14ac:dyDescent="0.25">
      <c r="A1080" s="3">
        <v>5190019</v>
      </c>
      <c r="B1080" s="3">
        <v>2007</v>
      </c>
      <c r="C1080" s="4">
        <v>178982.55141716602</v>
      </c>
      <c r="D1080" s="3" t="s">
        <v>24</v>
      </c>
      <c r="E1080" s="3" t="s">
        <v>25</v>
      </c>
      <c r="F1080" s="3">
        <v>1000</v>
      </c>
      <c r="G1080" s="3" t="s">
        <v>42</v>
      </c>
      <c r="H1080" s="4">
        <v>16095.444247425796</v>
      </c>
      <c r="I1080" s="3" t="s">
        <v>55</v>
      </c>
      <c r="J1080" s="5" t="s">
        <v>57</v>
      </c>
    </row>
    <row r="1081" spans="1:10" x14ac:dyDescent="0.25">
      <c r="A1081" s="3">
        <v>5349467</v>
      </c>
      <c r="B1081" s="3">
        <v>2007</v>
      </c>
      <c r="C1081" s="4">
        <v>182546.88318747398</v>
      </c>
      <c r="D1081" s="3" t="s">
        <v>18</v>
      </c>
      <c r="E1081" s="3" t="s">
        <v>13</v>
      </c>
      <c r="F1081" s="3">
        <v>1000</v>
      </c>
      <c r="G1081" s="3" t="s">
        <v>42</v>
      </c>
      <c r="H1081" s="4">
        <v>16097.289932454598</v>
      </c>
      <c r="I1081" s="3" t="s">
        <v>55</v>
      </c>
      <c r="J1081" s="5" t="s">
        <v>58</v>
      </c>
    </row>
    <row r="1082" spans="1:10" x14ac:dyDescent="0.25">
      <c r="A1082" s="3">
        <v>4555244</v>
      </c>
      <c r="B1082" s="3">
        <v>2006</v>
      </c>
      <c r="C1082" s="4">
        <v>202270.02082852501</v>
      </c>
      <c r="D1082" s="3" t="s">
        <v>14</v>
      </c>
      <c r="E1082" s="3" t="s">
        <v>15</v>
      </c>
      <c r="F1082" s="3">
        <v>1400</v>
      </c>
      <c r="G1082" s="3" t="s">
        <v>39</v>
      </c>
      <c r="H1082" s="4">
        <v>15901.783903215768</v>
      </c>
      <c r="I1082" s="3" t="s">
        <v>55</v>
      </c>
      <c r="J1082" s="5" t="s">
        <v>58</v>
      </c>
    </row>
    <row r="1083" spans="1:10" x14ac:dyDescent="0.25">
      <c r="A1083" s="3">
        <v>5553968</v>
      </c>
      <c r="B1083" s="3">
        <v>2007</v>
      </c>
      <c r="C1083" s="4">
        <v>176513.23538136602</v>
      </c>
      <c r="D1083" s="3" t="s">
        <v>19</v>
      </c>
      <c r="E1083" s="3" t="s">
        <v>17</v>
      </c>
      <c r="F1083" s="3">
        <v>1100</v>
      </c>
      <c r="G1083" s="3" t="s">
        <v>40</v>
      </c>
      <c r="H1083" s="4">
        <v>16212.858156216487</v>
      </c>
      <c r="I1083" s="3" t="s">
        <v>54</v>
      </c>
      <c r="J1083" s="5" t="s">
        <v>61</v>
      </c>
    </row>
    <row r="1084" spans="1:10" x14ac:dyDescent="0.25">
      <c r="A1084" s="3">
        <v>4670371</v>
      </c>
      <c r="B1084" s="3">
        <v>2007</v>
      </c>
      <c r="C1084" s="4">
        <v>176872.64845220101</v>
      </c>
      <c r="D1084" s="3" t="s">
        <v>8</v>
      </c>
      <c r="E1084" s="3" t="s">
        <v>9</v>
      </c>
      <c r="F1084" s="3">
        <v>1000</v>
      </c>
      <c r="G1084" s="3" t="s">
        <v>42</v>
      </c>
      <c r="H1084" s="4">
        <v>16453.525545049146</v>
      </c>
      <c r="I1084" s="3" t="s">
        <v>55</v>
      </c>
      <c r="J1084" s="5" t="s">
        <v>60</v>
      </c>
    </row>
    <row r="1085" spans="1:10" x14ac:dyDescent="0.25">
      <c r="A1085" s="3">
        <v>3270000</v>
      </c>
      <c r="B1085" s="3">
        <v>2008</v>
      </c>
      <c r="C1085" s="4">
        <v>184531.91153971199</v>
      </c>
      <c r="D1085" s="3" t="s">
        <v>14</v>
      </c>
      <c r="E1085" s="3" t="s">
        <v>15</v>
      </c>
      <c r="F1085" s="3">
        <v>1250</v>
      </c>
      <c r="G1085" s="3" t="s">
        <v>38</v>
      </c>
      <c r="H1085" s="4">
        <v>16379.557112244558</v>
      </c>
      <c r="I1085" s="3" t="s">
        <v>55</v>
      </c>
      <c r="J1085" s="5" t="s">
        <v>58</v>
      </c>
    </row>
    <row r="1086" spans="1:10" x14ac:dyDescent="0.25">
      <c r="A1086" s="3">
        <v>5234751</v>
      </c>
      <c r="B1086" s="3">
        <v>2008</v>
      </c>
      <c r="C1086" s="4">
        <v>190460.94822399999</v>
      </c>
      <c r="D1086" s="3" t="s">
        <v>10</v>
      </c>
      <c r="E1086" s="3" t="s">
        <v>11</v>
      </c>
      <c r="F1086" s="3">
        <v>1250</v>
      </c>
      <c r="G1086" s="3" t="s">
        <v>38</v>
      </c>
      <c r="H1086" s="4">
        <v>16449.127911401043</v>
      </c>
      <c r="I1086" s="3" t="s">
        <v>55</v>
      </c>
      <c r="J1086" s="5" t="s">
        <v>61</v>
      </c>
    </row>
    <row r="1087" spans="1:10" x14ac:dyDescent="0.25">
      <c r="A1087" s="3">
        <v>5372688</v>
      </c>
      <c r="B1087" s="3">
        <v>2005</v>
      </c>
      <c r="C1087" s="4">
        <v>199702.58294998799</v>
      </c>
      <c r="D1087" s="3" t="s">
        <v>12</v>
      </c>
      <c r="E1087" s="3" t="s">
        <v>13</v>
      </c>
      <c r="F1087" s="3">
        <v>1400</v>
      </c>
      <c r="G1087" s="3" t="s">
        <v>39</v>
      </c>
      <c r="H1087" s="4">
        <v>16350.334036913595</v>
      </c>
      <c r="I1087" s="3" t="s">
        <v>54</v>
      </c>
      <c r="J1087" s="5" t="s">
        <v>60</v>
      </c>
    </row>
    <row r="1088" spans="1:10" x14ac:dyDescent="0.25">
      <c r="A1088" s="3">
        <v>4530607</v>
      </c>
      <c r="B1088" s="3">
        <v>2006</v>
      </c>
      <c r="C1088" s="4">
        <v>179908.04647745998</v>
      </c>
      <c r="D1088" s="3" t="s">
        <v>22</v>
      </c>
      <c r="E1088" s="3" t="s">
        <v>23</v>
      </c>
      <c r="F1088" s="3">
        <v>1400</v>
      </c>
      <c r="G1088" s="3" t="s">
        <v>37</v>
      </c>
      <c r="H1088" s="4">
        <v>16810.045189375625</v>
      </c>
      <c r="I1088" s="3" t="s">
        <v>55</v>
      </c>
      <c r="J1088" s="5" t="s">
        <v>57</v>
      </c>
    </row>
    <row r="1089" spans="1:10" x14ac:dyDescent="0.25">
      <c r="A1089" s="3">
        <v>3940807</v>
      </c>
      <c r="B1089" s="3">
        <v>2007</v>
      </c>
      <c r="C1089" s="4">
        <v>178864.75537082998</v>
      </c>
      <c r="D1089" s="3" t="s">
        <v>24</v>
      </c>
      <c r="E1089" s="3" t="s">
        <v>25</v>
      </c>
      <c r="F1089" s="3">
        <v>1000</v>
      </c>
      <c r="G1089" s="3" t="s">
        <v>42</v>
      </c>
      <c r="H1089" s="4">
        <v>17932</v>
      </c>
      <c r="I1089" s="3" t="s">
        <v>55</v>
      </c>
      <c r="J1089" s="5" t="s">
        <v>61</v>
      </c>
    </row>
    <row r="1090" spans="1:10" x14ac:dyDescent="0.25">
      <c r="A1090" s="3">
        <v>5059939</v>
      </c>
      <c r="B1090" s="3">
        <v>2008</v>
      </c>
      <c r="C1090" s="4">
        <v>205087.93909228803</v>
      </c>
      <c r="D1090" s="3" t="s">
        <v>12</v>
      </c>
      <c r="E1090" s="3" t="s">
        <v>13</v>
      </c>
      <c r="F1090" s="3">
        <v>1000</v>
      </c>
      <c r="G1090" s="3" t="s">
        <v>42</v>
      </c>
      <c r="H1090" s="4">
        <v>17069.243669217278</v>
      </c>
      <c r="I1090" s="3" t="s">
        <v>55</v>
      </c>
      <c r="J1090" s="5" t="s">
        <v>57</v>
      </c>
    </row>
    <row r="1091" spans="1:10" x14ac:dyDescent="0.25">
      <c r="A1091" s="3">
        <v>5388899</v>
      </c>
      <c r="B1091" s="3">
        <v>2007</v>
      </c>
      <c r="C1091" s="4">
        <v>197661.164207744</v>
      </c>
      <c r="D1091" s="3" t="s">
        <v>14</v>
      </c>
      <c r="E1091" s="3" t="s">
        <v>15</v>
      </c>
      <c r="F1091" s="3">
        <v>1400</v>
      </c>
      <c r="G1091" s="3" t="s">
        <v>37</v>
      </c>
      <c r="H1091" s="4">
        <v>17158.201041514931</v>
      </c>
      <c r="I1091" s="3" t="s">
        <v>55</v>
      </c>
      <c r="J1091" s="5" t="s">
        <v>57</v>
      </c>
    </row>
    <row r="1092" spans="1:10" x14ac:dyDescent="0.25">
      <c r="A1092" s="3">
        <v>5302590</v>
      </c>
      <c r="B1092" s="3">
        <v>2008</v>
      </c>
      <c r="C1092" s="4">
        <v>196803.50726169601</v>
      </c>
      <c r="D1092" s="3" t="s">
        <v>18</v>
      </c>
      <c r="E1092" s="3" t="s">
        <v>13</v>
      </c>
      <c r="F1092" s="3">
        <v>1100</v>
      </c>
      <c r="G1092" s="3" t="s">
        <v>40</v>
      </c>
      <c r="H1092" s="4">
        <v>17628.246404000696</v>
      </c>
      <c r="I1092" s="3" t="s">
        <v>55</v>
      </c>
      <c r="J1092" s="5" t="s">
        <v>58</v>
      </c>
    </row>
    <row r="1093" spans="1:10" x14ac:dyDescent="0.25">
      <c r="A1093" s="3">
        <v>3442651</v>
      </c>
      <c r="B1093" s="3">
        <v>2005</v>
      </c>
      <c r="C1093" s="4">
        <v>200608.443270772</v>
      </c>
      <c r="D1093" s="3" t="s">
        <v>19</v>
      </c>
      <c r="E1093" s="3" t="s">
        <v>17</v>
      </c>
      <c r="F1093" s="3">
        <v>1200</v>
      </c>
      <c r="G1093" s="3" t="s">
        <v>41</v>
      </c>
      <c r="H1093" s="4">
        <v>17458.836047769266</v>
      </c>
      <c r="I1093" s="3" t="s">
        <v>55</v>
      </c>
      <c r="J1093" s="5" t="s">
        <v>60</v>
      </c>
    </row>
    <row r="1094" spans="1:10" x14ac:dyDescent="0.25">
      <c r="A1094" s="3">
        <v>4607048</v>
      </c>
      <c r="B1094" s="3">
        <v>2007</v>
      </c>
      <c r="C1094" s="4">
        <v>183599.52767893398</v>
      </c>
      <c r="D1094" s="3" t="s">
        <v>8</v>
      </c>
      <c r="E1094" s="3" t="s">
        <v>9</v>
      </c>
      <c r="F1094" s="3">
        <v>1000</v>
      </c>
      <c r="G1094" s="3" t="s">
        <v>42</v>
      </c>
      <c r="H1094" s="4">
        <v>17876.003216042503</v>
      </c>
      <c r="I1094" s="3" t="s">
        <v>55</v>
      </c>
      <c r="J1094" s="5" t="s">
        <v>61</v>
      </c>
    </row>
    <row r="1095" spans="1:10" x14ac:dyDescent="0.25">
      <c r="A1095" s="3">
        <v>3712676</v>
      </c>
      <c r="B1095" s="3">
        <v>2007</v>
      </c>
      <c r="C1095" s="4">
        <v>191849.64817939003</v>
      </c>
      <c r="D1095" s="3" t="s">
        <v>12</v>
      </c>
      <c r="E1095" s="3" t="s">
        <v>13</v>
      </c>
      <c r="F1095" s="3">
        <v>1000</v>
      </c>
      <c r="G1095" s="3" t="s">
        <v>42</v>
      </c>
      <c r="H1095" s="4">
        <v>17934.970440002864</v>
      </c>
      <c r="I1095" s="3" t="s">
        <v>55</v>
      </c>
      <c r="J1095" s="5" t="s">
        <v>62</v>
      </c>
    </row>
    <row r="1096" spans="1:10" x14ac:dyDescent="0.25">
      <c r="A1096" s="3">
        <v>5301559</v>
      </c>
      <c r="B1096" s="3">
        <v>2008</v>
      </c>
      <c r="C1096" s="4">
        <v>188233.96614118401</v>
      </c>
      <c r="D1096" s="3" t="s">
        <v>30</v>
      </c>
      <c r="E1096" s="3" t="s">
        <v>31</v>
      </c>
      <c r="F1096" s="3">
        <v>1250</v>
      </c>
      <c r="G1096" s="3" t="s">
        <v>38</v>
      </c>
      <c r="H1096" s="4">
        <v>18210.559209945739</v>
      </c>
      <c r="I1096" s="3" t="s">
        <v>55</v>
      </c>
      <c r="J1096" s="5" t="s">
        <v>60</v>
      </c>
    </row>
    <row r="1097" spans="1:10" x14ac:dyDescent="0.25">
      <c r="A1097" s="3">
        <v>4102876</v>
      </c>
      <c r="B1097" s="3">
        <v>2006</v>
      </c>
      <c r="C1097" s="4">
        <v>202461.674191875</v>
      </c>
      <c r="D1097" s="3" t="s">
        <v>12</v>
      </c>
      <c r="E1097" s="3" t="s">
        <v>13</v>
      </c>
      <c r="F1097" s="3">
        <v>1400</v>
      </c>
      <c r="G1097" s="3" t="s">
        <v>39</v>
      </c>
      <c r="H1097" s="4">
        <v>18135.276304922612</v>
      </c>
      <c r="I1097" s="3" t="s">
        <v>55</v>
      </c>
      <c r="J1097" s="5" t="s">
        <v>58</v>
      </c>
    </row>
    <row r="1098" spans="1:10" x14ac:dyDescent="0.25">
      <c r="A1098" s="3">
        <v>3926387</v>
      </c>
      <c r="B1098" s="3">
        <v>2009</v>
      </c>
      <c r="C1098" s="4">
        <v>205748.28903824999</v>
      </c>
      <c r="D1098" s="3" t="s">
        <v>34</v>
      </c>
      <c r="E1098" s="3" t="s">
        <v>35</v>
      </c>
      <c r="F1098" s="3">
        <v>1250</v>
      </c>
      <c r="G1098" s="3" t="s">
        <v>38</v>
      </c>
      <c r="H1098" s="4">
        <v>18281.150856186116</v>
      </c>
      <c r="I1098" s="3" t="s">
        <v>55</v>
      </c>
      <c r="J1098" s="5" t="s">
        <v>59</v>
      </c>
    </row>
    <row r="1099" spans="1:10" x14ac:dyDescent="0.25">
      <c r="A1099" s="3">
        <v>4057994</v>
      </c>
      <c r="B1099" s="3">
        <v>2006</v>
      </c>
      <c r="C1099" s="4">
        <v>201944.53907100001</v>
      </c>
      <c r="D1099" s="3" t="s">
        <v>34</v>
      </c>
      <c r="E1099" s="3" t="s">
        <v>35</v>
      </c>
      <c r="F1099" s="3">
        <v>1200</v>
      </c>
      <c r="G1099" s="3" t="s">
        <v>41</v>
      </c>
      <c r="H1099" s="4">
        <v>18134.602665368941</v>
      </c>
      <c r="I1099" s="3" t="s">
        <v>55</v>
      </c>
      <c r="J1099" s="5" t="s">
        <v>61</v>
      </c>
    </row>
    <row r="1100" spans="1:10" x14ac:dyDescent="0.25">
      <c r="A1100" s="3">
        <v>4790961</v>
      </c>
      <c r="B1100" s="3">
        <v>2008</v>
      </c>
      <c r="C1100" s="4">
        <v>188043.550112</v>
      </c>
      <c r="D1100" s="3" t="s">
        <v>32</v>
      </c>
      <c r="E1100" s="3" t="s">
        <v>33</v>
      </c>
      <c r="F1100" s="3">
        <v>1250</v>
      </c>
      <c r="G1100" s="3" t="s">
        <v>38</v>
      </c>
      <c r="H1100" s="4">
        <v>18284.395614556954</v>
      </c>
      <c r="I1100" s="3" t="s">
        <v>54</v>
      </c>
      <c r="J1100" s="5" t="s">
        <v>57</v>
      </c>
    </row>
    <row r="1101" spans="1:10" x14ac:dyDescent="0.25">
      <c r="A1101" s="3">
        <v>4687238</v>
      </c>
      <c r="B1101" s="3">
        <v>2008</v>
      </c>
      <c r="C1101" s="4">
        <v>206682.27376025598</v>
      </c>
      <c r="D1101" s="3" t="s">
        <v>12</v>
      </c>
      <c r="E1101" s="3" t="s">
        <v>13</v>
      </c>
      <c r="F1101" s="3">
        <v>1100</v>
      </c>
      <c r="G1101" s="3" t="s">
        <v>40</v>
      </c>
      <c r="H1101" s="4">
        <v>18605.119272891588</v>
      </c>
      <c r="I1101" s="3" t="s">
        <v>55</v>
      </c>
      <c r="J1101" s="5" t="s">
        <v>61</v>
      </c>
    </row>
    <row r="1102" spans="1:10" x14ac:dyDescent="0.25">
      <c r="A1102" s="3">
        <v>3287723</v>
      </c>
      <c r="B1102" s="3">
        <v>2009</v>
      </c>
      <c r="C1102" s="4">
        <v>195362.41428990001</v>
      </c>
      <c r="D1102" s="3" t="s">
        <v>34</v>
      </c>
      <c r="E1102" s="3" t="s">
        <v>35</v>
      </c>
      <c r="F1102" s="3">
        <v>1250</v>
      </c>
      <c r="G1102" s="3" t="s">
        <v>38</v>
      </c>
      <c r="H1102" s="4">
        <v>18720.983663126986</v>
      </c>
      <c r="I1102" s="3" t="s">
        <v>55</v>
      </c>
      <c r="J1102" s="5" t="s">
        <v>60</v>
      </c>
    </row>
    <row r="1103" spans="1:10" x14ac:dyDescent="0.25">
      <c r="A1103" s="3">
        <v>5282294</v>
      </c>
      <c r="B1103" s="3">
        <v>2008</v>
      </c>
      <c r="C1103" s="4">
        <v>180522.65194412801</v>
      </c>
      <c r="D1103" s="3" t="s">
        <v>20</v>
      </c>
      <c r="E1103" s="3" t="s">
        <v>21</v>
      </c>
      <c r="F1103" s="3">
        <v>1250</v>
      </c>
      <c r="G1103" s="3" t="s">
        <v>38</v>
      </c>
      <c r="H1103" s="4">
        <v>18869.759130789462</v>
      </c>
      <c r="I1103" s="3" t="s">
        <v>54</v>
      </c>
      <c r="J1103" s="5" t="s">
        <v>61</v>
      </c>
    </row>
    <row r="1104" spans="1:10" x14ac:dyDescent="0.25">
      <c r="A1104" s="3">
        <v>3985118</v>
      </c>
      <c r="B1104" s="3">
        <v>2008</v>
      </c>
      <c r="C1104" s="4">
        <v>179638.67925312</v>
      </c>
      <c r="D1104" s="3" t="s">
        <v>8</v>
      </c>
      <c r="E1104" s="3" t="s">
        <v>9</v>
      </c>
      <c r="F1104" s="3">
        <v>1250</v>
      </c>
      <c r="G1104" s="3" t="s">
        <v>38</v>
      </c>
      <c r="H1104" s="4">
        <v>18726.146945328994</v>
      </c>
      <c r="I1104" s="3" t="s">
        <v>54</v>
      </c>
      <c r="J1104" s="5" t="s">
        <v>57</v>
      </c>
    </row>
    <row r="1105" spans="1:10" x14ac:dyDescent="0.25">
      <c r="A1105" s="3">
        <v>3972680</v>
      </c>
      <c r="B1105" s="3">
        <v>2008</v>
      </c>
      <c r="C1105" s="4">
        <v>201209.70984435201</v>
      </c>
      <c r="D1105" s="3" t="s">
        <v>36</v>
      </c>
      <c r="E1105" s="3" t="s">
        <v>25</v>
      </c>
      <c r="F1105" s="3">
        <v>1000</v>
      </c>
      <c r="G1105" s="3" t="s">
        <v>42</v>
      </c>
      <c r="H1105" s="4">
        <v>18970.349065051552</v>
      </c>
      <c r="I1105" s="3" t="s">
        <v>55</v>
      </c>
      <c r="J1105" s="5" t="s">
        <v>58</v>
      </c>
    </row>
    <row r="1106" spans="1:10" x14ac:dyDescent="0.25">
      <c r="A1106" s="3">
        <v>4616792</v>
      </c>
      <c r="B1106" s="3">
        <v>2006</v>
      </c>
      <c r="C1106" s="4">
        <v>178699.05596205001</v>
      </c>
      <c r="D1106" s="3" t="s">
        <v>16</v>
      </c>
      <c r="E1106" s="3" t="s">
        <v>17</v>
      </c>
      <c r="F1106" s="3">
        <v>1400</v>
      </c>
      <c r="G1106" s="3" t="s">
        <v>39</v>
      </c>
      <c r="H1106" s="4">
        <v>18927.403040231136</v>
      </c>
      <c r="I1106" s="3" t="s">
        <v>55</v>
      </c>
      <c r="J1106" s="5" t="s">
        <v>60</v>
      </c>
    </row>
    <row r="1107" spans="1:10" x14ac:dyDescent="0.25">
      <c r="A1107" s="3">
        <v>4267880</v>
      </c>
      <c r="B1107" s="3">
        <v>2008</v>
      </c>
      <c r="C1107" s="4">
        <v>195184.99595801599</v>
      </c>
      <c r="D1107" s="3" t="s">
        <v>12</v>
      </c>
      <c r="E1107" s="3" t="s">
        <v>13</v>
      </c>
      <c r="F1107" s="3">
        <v>1000</v>
      </c>
      <c r="G1107" s="3" t="s">
        <v>42</v>
      </c>
      <c r="H1107" s="4">
        <v>23375</v>
      </c>
      <c r="I1107" s="3" t="s">
        <v>55</v>
      </c>
      <c r="J1107" s="5" t="s">
        <v>62</v>
      </c>
    </row>
    <row r="1108" spans="1:10" x14ac:dyDescent="0.25">
      <c r="A1108" s="3">
        <v>4505745</v>
      </c>
      <c r="B1108" s="3">
        <v>2008</v>
      </c>
      <c r="C1108" s="4">
        <v>181367.89653907198</v>
      </c>
      <c r="D1108" s="3" t="s">
        <v>10</v>
      </c>
      <c r="E1108" s="3" t="s">
        <v>11</v>
      </c>
      <c r="F1108" s="3">
        <v>1250</v>
      </c>
      <c r="G1108" s="3" t="s">
        <v>38</v>
      </c>
      <c r="H1108" s="4">
        <v>19362.915037189545</v>
      </c>
      <c r="I1108" s="3" t="s">
        <v>54</v>
      </c>
      <c r="J1108" s="5" t="s">
        <v>58</v>
      </c>
    </row>
    <row r="1109" spans="1:10" x14ac:dyDescent="0.25">
      <c r="A1109" s="3">
        <v>3513870</v>
      </c>
      <c r="B1109" s="3">
        <v>2008</v>
      </c>
      <c r="C1109" s="4">
        <v>204699.40781363202</v>
      </c>
      <c r="D1109" s="3" t="s">
        <v>18</v>
      </c>
      <c r="E1109" s="3" t="s">
        <v>13</v>
      </c>
      <c r="F1109" s="3">
        <v>1000</v>
      </c>
      <c r="G1109" s="3" t="s">
        <v>42</v>
      </c>
      <c r="H1109" s="4">
        <v>19579.262946073341</v>
      </c>
      <c r="I1109" s="3" t="s">
        <v>55</v>
      </c>
      <c r="J1109" s="5" t="s">
        <v>58</v>
      </c>
    </row>
    <row r="1110" spans="1:10" x14ac:dyDescent="0.25">
      <c r="A1110" s="3">
        <v>4229622</v>
      </c>
      <c r="B1110" s="3">
        <v>2008</v>
      </c>
      <c r="C1110" s="4">
        <v>178220.58412864001</v>
      </c>
      <c r="D1110" s="3" t="s">
        <v>18</v>
      </c>
      <c r="E1110" s="3" t="s">
        <v>13</v>
      </c>
      <c r="F1110" s="3">
        <v>1250</v>
      </c>
      <c r="G1110" s="3" t="s">
        <v>38</v>
      </c>
      <c r="H1110" s="4">
        <v>19615.045074743124</v>
      </c>
      <c r="I1110" s="3" t="s">
        <v>55</v>
      </c>
      <c r="J1110" s="5" t="s">
        <v>60</v>
      </c>
    </row>
    <row r="1111" spans="1:10" x14ac:dyDescent="0.25">
      <c r="A1111" s="3">
        <v>3951067</v>
      </c>
      <c r="B1111" s="3">
        <v>2006</v>
      </c>
      <c r="C1111" s="4">
        <v>199619.10351454499</v>
      </c>
      <c r="D1111" s="3" t="s">
        <v>32</v>
      </c>
      <c r="E1111" s="3" t="s">
        <v>33</v>
      </c>
      <c r="F1111" s="3">
        <v>1200</v>
      </c>
      <c r="G1111" s="3" t="s">
        <v>41</v>
      </c>
      <c r="H1111" s="4">
        <v>19742.348291575639</v>
      </c>
      <c r="I1111" s="3" t="s">
        <v>54</v>
      </c>
      <c r="J1111" s="5" t="s">
        <v>60</v>
      </c>
    </row>
    <row r="1112" spans="1:10" x14ac:dyDescent="0.25">
      <c r="A1112" s="3">
        <v>3566218</v>
      </c>
      <c r="B1112" s="3">
        <v>2006</v>
      </c>
      <c r="C1112" s="4">
        <v>182564.60252895002</v>
      </c>
      <c r="D1112" s="3" t="s">
        <v>8</v>
      </c>
      <c r="E1112" s="3" t="s">
        <v>9</v>
      </c>
      <c r="F1112" s="3">
        <v>1400</v>
      </c>
      <c r="G1112" s="3" t="s">
        <v>39</v>
      </c>
      <c r="H1112" s="4">
        <v>20185.327261283168</v>
      </c>
      <c r="I1112" s="3" t="s">
        <v>54</v>
      </c>
      <c r="J1112" s="5" t="s">
        <v>60</v>
      </c>
    </row>
    <row r="1113" spans="1:10" x14ac:dyDescent="0.25">
      <c r="A1113" s="3">
        <v>4170018</v>
      </c>
      <c r="B1113" s="3">
        <v>2008</v>
      </c>
      <c r="C1113" s="4">
        <v>191807.95006464</v>
      </c>
      <c r="D1113" s="3" t="s">
        <v>16</v>
      </c>
      <c r="E1113" s="3" t="s">
        <v>17</v>
      </c>
      <c r="F1113" s="3">
        <v>1100</v>
      </c>
      <c r="G1113" s="3" t="s">
        <v>40</v>
      </c>
      <c r="H1113" s="4">
        <v>20335.763252155946</v>
      </c>
      <c r="I1113" s="3" t="s">
        <v>55</v>
      </c>
      <c r="J1113" s="5" t="b">
        <v>1</v>
      </c>
    </row>
    <row r="1114" spans="1:10" x14ac:dyDescent="0.25">
      <c r="A1114" s="3">
        <v>5059831</v>
      </c>
      <c r="B1114" s="3">
        <v>2007</v>
      </c>
      <c r="C1114" s="4">
        <v>186379.67258105701</v>
      </c>
      <c r="D1114" s="3" t="s">
        <v>18</v>
      </c>
      <c r="E1114" s="3" t="s">
        <v>13</v>
      </c>
      <c r="F1114" s="3">
        <v>1000</v>
      </c>
      <c r="G1114" s="3" t="s">
        <v>42</v>
      </c>
      <c r="H1114" s="4">
        <v>20620.641088596571</v>
      </c>
      <c r="I1114" s="3" t="s">
        <v>54</v>
      </c>
      <c r="J1114" s="5" t="s">
        <v>61</v>
      </c>
    </row>
    <row r="1115" spans="1:10" x14ac:dyDescent="0.25">
      <c r="A1115" s="3">
        <v>5093309</v>
      </c>
      <c r="B1115" s="3">
        <v>2005</v>
      </c>
      <c r="C1115" s="4">
        <v>194716.43511969</v>
      </c>
      <c r="D1115" s="3" t="s">
        <v>14</v>
      </c>
      <c r="E1115" s="3" t="s">
        <v>15</v>
      </c>
      <c r="F1115" s="3">
        <v>1400</v>
      </c>
      <c r="G1115" s="3" t="s">
        <v>39</v>
      </c>
      <c r="H1115" s="4">
        <v>20882.90803982213</v>
      </c>
      <c r="I1115" s="3" t="s">
        <v>55</v>
      </c>
      <c r="J1115" s="5" t="s">
        <v>57</v>
      </c>
    </row>
    <row r="1116" spans="1:10" x14ac:dyDescent="0.25">
      <c r="A1116" s="3">
        <v>3520059</v>
      </c>
      <c r="B1116" s="3">
        <v>2008</v>
      </c>
      <c r="C1116" s="4">
        <v>206866.41725715203</v>
      </c>
      <c r="D1116" s="3" t="s">
        <v>10</v>
      </c>
      <c r="E1116" s="3" t="s">
        <v>11</v>
      </c>
      <c r="F1116" s="3">
        <v>1000</v>
      </c>
      <c r="G1116" s="3" t="s">
        <v>42</v>
      </c>
      <c r="H1116" s="4">
        <v>27808.007600599914</v>
      </c>
      <c r="I1116" s="3" t="s">
        <v>54</v>
      </c>
      <c r="J1116" s="5" t="s">
        <v>58</v>
      </c>
    </row>
    <row r="1117" spans="1:10" x14ac:dyDescent="0.25">
      <c r="A1117" s="3">
        <v>5424992</v>
      </c>
      <c r="B1117" s="3">
        <v>2007</v>
      </c>
      <c r="C1117" s="4">
        <v>192085.94055555001</v>
      </c>
      <c r="D1117" s="3" t="s">
        <v>14</v>
      </c>
      <c r="E1117" s="3" t="s">
        <v>15</v>
      </c>
      <c r="F1117" s="3">
        <v>1100</v>
      </c>
      <c r="G1117" s="3" t="s">
        <v>40</v>
      </c>
      <c r="H1117" s="4">
        <v>28458.65288975968</v>
      </c>
      <c r="I1117" s="3" t="s">
        <v>55</v>
      </c>
      <c r="J1117" s="5" t="s">
        <v>61</v>
      </c>
    </row>
    <row r="1118" spans="1:10" x14ac:dyDescent="0.25">
      <c r="A1118" s="3">
        <v>3467965</v>
      </c>
      <c r="B1118" s="3">
        <v>2008</v>
      </c>
      <c r="C1118" s="4">
        <v>190559.472152064</v>
      </c>
      <c r="D1118" s="3" t="s">
        <v>12</v>
      </c>
      <c r="E1118" s="3" t="s">
        <v>13</v>
      </c>
      <c r="F1118" s="3">
        <v>1250</v>
      </c>
      <c r="G1118" s="3" t="s">
        <v>38</v>
      </c>
      <c r="H1118" s="4">
        <v>28466.969730602526</v>
      </c>
      <c r="I1118" s="3" t="s">
        <v>55</v>
      </c>
      <c r="J1118" s="5" t="s">
        <v>58</v>
      </c>
    </row>
    <row r="1119" spans="1:10" x14ac:dyDescent="0.25">
      <c r="A1119" s="3">
        <v>5311292</v>
      </c>
      <c r="B1119" s="3">
        <v>2008</v>
      </c>
      <c r="C1119" s="4">
        <v>194434.11997056002</v>
      </c>
      <c r="D1119" s="3" t="s">
        <v>19</v>
      </c>
      <c r="E1119" s="3" t="s">
        <v>17</v>
      </c>
      <c r="F1119" s="3">
        <v>1000</v>
      </c>
      <c r="G1119" s="3" t="s">
        <v>42</v>
      </c>
      <c r="H1119" s="4">
        <v>29061.450165066584</v>
      </c>
      <c r="I1119" s="3" t="s">
        <v>55</v>
      </c>
      <c r="J1119" s="5" t="s">
        <v>57</v>
      </c>
    </row>
    <row r="1120" spans="1:10" x14ac:dyDescent="0.25">
      <c r="A1120" s="3">
        <v>3533145</v>
      </c>
      <c r="B1120" s="3">
        <v>2007</v>
      </c>
      <c r="C1120" s="4">
        <v>181222.65839430603</v>
      </c>
      <c r="D1120" s="3" t="s">
        <v>14</v>
      </c>
      <c r="E1120" s="3" t="s">
        <v>15</v>
      </c>
      <c r="F1120" s="3">
        <v>1100</v>
      </c>
      <c r="G1120" s="3" t="s">
        <v>40</v>
      </c>
      <c r="H1120" s="4">
        <v>28994.681957355293</v>
      </c>
      <c r="I1120" s="3" t="s">
        <v>55</v>
      </c>
      <c r="J1120" s="5" t="s">
        <v>58</v>
      </c>
    </row>
    <row r="1121" spans="1:10" x14ac:dyDescent="0.25">
      <c r="A1121" s="3">
        <v>4775058</v>
      </c>
      <c r="B1121" s="3">
        <v>2007</v>
      </c>
      <c r="C1121" s="4">
        <v>190506.587606088</v>
      </c>
      <c r="D1121" s="3" t="s">
        <v>8</v>
      </c>
      <c r="E1121" s="3" t="s">
        <v>9</v>
      </c>
      <c r="F1121" s="3">
        <v>1100</v>
      </c>
      <c r="G1121" s="3" t="s">
        <v>40</v>
      </c>
      <c r="H1121" s="4">
        <v>29284.696085151209</v>
      </c>
      <c r="I1121" s="3" t="s">
        <v>55</v>
      </c>
      <c r="J1121" s="5" t="s">
        <v>59</v>
      </c>
    </row>
    <row r="1122" spans="1:10" x14ac:dyDescent="0.25">
      <c r="A1122" s="3">
        <v>4441260</v>
      </c>
      <c r="B1122" s="3">
        <v>2008</v>
      </c>
      <c r="C1122" s="4">
        <v>185870.81088307203</v>
      </c>
      <c r="D1122" s="3" t="s">
        <v>26</v>
      </c>
      <c r="E1122" s="3" t="s">
        <v>27</v>
      </c>
      <c r="F1122" s="3">
        <v>1250</v>
      </c>
      <c r="G1122" s="3" t="s">
        <v>38</v>
      </c>
      <c r="H1122" s="4">
        <v>29352.414128049993</v>
      </c>
      <c r="I1122" s="3" t="s">
        <v>55</v>
      </c>
      <c r="J1122" s="5" t="s">
        <v>62</v>
      </c>
    </row>
    <row r="1123" spans="1:10" x14ac:dyDescent="0.25">
      <c r="A1123" s="3">
        <v>5440007</v>
      </c>
      <c r="B1123" s="3">
        <v>2005</v>
      </c>
      <c r="C1123" s="4">
        <v>199787.28555072</v>
      </c>
      <c r="D1123" s="3" t="s">
        <v>12</v>
      </c>
      <c r="E1123" s="3" t="s">
        <v>13</v>
      </c>
      <c r="F1123" s="3">
        <v>1400</v>
      </c>
      <c r="G1123" s="3" t="s">
        <v>39</v>
      </c>
      <c r="H1123" s="4">
        <v>29328.926024153334</v>
      </c>
      <c r="I1123" s="3" t="s">
        <v>55</v>
      </c>
      <c r="J1123" s="5" t="s">
        <v>61</v>
      </c>
    </row>
    <row r="1124" spans="1:10" x14ac:dyDescent="0.25">
      <c r="A1124" s="3">
        <v>5062906</v>
      </c>
      <c r="B1124" s="3">
        <v>2007</v>
      </c>
      <c r="C1124" s="4">
        <v>186041.26232043601</v>
      </c>
      <c r="D1124" s="3" t="s">
        <v>20</v>
      </c>
      <c r="E1124" s="3" t="s">
        <v>21</v>
      </c>
      <c r="F1124" s="3">
        <v>1000</v>
      </c>
      <c r="G1124" s="3" t="s">
        <v>42</v>
      </c>
      <c r="H1124" s="4">
        <v>29878.88240055307</v>
      </c>
      <c r="I1124" s="3" t="s">
        <v>54</v>
      </c>
      <c r="J1124" s="5" t="s">
        <v>60</v>
      </c>
    </row>
    <row r="1125" spans="1:10" x14ac:dyDescent="0.25">
      <c r="A1125" s="3">
        <v>3733724</v>
      </c>
      <c r="B1125" s="3">
        <v>2007</v>
      </c>
      <c r="C1125" s="4">
        <v>184656.59039360002</v>
      </c>
      <c r="D1125" s="3" t="s">
        <v>12</v>
      </c>
      <c r="E1125" s="3" t="s">
        <v>13</v>
      </c>
      <c r="F1125" s="3">
        <v>1000</v>
      </c>
      <c r="G1125" s="3" t="s">
        <v>42</v>
      </c>
      <c r="H1125" s="4">
        <v>30597.99517345152</v>
      </c>
      <c r="I1125" s="3" t="s">
        <v>55</v>
      </c>
      <c r="J1125" s="5" t="s">
        <v>58</v>
      </c>
    </row>
    <row r="1126" spans="1:10" x14ac:dyDescent="0.25">
      <c r="A1126" s="3">
        <v>3879630</v>
      </c>
      <c r="B1126" s="3">
        <v>2008</v>
      </c>
      <c r="C1126" s="4">
        <v>181902.40814899199</v>
      </c>
      <c r="D1126" s="3" t="s">
        <v>14</v>
      </c>
      <c r="E1126" s="3" t="s">
        <v>15</v>
      </c>
      <c r="F1126" s="3">
        <v>1250</v>
      </c>
      <c r="G1126" s="3" t="s">
        <v>38</v>
      </c>
      <c r="H1126" s="4">
        <v>30775.526024490533</v>
      </c>
      <c r="I1126" s="3" t="s">
        <v>55</v>
      </c>
      <c r="J1126" s="5" t="s">
        <v>58</v>
      </c>
    </row>
    <row r="1127" spans="1:10" x14ac:dyDescent="0.25">
      <c r="A1127" s="3">
        <v>3680343</v>
      </c>
      <c r="B1127" s="3">
        <v>2005</v>
      </c>
      <c r="C1127" s="4">
        <v>189412.036827</v>
      </c>
      <c r="D1127" s="3" t="s">
        <v>14</v>
      </c>
      <c r="E1127" s="3" t="s">
        <v>15</v>
      </c>
      <c r="F1127" s="3">
        <v>1400</v>
      </c>
      <c r="G1127" s="3" t="s">
        <v>39</v>
      </c>
      <c r="H1127" s="4">
        <v>30863.940951717082</v>
      </c>
      <c r="I1127" s="3" t="s">
        <v>55</v>
      </c>
      <c r="J1127" s="5" t="s">
        <v>60</v>
      </c>
    </row>
    <row r="1128" spans="1:10" x14ac:dyDescent="0.25">
      <c r="A1128" s="3">
        <v>4579006</v>
      </c>
      <c r="B1128" s="3">
        <v>2007</v>
      </c>
      <c r="C1128" s="4">
        <v>178444.86172656002</v>
      </c>
      <c r="D1128" s="3" t="s">
        <v>12</v>
      </c>
      <c r="E1128" s="3" t="s">
        <v>13</v>
      </c>
      <c r="F1128" s="3">
        <v>1000</v>
      </c>
      <c r="G1128" s="3" t="s">
        <v>42</v>
      </c>
      <c r="H1128" s="4">
        <v>31165.305282786292</v>
      </c>
      <c r="I1128" s="3" t="s">
        <v>55</v>
      </c>
      <c r="J1128" s="5" t="s">
        <v>60</v>
      </c>
    </row>
    <row r="1129" spans="1:10" x14ac:dyDescent="0.25">
      <c r="A1129" s="3">
        <v>3960857</v>
      </c>
      <c r="B1129" s="3">
        <v>2008</v>
      </c>
      <c r="C1129" s="4">
        <v>205995.64858611202</v>
      </c>
      <c r="D1129" s="3" t="s">
        <v>20</v>
      </c>
      <c r="E1129" s="3" t="s">
        <v>21</v>
      </c>
      <c r="F1129" s="3">
        <v>1000</v>
      </c>
      <c r="G1129" s="3" t="s">
        <v>42</v>
      </c>
      <c r="H1129" s="4">
        <v>31241.304585851387</v>
      </c>
      <c r="I1129" s="3" t="s">
        <v>54</v>
      </c>
      <c r="J1129" s="5" t="s">
        <v>58</v>
      </c>
    </row>
    <row r="1130" spans="1:10" x14ac:dyDescent="0.25">
      <c r="A1130" s="3">
        <v>4291314</v>
      </c>
      <c r="B1130" s="3">
        <v>2008</v>
      </c>
      <c r="C1130" s="4">
        <v>208072.44865382399</v>
      </c>
      <c r="D1130" s="3" t="s">
        <v>16</v>
      </c>
      <c r="E1130" s="3" t="s">
        <v>17</v>
      </c>
      <c r="F1130" s="3">
        <v>1000</v>
      </c>
      <c r="G1130" s="3" t="s">
        <v>42</v>
      </c>
      <c r="H1130" s="4">
        <v>32572.218152964277</v>
      </c>
      <c r="I1130" s="3" t="s">
        <v>55</v>
      </c>
      <c r="J1130" s="5" t="s">
        <v>61</v>
      </c>
    </row>
    <row r="1131" spans="1:10" x14ac:dyDescent="0.25">
      <c r="A1131" s="3">
        <v>4393280</v>
      </c>
      <c r="B1131" s="3">
        <v>2006</v>
      </c>
      <c r="C1131" s="4">
        <v>187186.91479983</v>
      </c>
      <c r="D1131" s="3" t="s">
        <v>10</v>
      </c>
      <c r="E1131" s="3" t="s">
        <v>11</v>
      </c>
      <c r="F1131" s="3">
        <v>1400</v>
      </c>
      <c r="G1131" s="3" t="s">
        <v>39</v>
      </c>
      <c r="H1131" s="4">
        <v>32662.257421286944</v>
      </c>
      <c r="I1131" s="3" t="s">
        <v>55</v>
      </c>
      <c r="J1131" s="5" t="s">
        <v>61</v>
      </c>
    </row>
    <row r="1132" spans="1:10" x14ac:dyDescent="0.25">
      <c r="A1132" s="3">
        <v>3794847</v>
      </c>
      <c r="B1132" s="3">
        <v>2006</v>
      </c>
      <c r="C1132" s="4">
        <v>187679.31742705501</v>
      </c>
      <c r="D1132" s="3" t="s">
        <v>8</v>
      </c>
      <c r="E1132" s="3" t="s">
        <v>9</v>
      </c>
      <c r="F1132" s="3">
        <v>1200</v>
      </c>
      <c r="G1132" s="3" t="s">
        <v>41</v>
      </c>
      <c r="H1132" s="4">
        <v>32796.288734912276</v>
      </c>
      <c r="I1132" s="3" t="s">
        <v>55</v>
      </c>
      <c r="J1132" s="5" t="s">
        <v>58</v>
      </c>
    </row>
    <row r="1133" spans="1:10" x14ac:dyDescent="0.25">
      <c r="A1133" s="3">
        <v>4046936</v>
      </c>
      <c r="B1133" s="3">
        <v>2005</v>
      </c>
      <c r="C1133" s="4">
        <v>188094.08676929399</v>
      </c>
      <c r="D1133" s="3" t="s">
        <v>12</v>
      </c>
      <c r="E1133" s="3" t="s">
        <v>13</v>
      </c>
      <c r="F1133" s="3">
        <v>1400</v>
      </c>
      <c r="G1133" s="3" t="s">
        <v>37</v>
      </c>
      <c r="H1133" s="4">
        <v>18907</v>
      </c>
      <c r="I1133" s="3" t="s">
        <v>55</v>
      </c>
      <c r="J1133" s="5" t="s">
        <v>61</v>
      </c>
    </row>
    <row r="1134" spans="1:10" x14ac:dyDescent="0.25">
      <c r="A1134" s="3">
        <v>3899644</v>
      </c>
      <c r="B1134" s="3">
        <v>2006</v>
      </c>
      <c r="C1134" s="4">
        <v>203876.32671990001</v>
      </c>
      <c r="D1134" s="3" t="s">
        <v>10</v>
      </c>
      <c r="E1134" s="3" t="s">
        <v>11</v>
      </c>
      <c r="F1134" s="3">
        <v>1400</v>
      </c>
      <c r="G1134" s="3" t="s">
        <v>37</v>
      </c>
      <c r="H1134" s="4">
        <v>25807.944477448422</v>
      </c>
      <c r="I1134" s="3" t="s">
        <v>55</v>
      </c>
      <c r="J1134" s="5" t="s">
        <v>58</v>
      </c>
    </row>
    <row r="1135" spans="1:10" x14ac:dyDescent="0.25">
      <c r="A1135" s="3">
        <v>5465110</v>
      </c>
      <c r="B1135" s="3">
        <v>2008</v>
      </c>
      <c r="C1135" s="4">
        <v>208931.14765120001</v>
      </c>
      <c r="D1135" s="3" t="s">
        <v>12</v>
      </c>
      <c r="E1135" s="3" t="s">
        <v>13</v>
      </c>
      <c r="F1135" s="3">
        <v>1100</v>
      </c>
      <c r="G1135" s="3" t="s">
        <v>40</v>
      </c>
      <c r="H1135" s="4">
        <v>25231.339036036545</v>
      </c>
      <c r="I1135" s="3" t="s">
        <v>54</v>
      </c>
      <c r="J1135" s="5" t="s">
        <v>61</v>
      </c>
    </row>
    <row r="1136" spans="1:10" x14ac:dyDescent="0.25">
      <c r="A1136" s="3">
        <v>4994869</v>
      </c>
      <c r="B1136" s="3">
        <v>2009</v>
      </c>
      <c r="C1136" s="4">
        <v>208122.02061187499</v>
      </c>
      <c r="D1136" s="3" t="s">
        <v>12</v>
      </c>
      <c r="E1136" s="3" t="s">
        <v>13</v>
      </c>
      <c r="F1136" s="3">
        <v>1250</v>
      </c>
      <c r="G1136" s="3" t="s">
        <v>38</v>
      </c>
      <c r="H1136" s="4">
        <v>25524.823188082024</v>
      </c>
      <c r="I1136" s="3" t="s">
        <v>55</v>
      </c>
      <c r="J1136" s="5" t="s">
        <v>60</v>
      </c>
    </row>
    <row r="1137" spans="1:10" x14ac:dyDescent="0.25">
      <c r="A1137" s="3">
        <v>5258918</v>
      </c>
      <c r="B1137" s="3">
        <v>2008</v>
      </c>
      <c r="C1137" s="4">
        <v>208903.48710220799</v>
      </c>
      <c r="D1137" s="3" t="s">
        <v>8</v>
      </c>
      <c r="E1137" s="3" t="s">
        <v>9</v>
      </c>
      <c r="F1137" s="3">
        <v>1000</v>
      </c>
      <c r="G1137" s="3" t="s">
        <v>42</v>
      </c>
      <c r="H1137" s="4">
        <v>25872.002419527147</v>
      </c>
      <c r="I1137" s="3" t="s">
        <v>55</v>
      </c>
      <c r="J1137" s="5" t="s">
        <v>60</v>
      </c>
    </row>
    <row r="1138" spans="1:10" x14ac:dyDescent="0.25">
      <c r="A1138" s="3">
        <v>3389141</v>
      </c>
      <c r="B1138" s="3">
        <v>2008</v>
      </c>
      <c r="C1138" s="4">
        <v>193958.09624448002</v>
      </c>
      <c r="D1138" s="3" t="s">
        <v>36</v>
      </c>
      <c r="E1138" s="3" t="s">
        <v>25</v>
      </c>
      <c r="F1138" s="3">
        <v>1250</v>
      </c>
      <c r="G1138" s="3" t="s">
        <v>38</v>
      </c>
      <c r="H1138" s="4">
        <v>25526.061091309912</v>
      </c>
      <c r="I1138" s="3" t="s">
        <v>54</v>
      </c>
      <c r="J1138" s="5" t="s">
        <v>58</v>
      </c>
    </row>
    <row r="1139" spans="1:10" x14ac:dyDescent="0.25">
      <c r="A1139" s="3">
        <v>5310874</v>
      </c>
      <c r="B1139" s="3">
        <v>2006</v>
      </c>
      <c r="C1139" s="4">
        <v>189309.23662139999</v>
      </c>
      <c r="D1139" s="3" t="s">
        <v>10</v>
      </c>
      <c r="E1139" s="3" t="s">
        <v>11</v>
      </c>
      <c r="F1139" s="3">
        <v>1400</v>
      </c>
      <c r="G1139" s="3" t="s">
        <v>39</v>
      </c>
      <c r="H1139" s="4">
        <v>25640.706703254284</v>
      </c>
      <c r="I1139" s="3" t="s">
        <v>55</v>
      </c>
      <c r="J1139" s="5" t="s">
        <v>58</v>
      </c>
    </row>
    <row r="1140" spans="1:10" x14ac:dyDescent="0.25">
      <c r="A1140" s="3">
        <v>5304521</v>
      </c>
      <c r="B1140" s="3">
        <v>2008</v>
      </c>
      <c r="C1140" s="4">
        <v>182741.02890278399</v>
      </c>
      <c r="D1140" s="3" t="s">
        <v>18</v>
      </c>
      <c r="E1140" s="3" t="s">
        <v>13</v>
      </c>
      <c r="F1140" s="3">
        <v>1250</v>
      </c>
      <c r="G1140" s="3" t="s">
        <v>38</v>
      </c>
      <c r="H1140" s="4">
        <v>26178.445084824922</v>
      </c>
      <c r="I1140" s="3" t="s">
        <v>54</v>
      </c>
      <c r="J1140" s="5" t="s">
        <v>57</v>
      </c>
    </row>
    <row r="1141" spans="1:10" x14ac:dyDescent="0.25">
      <c r="A1141" s="3">
        <v>4330984</v>
      </c>
      <c r="B1141" s="3">
        <v>2008</v>
      </c>
      <c r="C1141" s="4">
        <v>190060.193344128</v>
      </c>
      <c r="D1141" s="3" t="s">
        <v>19</v>
      </c>
      <c r="E1141" s="3" t="s">
        <v>17</v>
      </c>
      <c r="F1141" s="3">
        <v>1250</v>
      </c>
      <c r="G1141" s="3" t="s">
        <v>38</v>
      </c>
      <c r="H1141" s="4">
        <v>26120.049360851772</v>
      </c>
      <c r="I1141" s="3" t="s">
        <v>55</v>
      </c>
      <c r="J1141" s="5" t="s">
        <v>58</v>
      </c>
    </row>
    <row r="1142" spans="1:10" x14ac:dyDescent="0.25">
      <c r="A1142" s="3">
        <v>3777090</v>
      </c>
      <c r="B1142" s="3">
        <v>2007</v>
      </c>
      <c r="C1142" s="4">
        <v>200223.38397841799</v>
      </c>
      <c r="D1142" s="3" t="s">
        <v>20</v>
      </c>
      <c r="E1142" s="3" t="s">
        <v>21</v>
      </c>
      <c r="F1142" s="3">
        <v>1400</v>
      </c>
      <c r="G1142" s="3" t="s">
        <v>37</v>
      </c>
      <c r="H1142" s="4">
        <v>25941.01308371238</v>
      </c>
      <c r="I1142" s="3" t="s">
        <v>55</v>
      </c>
      <c r="J1142" s="5" t="s">
        <v>59</v>
      </c>
    </row>
    <row r="1143" spans="1:10" x14ac:dyDescent="0.25">
      <c r="A1143" s="3">
        <v>3456848</v>
      </c>
      <c r="B1143" s="3">
        <v>2009</v>
      </c>
      <c r="C1143" s="4">
        <v>199576.0747764</v>
      </c>
      <c r="D1143" s="3" t="s">
        <v>19</v>
      </c>
      <c r="E1143" s="3" t="s">
        <v>17</v>
      </c>
      <c r="F1143" s="3">
        <v>1250</v>
      </c>
      <c r="G1143" s="3" t="s">
        <v>38</v>
      </c>
      <c r="H1143" s="4">
        <v>26237.235341339983</v>
      </c>
      <c r="I1143" s="3" t="s">
        <v>55</v>
      </c>
      <c r="J1143" s="5" t="s">
        <v>58</v>
      </c>
    </row>
    <row r="1144" spans="1:10" x14ac:dyDescent="0.25">
      <c r="A1144" s="3">
        <v>3280337</v>
      </c>
      <c r="B1144" s="3">
        <v>2008</v>
      </c>
      <c r="C1144" s="4">
        <v>181179.36741119999</v>
      </c>
      <c r="D1144" s="3" t="s">
        <v>24</v>
      </c>
      <c r="E1144" s="3" t="s">
        <v>25</v>
      </c>
      <c r="F1144" s="3">
        <v>1250</v>
      </c>
      <c r="G1144" s="3" t="s">
        <v>38</v>
      </c>
      <c r="H1144" s="4">
        <v>26353.939011637925</v>
      </c>
      <c r="I1144" s="3" t="s">
        <v>55</v>
      </c>
      <c r="J1144" s="5" t="s">
        <v>59</v>
      </c>
    </row>
    <row r="1145" spans="1:10" x14ac:dyDescent="0.25">
      <c r="A1145" s="3">
        <v>3525379</v>
      </c>
      <c r="B1145" s="3">
        <v>2009</v>
      </c>
      <c r="C1145" s="4">
        <v>198898.15053464999</v>
      </c>
      <c r="D1145" s="3" t="s">
        <v>14</v>
      </c>
      <c r="E1145" s="3" t="s">
        <v>15</v>
      </c>
      <c r="F1145" s="3">
        <v>1250</v>
      </c>
      <c r="G1145" s="3" t="s">
        <v>38</v>
      </c>
      <c r="H1145" s="4">
        <v>26131.540568345317</v>
      </c>
      <c r="I1145" s="3" t="s">
        <v>55</v>
      </c>
      <c r="J1145" s="5" t="s">
        <v>57</v>
      </c>
    </row>
    <row r="1146" spans="1:10" x14ac:dyDescent="0.25">
      <c r="A1146" s="3">
        <v>3770035</v>
      </c>
      <c r="B1146" s="3">
        <v>2008</v>
      </c>
      <c r="C1146" s="4">
        <v>193704.57320831998</v>
      </c>
      <c r="D1146" s="3" t="s">
        <v>20</v>
      </c>
      <c r="E1146" s="3" t="s">
        <v>21</v>
      </c>
      <c r="F1146" s="3">
        <v>1000</v>
      </c>
      <c r="G1146" s="3" t="s">
        <v>42</v>
      </c>
      <c r="H1146" s="4">
        <v>26199.684380749761</v>
      </c>
      <c r="I1146" s="3" t="s">
        <v>55</v>
      </c>
      <c r="J1146" s="5" t="s">
        <v>58</v>
      </c>
    </row>
    <row r="1147" spans="1:10" x14ac:dyDescent="0.25">
      <c r="A1147" s="3">
        <v>3466077</v>
      </c>
      <c r="B1147" s="3">
        <v>2008</v>
      </c>
      <c r="C1147" s="4">
        <v>189415.42716441603</v>
      </c>
      <c r="D1147" s="3" t="s">
        <v>30</v>
      </c>
      <c r="E1147" s="3" t="s">
        <v>31</v>
      </c>
      <c r="F1147" s="3">
        <v>1250</v>
      </c>
      <c r="G1147" s="3" t="s">
        <v>38</v>
      </c>
      <c r="H1147" s="4">
        <v>26442.411141608634</v>
      </c>
      <c r="I1147" s="3" t="s">
        <v>55</v>
      </c>
      <c r="J1147" s="5" t="s">
        <v>58</v>
      </c>
    </row>
    <row r="1148" spans="1:10" x14ac:dyDescent="0.25">
      <c r="A1148" s="3">
        <v>3949311</v>
      </c>
      <c r="B1148" s="3">
        <v>2008</v>
      </c>
      <c r="C1148" s="4">
        <v>207485.86424371201</v>
      </c>
      <c r="D1148" s="3" t="s">
        <v>12</v>
      </c>
      <c r="E1148" s="3" t="s">
        <v>13</v>
      </c>
      <c r="F1148" s="3">
        <v>1100</v>
      </c>
      <c r="G1148" s="3" t="s">
        <v>40</v>
      </c>
      <c r="H1148" s="4">
        <v>26710.898859637422</v>
      </c>
      <c r="I1148" s="3" t="s">
        <v>55</v>
      </c>
      <c r="J1148" s="5" t="s">
        <v>60</v>
      </c>
    </row>
    <row r="1149" spans="1:10" x14ac:dyDescent="0.25">
      <c r="A1149" s="3">
        <v>3492970</v>
      </c>
      <c r="B1149" s="3">
        <v>2007</v>
      </c>
      <c r="C1149" s="4">
        <v>183412.55484720002</v>
      </c>
      <c r="D1149" s="3" t="s">
        <v>26</v>
      </c>
      <c r="E1149" s="3" t="s">
        <v>27</v>
      </c>
      <c r="F1149" s="3">
        <v>1000</v>
      </c>
      <c r="G1149" s="3" t="s">
        <v>42</v>
      </c>
      <c r="H1149" s="4">
        <v>26206.948128058983</v>
      </c>
      <c r="I1149" s="3" t="s">
        <v>54</v>
      </c>
      <c r="J1149" s="5" t="s">
        <v>57</v>
      </c>
    </row>
    <row r="1150" spans="1:10" x14ac:dyDescent="0.25">
      <c r="A1150" s="3">
        <v>3900032</v>
      </c>
      <c r="B1150" s="3">
        <v>2008</v>
      </c>
      <c r="C1150" s="4">
        <v>195281.14322534401</v>
      </c>
      <c r="D1150" s="3" t="s">
        <v>8</v>
      </c>
      <c r="E1150" s="3" t="s">
        <v>9</v>
      </c>
      <c r="F1150" s="3">
        <v>1100</v>
      </c>
      <c r="G1150" s="3" t="s">
        <v>40</v>
      </c>
      <c r="H1150" s="4">
        <v>26271.205797674982</v>
      </c>
      <c r="I1150" s="3" t="s">
        <v>55</v>
      </c>
      <c r="J1150" s="5" t="s">
        <v>61</v>
      </c>
    </row>
    <row r="1151" spans="1:10" x14ac:dyDescent="0.25">
      <c r="A1151" s="3">
        <v>4275096</v>
      </c>
      <c r="B1151" s="3">
        <v>2007</v>
      </c>
      <c r="C1151" s="4">
        <v>180102.45494377299</v>
      </c>
      <c r="D1151" s="3" t="s">
        <v>12</v>
      </c>
      <c r="E1151" s="3" t="s">
        <v>13</v>
      </c>
      <c r="F1151" s="3">
        <v>1000</v>
      </c>
      <c r="G1151" s="3" t="s">
        <v>42</v>
      </c>
      <c r="H1151" s="4">
        <v>26535.411837610318</v>
      </c>
      <c r="I1151" s="3" t="s">
        <v>55</v>
      </c>
      <c r="J1151" s="5" t="s">
        <v>58</v>
      </c>
    </row>
    <row r="1152" spans="1:10" x14ac:dyDescent="0.25">
      <c r="A1152" s="3">
        <v>5408064</v>
      </c>
      <c r="B1152" s="3">
        <v>2007</v>
      </c>
      <c r="C1152" s="4">
        <v>196807.961273322</v>
      </c>
      <c r="D1152" s="3" t="s">
        <v>12</v>
      </c>
      <c r="E1152" s="3" t="s">
        <v>13</v>
      </c>
      <c r="F1152" s="3">
        <v>1400</v>
      </c>
      <c r="G1152" s="3" t="s">
        <v>37</v>
      </c>
      <c r="H1152" s="4">
        <v>26795.843167461771</v>
      </c>
      <c r="I1152" s="3" t="s">
        <v>55</v>
      </c>
      <c r="J1152" s="5" t="s">
        <v>57</v>
      </c>
    </row>
    <row r="1153" spans="1:10" x14ac:dyDescent="0.25">
      <c r="A1153" s="3">
        <v>4387490</v>
      </c>
      <c r="B1153" s="3">
        <v>2008</v>
      </c>
      <c r="C1153" s="4">
        <v>202731.771589376</v>
      </c>
      <c r="D1153" s="3" t="s">
        <v>30</v>
      </c>
      <c r="E1153" s="3" t="s">
        <v>31</v>
      </c>
      <c r="F1153" s="3">
        <v>1000</v>
      </c>
      <c r="G1153" s="3" t="s">
        <v>42</v>
      </c>
      <c r="H1153" s="4">
        <v>26851.46966411114</v>
      </c>
      <c r="I1153" s="3" t="s">
        <v>55</v>
      </c>
      <c r="J1153" s="5" t="s">
        <v>60</v>
      </c>
    </row>
    <row r="1154" spans="1:10" x14ac:dyDescent="0.25">
      <c r="A1154" s="3">
        <v>3907417</v>
      </c>
      <c r="B1154" s="3">
        <v>2006</v>
      </c>
      <c r="C1154" s="4">
        <v>202822.33006836</v>
      </c>
      <c r="D1154" s="3" t="s">
        <v>28</v>
      </c>
      <c r="E1154" s="3" t="s">
        <v>29</v>
      </c>
      <c r="F1154" s="3">
        <v>1400</v>
      </c>
      <c r="G1154" s="3" t="s">
        <v>39</v>
      </c>
      <c r="H1154" s="4">
        <v>27722.889463286818</v>
      </c>
      <c r="I1154" s="3" t="s">
        <v>55</v>
      </c>
      <c r="J1154" s="5" t="s">
        <v>59</v>
      </c>
    </row>
    <row r="1155" spans="1:10" x14ac:dyDescent="0.25">
      <c r="A1155" s="3">
        <v>4159953</v>
      </c>
      <c r="B1155" s="3">
        <v>2008</v>
      </c>
      <c r="C1155" s="4">
        <v>195635.94107904</v>
      </c>
      <c r="D1155" s="3" t="s">
        <v>20</v>
      </c>
      <c r="E1155" s="3" t="s">
        <v>21</v>
      </c>
      <c r="F1155" s="3">
        <v>1250</v>
      </c>
      <c r="G1155" s="3" t="s">
        <v>38</v>
      </c>
      <c r="H1155" s="4">
        <v>31221</v>
      </c>
      <c r="I1155" s="3" t="s">
        <v>54</v>
      </c>
      <c r="J1155" s="5" t="s">
        <v>60</v>
      </c>
    </row>
    <row r="1156" spans="1:10" x14ac:dyDescent="0.25">
      <c r="A1156" s="3">
        <v>3864430</v>
      </c>
      <c r="B1156" s="3">
        <v>2007</v>
      </c>
      <c r="C1156" s="4">
        <v>202671.35718457101</v>
      </c>
      <c r="D1156" s="3" t="s">
        <v>12</v>
      </c>
      <c r="E1156" s="3" t="s">
        <v>13</v>
      </c>
      <c r="F1156" s="3">
        <v>1400</v>
      </c>
      <c r="G1156" s="3" t="s">
        <v>37</v>
      </c>
      <c r="H1156" s="4">
        <v>27584.753778822978</v>
      </c>
      <c r="I1156" s="3" t="s">
        <v>55</v>
      </c>
      <c r="J1156" s="5" t="s">
        <v>60</v>
      </c>
    </row>
    <row r="1157" spans="1:10" x14ac:dyDescent="0.25">
      <c r="A1157" s="3">
        <v>4151639</v>
      </c>
      <c r="B1157" s="3">
        <v>2008</v>
      </c>
      <c r="C1157" s="4">
        <v>198651.60827040003</v>
      </c>
      <c r="D1157" s="3" t="s">
        <v>30</v>
      </c>
      <c r="E1157" s="3" t="s">
        <v>31</v>
      </c>
      <c r="F1157" s="3">
        <v>1100</v>
      </c>
      <c r="G1157" s="3" t="s">
        <v>40</v>
      </c>
      <c r="H1157" s="4">
        <v>28253.626347629099</v>
      </c>
      <c r="I1157" s="3" t="s">
        <v>55</v>
      </c>
      <c r="J1157" s="5" t="s">
        <v>57</v>
      </c>
    </row>
    <row r="1158" spans="1:10" x14ac:dyDescent="0.25">
      <c r="A1158" s="3">
        <v>3958395</v>
      </c>
      <c r="B1158" s="3">
        <v>2007</v>
      </c>
      <c r="C1158" s="4">
        <v>190935.84270713801</v>
      </c>
      <c r="D1158" s="3" t="s">
        <v>14</v>
      </c>
      <c r="E1158" s="3" t="s">
        <v>15</v>
      </c>
      <c r="F1158" s="3">
        <v>1000</v>
      </c>
      <c r="G1158" s="3" t="s">
        <v>42</v>
      </c>
      <c r="H1158" s="4">
        <v>28038.164378393678</v>
      </c>
      <c r="I1158" s="3" t="s">
        <v>54</v>
      </c>
      <c r="J1158" s="5" t="s">
        <v>59</v>
      </c>
    </row>
    <row r="1159" spans="1:10" x14ac:dyDescent="0.25">
      <c r="A1159" s="3">
        <v>3785368</v>
      </c>
      <c r="B1159" s="3">
        <v>2006</v>
      </c>
      <c r="C1159" s="4">
        <v>197843.44902768001</v>
      </c>
      <c r="D1159" s="3" t="s">
        <v>14</v>
      </c>
      <c r="E1159" s="3" t="s">
        <v>15</v>
      </c>
      <c r="F1159" s="3">
        <v>1400</v>
      </c>
      <c r="G1159" s="3" t="s">
        <v>37</v>
      </c>
      <c r="H1159" s="4">
        <v>28271.154293379328</v>
      </c>
      <c r="I1159" s="3" t="s">
        <v>55</v>
      </c>
      <c r="J1159" s="5" t="s">
        <v>57</v>
      </c>
    </row>
    <row r="1160" spans="1:10" x14ac:dyDescent="0.25">
      <c r="A1160" s="3">
        <v>3580610</v>
      </c>
      <c r="B1160" s="3">
        <v>2007</v>
      </c>
      <c r="C1160" s="4">
        <v>186697.83586382802</v>
      </c>
      <c r="D1160" s="3" t="s">
        <v>20</v>
      </c>
      <c r="E1160" s="3" t="s">
        <v>21</v>
      </c>
      <c r="F1160" s="3">
        <v>1400</v>
      </c>
      <c r="G1160" s="3" t="s">
        <v>37</v>
      </c>
      <c r="H1160" s="4">
        <v>28102.227215010014</v>
      </c>
      <c r="I1160" s="3" t="s">
        <v>55</v>
      </c>
      <c r="J1160" s="5" t="s">
        <v>60</v>
      </c>
    </row>
    <row r="1161" spans="1:10" x14ac:dyDescent="0.25">
      <c r="A1161" s="3">
        <v>4619886</v>
      </c>
      <c r="B1161" s="3">
        <v>2008</v>
      </c>
      <c r="C1161" s="4">
        <v>188058.56323968002</v>
      </c>
      <c r="D1161" s="3" t="s">
        <v>20</v>
      </c>
      <c r="E1161" s="3" t="s">
        <v>21</v>
      </c>
      <c r="F1161" s="3">
        <v>1250</v>
      </c>
      <c r="G1161" s="3" t="s">
        <v>38</v>
      </c>
      <c r="H1161" s="4">
        <v>28242.451132867747</v>
      </c>
      <c r="I1161" s="3" t="s">
        <v>55</v>
      </c>
      <c r="J1161" s="5" t="s">
        <v>57</v>
      </c>
    </row>
    <row r="1162" spans="1:10" x14ac:dyDescent="0.25">
      <c r="A1162" s="3">
        <v>3257650</v>
      </c>
      <c r="B1162" s="3">
        <v>2006</v>
      </c>
      <c r="C1162" s="4">
        <v>195161.4091773</v>
      </c>
      <c r="D1162" s="3" t="s">
        <v>30</v>
      </c>
      <c r="E1162" s="3" t="s">
        <v>31</v>
      </c>
      <c r="F1162" s="3">
        <v>1400</v>
      </c>
      <c r="G1162" s="3" t="s">
        <v>39</v>
      </c>
      <c r="H1162" s="4">
        <v>28562.490988844886</v>
      </c>
      <c r="I1162" s="3" t="s">
        <v>55</v>
      </c>
      <c r="J1162" s="5" t="s">
        <v>58</v>
      </c>
    </row>
    <row r="1163" spans="1:10" x14ac:dyDescent="0.25">
      <c r="A1163" s="3">
        <v>4914811</v>
      </c>
      <c r="B1163" s="3">
        <v>2007</v>
      </c>
      <c r="C1163" s="4">
        <v>181384.86002360602</v>
      </c>
      <c r="D1163" s="3" t="s">
        <v>20</v>
      </c>
      <c r="E1163" s="3" t="s">
        <v>21</v>
      </c>
      <c r="F1163" s="3">
        <v>1000</v>
      </c>
      <c r="G1163" s="3" t="s">
        <v>42</v>
      </c>
      <c r="H1163" s="4">
        <v>28860.26981170641</v>
      </c>
      <c r="I1163" s="3" t="s">
        <v>55</v>
      </c>
      <c r="J1163" s="5" t="s">
        <v>61</v>
      </c>
    </row>
    <row r="1164" spans="1:10" x14ac:dyDescent="0.25">
      <c r="A1164" s="3">
        <v>4668854</v>
      </c>
      <c r="B1164" s="3">
        <v>2006</v>
      </c>
      <c r="C1164" s="4">
        <v>182062.2261159</v>
      </c>
      <c r="D1164" s="3" t="s">
        <v>28</v>
      </c>
      <c r="E1164" s="3" t="s">
        <v>29</v>
      </c>
      <c r="F1164" s="3">
        <v>1400</v>
      </c>
      <c r="G1164" s="3" t="s">
        <v>37</v>
      </c>
      <c r="H1164" s="4">
        <v>28464.420317523123</v>
      </c>
      <c r="I1164" s="3" t="s">
        <v>55</v>
      </c>
      <c r="J1164" s="5" t="s">
        <v>58</v>
      </c>
    </row>
    <row r="1165" spans="1:10" x14ac:dyDescent="0.25">
      <c r="A1165" s="3">
        <v>4288850</v>
      </c>
      <c r="B1165" s="3">
        <v>2006</v>
      </c>
      <c r="C1165" s="4">
        <v>193393.58285826002</v>
      </c>
      <c r="D1165" s="3" t="s">
        <v>19</v>
      </c>
      <c r="E1165" s="3" t="s">
        <v>17</v>
      </c>
      <c r="F1165" s="3">
        <v>1400</v>
      </c>
      <c r="G1165" s="3" t="s">
        <v>37</v>
      </c>
      <c r="H1165" s="4">
        <v>28617.245460546634</v>
      </c>
      <c r="I1165" s="3" t="s">
        <v>55</v>
      </c>
      <c r="J1165" s="5" t="s">
        <v>61</v>
      </c>
    </row>
    <row r="1166" spans="1:10" x14ac:dyDescent="0.25">
      <c r="A1166" s="3">
        <v>4093164</v>
      </c>
      <c r="B1166" s="3">
        <v>2009</v>
      </c>
      <c r="C1166" s="4">
        <v>198666.5817027</v>
      </c>
      <c r="D1166" s="3" t="s">
        <v>12</v>
      </c>
      <c r="E1166" s="3" t="s">
        <v>13</v>
      </c>
      <c r="F1166" s="3">
        <v>1250</v>
      </c>
      <c r="G1166" s="3" t="s">
        <v>38</v>
      </c>
      <c r="H1166" s="4">
        <v>29356.033603997515</v>
      </c>
      <c r="I1166" s="3" t="s">
        <v>55</v>
      </c>
      <c r="J1166" s="5" t="s">
        <v>61</v>
      </c>
    </row>
    <row r="1167" spans="1:10" x14ac:dyDescent="0.25">
      <c r="A1167" s="3">
        <v>5201667</v>
      </c>
      <c r="B1167" s="3">
        <v>2007</v>
      </c>
      <c r="C1167" s="4">
        <v>188591.83956181799</v>
      </c>
      <c r="D1167" s="3" t="s">
        <v>20</v>
      </c>
      <c r="E1167" s="3" t="s">
        <v>21</v>
      </c>
      <c r="F1167" s="3">
        <v>1100</v>
      </c>
      <c r="G1167" s="3" t="s">
        <v>40</v>
      </c>
      <c r="H1167" s="4">
        <v>29451.673567462578</v>
      </c>
      <c r="I1167" s="3" t="s">
        <v>55</v>
      </c>
      <c r="J1167" s="5" t="s">
        <v>60</v>
      </c>
    </row>
    <row r="1168" spans="1:10" x14ac:dyDescent="0.25">
      <c r="A1168" s="3">
        <v>3588974</v>
      </c>
      <c r="B1168" s="3">
        <v>2008</v>
      </c>
      <c r="C1168" s="4">
        <v>211115.03843327999</v>
      </c>
      <c r="D1168" s="3" t="s">
        <v>12</v>
      </c>
      <c r="E1168" s="3" t="s">
        <v>13</v>
      </c>
      <c r="F1168" s="3">
        <v>1000</v>
      </c>
      <c r="G1168" s="3" t="s">
        <v>42</v>
      </c>
      <c r="H1168" s="4">
        <v>29579.653383465909</v>
      </c>
      <c r="I1168" s="3" t="s">
        <v>55</v>
      </c>
      <c r="J1168" s="5" t="s">
        <v>61</v>
      </c>
    </row>
    <row r="1169" spans="1:10" x14ac:dyDescent="0.25">
      <c r="A1169" s="3">
        <v>3894700</v>
      </c>
      <c r="B1169" s="3">
        <v>2005</v>
      </c>
      <c r="C1169" s="4">
        <v>206581.08623690499</v>
      </c>
      <c r="D1169" s="3" t="s">
        <v>10</v>
      </c>
      <c r="E1169" s="3" t="s">
        <v>11</v>
      </c>
      <c r="F1169" s="3">
        <v>1200</v>
      </c>
      <c r="G1169" s="3" t="s">
        <v>41</v>
      </c>
      <c r="H1169" s="4">
        <v>33796</v>
      </c>
      <c r="I1169" s="3" t="s">
        <v>54</v>
      </c>
      <c r="J1169" s="5" t="s">
        <v>57</v>
      </c>
    </row>
    <row r="1170" spans="1:10" x14ac:dyDescent="0.25">
      <c r="A1170" s="3">
        <v>5425509</v>
      </c>
      <c r="B1170" s="3">
        <v>2008</v>
      </c>
      <c r="C1170" s="4">
        <v>211222.49124505604</v>
      </c>
      <c r="D1170" s="3" t="s">
        <v>12</v>
      </c>
      <c r="E1170" s="3" t="s">
        <v>13</v>
      </c>
      <c r="F1170" s="3">
        <v>1000</v>
      </c>
      <c r="G1170" s="3" t="s">
        <v>42</v>
      </c>
      <c r="H1170" s="4">
        <v>29635.867679500789</v>
      </c>
      <c r="I1170" s="3" t="s">
        <v>55</v>
      </c>
      <c r="J1170" s="5" t="s">
        <v>57</v>
      </c>
    </row>
    <row r="1171" spans="1:10" x14ac:dyDescent="0.25">
      <c r="A1171" s="3">
        <v>5027388</v>
      </c>
      <c r="B1171" s="3">
        <v>2007</v>
      </c>
      <c r="C1171" s="4">
        <v>198355.04050745899</v>
      </c>
      <c r="D1171" s="3" t="s">
        <v>14</v>
      </c>
      <c r="E1171" s="3" t="s">
        <v>15</v>
      </c>
      <c r="F1171" s="3">
        <v>1400</v>
      </c>
      <c r="G1171" s="3" t="s">
        <v>37</v>
      </c>
      <c r="H1171" s="4">
        <v>19903</v>
      </c>
      <c r="I1171" s="3" t="s">
        <v>55</v>
      </c>
      <c r="J1171" s="5" t="s">
        <v>57</v>
      </c>
    </row>
    <row r="1172" spans="1:10" x14ac:dyDescent="0.25">
      <c r="A1172" s="3">
        <v>4947720</v>
      </c>
      <c r="B1172" s="3">
        <v>2008</v>
      </c>
      <c r="C1172" s="4">
        <v>210874.04146432001</v>
      </c>
      <c r="D1172" s="3" t="s">
        <v>32</v>
      </c>
      <c r="E1172" s="3" t="s">
        <v>33</v>
      </c>
      <c r="F1172" s="3">
        <v>1000</v>
      </c>
      <c r="G1172" s="3" t="s">
        <v>42</v>
      </c>
      <c r="H1172" s="4">
        <v>32016</v>
      </c>
      <c r="I1172" s="3" t="s">
        <v>55</v>
      </c>
      <c r="J1172" s="5" t="s">
        <v>58</v>
      </c>
    </row>
    <row r="1173" spans="1:10" x14ac:dyDescent="0.25">
      <c r="A1173" s="3">
        <v>3756888</v>
      </c>
      <c r="B1173" s="3">
        <v>2008</v>
      </c>
      <c r="C1173" s="4">
        <v>190771.74469760002</v>
      </c>
      <c r="D1173" s="3" t="s">
        <v>12</v>
      </c>
      <c r="E1173" s="3" t="s">
        <v>13</v>
      </c>
      <c r="F1173" s="3">
        <v>1100</v>
      </c>
      <c r="G1173" s="3" t="s">
        <v>40</v>
      </c>
      <c r="H1173" s="4">
        <v>30268.954383182478</v>
      </c>
      <c r="I1173" s="3" t="s">
        <v>54</v>
      </c>
      <c r="J1173" s="5" t="s">
        <v>61</v>
      </c>
    </row>
    <row r="1174" spans="1:10" x14ac:dyDescent="0.25">
      <c r="A1174" s="3">
        <v>3924992</v>
      </c>
      <c r="B1174" s="3">
        <v>2008</v>
      </c>
      <c r="C1174" s="4">
        <v>196451.08471487998</v>
      </c>
      <c r="D1174" s="3" t="s">
        <v>14</v>
      </c>
      <c r="E1174" s="3" t="s">
        <v>15</v>
      </c>
      <c r="F1174" s="3">
        <v>1000</v>
      </c>
      <c r="G1174" s="3" t="s">
        <v>42</v>
      </c>
      <c r="H1174" s="4">
        <v>30165.241486576764</v>
      </c>
      <c r="I1174" s="3" t="s">
        <v>55</v>
      </c>
      <c r="J1174" s="5" t="s">
        <v>59</v>
      </c>
    </row>
    <row r="1175" spans="1:10" x14ac:dyDescent="0.25">
      <c r="A1175" s="3">
        <v>5137817</v>
      </c>
      <c r="B1175" s="3">
        <v>2008</v>
      </c>
      <c r="C1175" s="4">
        <v>202123.61091686401</v>
      </c>
      <c r="D1175" s="3" t="s">
        <v>28</v>
      </c>
      <c r="E1175" s="3" t="s">
        <v>29</v>
      </c>
      <c r="F1175" s="3">
        <v>1000</v>
      </c>
      <c r="G1175" s="3" t="s">
        <v>42</v>
      </c>
      <c r="H1175" s="4">
        <v>30080.97224864001</v>
      </c>
      <c r="I1175" s="3" t="s">
        <v>55</v>
      </c>
      <c r="J1175" s="5" t="s">
        <v>61</v>
      </c>
    </row>
    <row r="1176" spans="1:10" x14ac:dyDescent="0.25">
      <c r="A1176" s="3">
        <v>4455748</v>
      </c>
      <c r="B1176" s="3">
        <v>2008</v>
      </c>
      <c r="C1176" s="4">
        <v>202606.42364006399</v>
      </c>
      <c r="D1176" s="3" t="s">
        <v>14</v>
      </c>
      <c r="E1176" s="3" t="s">
        <v>15</v>
      </c>
      <c r="F1176" s="3">
        <v>1100</v>
      </c>
      <c r="G1176" s="3" t="s">
        <v>40</v>
      </c>
      <c r="H1176" s="4">
        <v>30242.793788331324</v>
      </c>
      <c r="I1176" s="3" t="s">
        <v>55</v>
      </c>
      <c r="J1176" s="5" t="s">
        <v>60</v>
      </c>
    </row>
    <row r="1177" spans="1:10" x14ac:dyDescent="0.25">
      <c r="A1177" s="3">
        <v>3710626</v>
      </c>
      <c r="B1177" s="3">
        <v>2008</v>
      </c>
      <c r="C1177" s="4">
        <v>188504.12845196799</v>
      </c>
      <c r="D1177" s="3" t="s">
        <v>30</v>
      </c>
      <c r="E1177" s="3" t="s">
        <v>31</v>
      </c>
      <c r="F1177" s="3">
        <v>1250</v>
      </c>
      <c r="G1177" s="3" t="s">
        <v>38</v>
      </c>
      <c r="H1177" s="4">
        <v>30798.20856975744</v>
      </c>
      <c r="I1177" s="3" t="s">
        <v>55</v>
      </c>
      <c r="J1177" s="5" t="s">
        <v>62</v>
      </c>
    </row>
    <row r="1178" spans="1:10" x14ac:dyDescent="0.25">
      <c r="A1178" s="3">
        <v>4255951</v>
      </c>
      <c r="B1178" s="3">
        <v>2007</v>
      </c>
      <c r="C1178" s="4">
        <v>190992.25189737001</v>
      </c>
      <c r="D1178" s="3" t="s">
        <v>12</v>
      </c>
      <c r="E1178" s="3" t="s">
        <v>13</v>
      </c>
      <c r="F1178" s="3">
        <v>1100</v>
      </c>
      <c r="G1178" s="3" t="s">
        <v>40</v>
      </c>
      <c r="H1178" s="4">
        <v>31397.301681362565</v>
      </c>
      <c r="I1178" s="3" t="s">
        <v>55</v>
      </c>
      <c r="J1178" s="5" t="s">
        <v>61</v>
      </c>
    </row>
    <row r="1179" spans="1:10" x14ac:dyDescent="0.25">
      <c r="A1179" s="3">
        <v>3988749</v>
      </c>
      <c r="B1179" s="3">
        <v>2006</v>
      </c>
      <c r="C1179" s="4">
        <v>195701.234077125</v>
      </c>
      <c r="D1179" s="3" t="s">
        <v>32</v>
      </c>
      <c r="E1179" s="3" t="s">
        <v>33</v>
      </c>
      <c r="F1179" s="3">
        <v>1400</v>
      </c>
      <c r="G1179" s="3" t="s">
        <v>39</v>
      </c>
      <c r="H1179" s="4">
        <v>32709.414128049993</v>
      </c>
      <c r="I1179" s="3" t="s">
        <v>55</v>
      </c>
      <c r="J1179" s="5" t="s">
        <v>61</v>
      </c>
    </row>
    <row r="1180" spans="1:10" x14ac:dyDescent="0.25">
      <c r="A1180" s="3">
        <v>3821220</v>
      </c>
      <c r="B1180" s="3">
        <v>2007</v>
      </c>
      <c r="C1180" s="4">
        <v>210889.22801135</v>
      </c>
      <c r="D1180" s="3" t="s">
        <v>12</v>
      </c>
      <c r="E1180" s="3" t="s">
        <v>13</v>
      </c>
      <c r="F1180" s="3">
        <v>1400</v>
      </c>
      <c r="G1180" s="3" t="s">
        <v>37</v>
      </c>
      <c r="H1180" s="4">
        <v>33013.88240055307</v>
      </c>
      <c r="I1180" s="3" t="s">
        <v>54</v>
      </c>
      <c r="J1180" s="5" t="s">
        <v>60</v>
      </c>
    </row>
    <row r="1181" spans="1:10" x14ac:dyDescent="0.25">
      <c r="A1181" s="3">
        <v>3770913</v>
      </c>
      <c r="B1181" s="3">
        <v>2008</v>
      </c>
      <c r="C1181" s="4">
        <v>201102.93917791999</v>
      </c>
      <c r="D1181" s="3" t="s">
        <v>12</v>
      </c>
      <c r="E1181" s="3" t="s">
        <v>13</v>
      </c>
      <c r="F1181" s="3">
        <v>1100</v>
      </c>
      <c r="G1181" s="3" t="s">
        <v>40</v>
      </c>
      <c r="H1181" s="4">
        <v>32958.637932332989</v>
      </c>
      <c r="I1181" s="3" t="s">
        <v>55</v>
      </c>
      <c r="J1181" s="5" t="s">
        <v>58</v>
      </c>
    </row>
    <row r="1182" spans="1:10" x14ac:dyDescent="0.25">
      <c r="A1182" s="3">
        <v>3287341</v>
      </c>
      <c r="B1182" s="3">
        <v>2006</v>
      </c>
      <c r="C1182" s="4">
        <v>199256.06688624001</v>
      </c>
      <c r="D1182" s="3" t="s">
        <v>14</v>
      </c>
      <c r="E1182" s="3" t="s">
        <v>15</v>
      </c>
      <c r="F1182" s="3">
        <v>1400</v>
      </c>
      <c r="G1182" s="3" t="s">
        <v>37</v>
      </c>
      <c r="H1182" s="4">
        <v>33559.016142170833</v>
      </c>
      <c r="I1182" s="3" t="s">
        <v>54</v>
      </c>
      <c r="J1182" s="5" t="s">
        <v>57</v>
      </c>
    </row>
    <row r="1183" spans="1:10" x14ac:dyDescent="0.25">
      <c r="A1183" s="3">
        <v>4626192</v>
      </c>
      <c r="B1183" s="3">
        <v>2007</v>
      </c>
      <c r="C1183" s="4">
        <v>192031.56127480502</v>
      </c>
      <c r="D1183" s="3" t="s">
        <v>12</v>
      </c>
      <c r="E1183" s="3" t="s">
        <v>13</v>
      </c>
      <c r="F1183" s="3">
        <v>1100</v>
      </c>
      <c r="G1183" s="3" t="s">
        <v>40</v>
      </c>
      <c r="H1183" s="4">
        <v>33776.602073023852</v>
      </c>
      <c r="I1183" s="3" t="s">
        <v>55</v>
      </c>
      <c r="J1183" s="5" t="s">
        <v>60</v>
      </c>
    </row>
    <row r="1184" spans="1:10" x14ac:dyDescent="0.25">
      <c r="A1184" s="3">
        <v>4580356</v>
      </c>
      <c r="B1184" s="3">
        <v>2009</v>
      </c>
      <c r="C1184" s="4">
        <v>212044.12886737497</v>
      </c>
      <c r="D1184" s="3" t="s">
        <v>8</v>
      </c>
      <c r="E1184" s="3" t="s">
        <v>9</v>
      </c>
      <c r="F1184" s="3">
        <v>1250</v>
      </c>
      <c r="G1184" s="3" t="s">
        <v>38</v>
      </c>
      <c r="H1184" s="4">
        <v>34077.556750076634</v>
      </c>
      <c r="I1184" s="3" t="s">
        <v>55</v>
      </c>
      <c r="J1184" s="5" t="s">
        <v>58</v>
      </c>
    </row>
    <row r="1185" spans="1:10" x14ac:dyDescent="0.25">
      <c r="A1185" s="3">
        <v>4750144</v>
      </c>
      <c r="B1185" s="3">
        <v>2008</v>
      </c>
      <c r="C1185" s="4">
        <v>191859.69929536001</v>
      </c>
      <c r="D1185" s="3" t="s">
        <v>20</v>
      </c>
      <c r="E1185" s="3" t="s">
        <v>21</v>
      </c>
      <c r="F1185" s="3">
        <v>1250</v>
      </c>
      <c r="G1185" s="3" t="s">
        <v>38</v>
      </c>
      <c r="H1185" s="4">
        <v>34569.304585851387</v>
      </c>
      <c r="I1185" s="3" t="s">
        <v>55</v>
      </c>
      <c r="J1185" s="5" t="s">
        <v>61</v>
      </c>
    </row>
    <row r="1186" spans="1:10" x14ac:dyDescent="0.25">
      <c r="A1186" s="3">
        <v>4979016</v>
      </c>
      <c r="B1186" s="3">
        <v>2008</v>
      </c>
      <c r="C1186" s="4">
        <v>194787.20477286397</v>
      </c>
      <c r="D1186" s="3" t="s">
        <v>18</v>
      </c>
      <c r="E1186" s="3" t="s">
        <v>13</v>
      </c>
      <c r="F1186" s="3">
        <v>1100</v>
      </c>
      <c r="G1186" s="3" t="s">
        <v>40</v>
      </c>
      <c r="H1186" s="4">
        <v>35207.891356367363</v>
      </c>
      <c r="I1186" s="3" t="s">
        <v>54</v>
      </c>
      <c r="J1186" s="5" t="s">
        <v>59</v>
      </c>
    </row>
    <row r="1187" spans="1:10" x14ac:dyDescent="0.25">
      <c r="A1187" s="3">
        <v>4714847</v>
      </c>
      <c r="B1187" s="3">
        <v>2008</v>
      </c>
      <c r="C1187" s="4">
        <v>197124.73909024001</v>
      </c>
      <c r="D1187" s="3" t="s">
        <v>34</v>
      </c>
      <c r="E1187" s="3" t="s">
        <v>35</v>
      </c>
      <c r="F1187" s="3">
        <v>1100</v>
      </c>
      <c r="G1187" s="3" t="s">
        <v>40</v>
      </c>
      <c r="H1187" s="4">
        <v>36166.449681457059</v>
      </c>
      <c r="I1187" s="3" t="s">
        <v>55</v>
      </c>
      <c r="J1187" s="5" t="s">
        <v>61</v>
      </c>
    </row>
    <row r="1188" spans="1:10" x14ac:dyDescent="0.25">
      <c r="A1188" s="3">
        <v>4969343</v>
      </c>
      <c r="B1188" s="3">
        <v>2008</v>
      </c>
      <c r="C1188" s="4">
        <v>198368.67849567998</v>
      </c>
      <c r="D1188" s="3" t="s">
        <v>8</v>
      </c>
      <c r="E1188" s="3" t="s">
        <v>9</v>
      </c>
      <c r="F1188" s="3">
        <v>1100</v>
      </c>
      <c r="G1188" s="3" t="s">
        <v>40</v>
      </c>
      <c r="H1188" s="4">
        <v>36413.959199432255</v>
      </c>
      <c r="I1188" s="3" t="s">
        <v>55</v>
      </c>
      <c r="J1188" s="5" t="s">
        <v>58</v>
      </c>
    </row>
    <row r="1189" spans="1:10" x14ac:dyDescent="0.25">
      <c r="A1189" s="3">
        <v>3220434</v>
      </c>
      <c r="B1189" s="3">
        <v>2006</v>
      </c>
      <c r="C1189" s="4">
        <v>199964.49501141001</v>
      </c>
      <c r="D1189" s="3" t="s">
        <v>12</v>
      </c>
      <c r="E1189" s="3" t="s">
        <v>13</v>
      </c>
      <c r="F1189" s="3">
        <v>1400</v>
      </c>
      <c r="G1189" s="3" t="s">
        <v>37</v>
      </c>
      <c r="H1189" s="4">
        <v>37405.632660058422</v>
      </c>
      <c r="I1189" s="3" t="s">
        <v>55</v>
      </c>
      <c r="J1189" s="5" t="s">
        <v>58</v>
      </c>
    </row>
    <row r="1190" spans="1:10" x14ac:dyDescent="0.25">
      <c r="A1190" s="3">
        <v>4160798</v>
      </c>
      <c r="B1190" s="3">
        <v>2008</v>
      </c>
      <c r="C1190" s="4">
        <v>193951.26696345603</v>
      </c>
      <c r="D1190" s="3" t="s">
        <v>36</v>
      </c>
      <c r="E1190" s="3" t="s">
        <v>25</v>
      </c>
      <c r="F1190" s="3">
        <v>1100</v>
      </c>
      <c r="G1190" s="3" t="s">
        <v>40</v>
      </c>
      <c r="H1190" s="4">
        <v>39895.195217612541</v>
      </c>
      <c r="I1190" s="3" t="s">
        <v>55</v>
      </c>
      <c r="J1190" s="5" t="s">
        <v>60</v>
      </c>
    </row>
    <row r="1191" spans="1:10" x14ac:dyDescent="0.25">
      <c r="A1191" s="3">
        <v>4535029</v>
      </c>
      <c r="B1191" s="3">
        <v>2007</v>
      </c>
      <c r="C1191" s="4">
        <v>205342.96274868</v>
      </c>
      <c r="D1191" s="3" t="s">
        <v>12</v>
      </c>
      <c r="E1191" s="3" t="s">
        <v>13</v>
      </c>
      <c r="F1191" s="3">
        <v>1200</v>
      </c>
      <c r="G1191" s="3" t="s">
        <v>41</v>
      </c>
      <c r="H1191" s="4">
        <v>41098.450764129513</v>
      </c>
      <c r="I1191" s="3" t="s">
        <v>54</v>
      </c>
      <c r="J1191" s="5" t="s">
        <v>61</v>
      </c>
    </row>
    <row r="1192" spans="1:10" x14ac:dyDescent="0.25">
      <c r="A1192" s="3">
        <v>4847873</v>
      </c>
      <c r="B1192" s="3">
        <v>2008</v>
      </c>
      <c r="C1192" s="4">
        <v>212305.81834175999</v>
      </c>
      <c r="D1192" s="3" t="s">
        <v>14</v>
      </c>
      <c r="E1192" s="3" t="s">
        <v>15</v>
      </c>
      <c r="F1192" s="3">
        <v>1100</v>
      </c>
      <c r="G1192" s="3" t="s">
        <v>40</v>
      </c>
      <c r="H1192" s="4">
        <v>41236.886459182242</v>
      </c>
      <c r="I1192" s="3" t="s">
        <v>54</v>
      </c>
      <c r="J1192" s="5" t="s">
        <v>60</v>
      </c>
    </row>
    <row r="1193" spans="1:10" x14ac:dyDescent="0.25">
      <c r="A1193" s="3">
        <v>4858303</v>
      </c>
      <c r="B1193" s="3">
        <v>2007</v>
      </c>
      <c r="C1193" s="4">
        <v>209791.71540502502</v>
      </c>
      <c r="D1193" s="3" t="s">
        <v>28</v>
      </c>
      <c r="E1193" s="3" t="s">
        <v>29</v>
      </c>
      <c r="F1193" s="3">
        <v>1200</v>
      </c>
      <c r="G1193" s="3" t="s">
        <v>41</v>
      </c>
      <c r="H1193" s="4">
        <v>41466.007111409839</v>
      </c>
      <c r="I1193" s="3" t="s">
        <v>55</v>
      </c>
      <c r="J1193" s="5" t="s">
        <v>59</v>
      </c>
    </row>
    <row r="1194" spans="1:10" x14ac:dyDescent="0.25">
      <c r="A1194" s="3">
        <v>4135473</v>
      </c>
      <c r="B1194" s="3">
        <v>2008</v>
      </c>
      <c r="C1194" s="4">
        <v>199449.35704780798</v>
      </c>
      <c r="D1194" s="3" t="s">
        <v>10</v>
      </c>
      <c r="E1194" s="3" t="s">
        <v>11</v>
      </c>
      <c r="F1194" s="3">
        <v>1250</v>
      </c>
      <c r="G1194" s="3" t="s">
        <v>38</v>
      </c>
      <c r="H1194" s="4">
        <v>42026.141886252735</v>
      </c>
      <c r="I1194" s="3" t="s">
        <v>54</v>
      </c>
      <c r="J1194" s="5" t="s">
        <v>59</v>
      </c>
    </row>
    <row r="1195" spans="1:10" x14ac:dyDescent="0.25">
      <c r="A1195" s="3">
        <v>4168938</v>
      </c>
      <c r="B1195" s="3">
        <v>2008</v>
      </c>
      <c r="C1195" s="4">
        <v>195640.08733824</v>
      </c>
      <c r="D1195" s="3" t="s">
        <v>36</v>
      </c>
      <c r="E1195" s="3" t="s">
        <v>25</v>
      </c>
      <c r="F1195" s="3">
        <v>1250</v>
      </c>
      <c r="G1195" s="3" t="s">
        <v>38</v>
      </c>
      <c r="H1195" s="4">
        <v>45452.071294656656</v>
      </c>
      <c r="I1195" s="3" t="s">
        <v>55</v>
      </c>
      <c r="J1195" s="5" t="s">
        <v>61</v>
      </c>
    </row>
    <row r="1196" spans="1:10" x14ac:dyDescent="0.25">
      <c r="A1196" s="3">
        <v>4125927</v>
      </c>
      <c r="B1196" s="3">
        <v>2007</v>
      </c>
      <c r="C1196" s="4">
        <v>212474.74573006501</v>
      </c>
      <c r="D1196" s="3" t="s">
        <v>32</v>
      </c>
      <c r="E1196" s="3" t="s">
        <v>33</v>
      </c>
      <c r="F1196" s="3">
        <v>1200</v>
      </c>
      <c r="G1196" s="3" t="s">
        <v>41</v>
      </c>
      <c r="H1196" s="4">
        <v>45766.903493769845</v>
      </c>
      <c r="I1196" s="3" t="s">
        <v>55</v>
      </c>
      <c r="J1196" s="5" t="s">
        <v>61</v>
      </c>
    </row>
    <row r="1197" spans="1:10" x14ac:dyDescent="0.25">
      <c r="A1197" s="3">
        <v>4869670</v>
      </c>
      <c r="B1197" s="3">
        <v>2005</v>
      </c>
      <c r="C1197" s="4">
        <v>188514.31944046798</v>
      </c>
      <c r="D1197" s="3" t="s">
        <v>20</v>
      </c>
      <c r="E1197" s="3" t="s">
        <v>21</v>
      </c>
      <c r="F1197" s="3">
        <v>1200</v>
      </c>
      <c r="G1197" s="3" t="s">
        <v>41</v>
      </c>
      <c r="H1197" s="4">
        <v>46023.683356562498</v>
      </c>
      <c r="I1197" s="3" t="s">
        <v>54</v>
      </c>
      <c r="J1197" s="5" t="s">
        <v>60</v>
      </c>
    </row>
    <row r="1198" spans="1:10" x14ac:dyDescent="0.25">
      <c r="A1198" s="3">
        <v>3444642</v>
      </c>
      <c r="B1198" s="3">
        <v>2005</v>
      </c>
      <c r="C1198" s="4">
        <v>184295.538348384</v>
      </c>
      <c r="D1198" s="3" t="s">
        <v>12</v>
      </c>
      <c r="E1198" s="3" t="s">
        <v>13</v>
      </c>
      <c r="F1198" s="3">
        <v>1400</v>
      </c>
      <c r="G1198" s="3" t="s">
        <v>37</v>
      </c>
      <c r="H1198" s="4">
        <v>35890</v>
      </c>
      <c r="I1198" s="3" t="s">
        <v>55</v>
      </c>
      <c r="J1198" s="5" t="s">
        <v>59</v>
      </c>
    </row>
    <row r="1199" spans="1:10" x14ac:dyDescent="0.25">
      <c r="A1199" s="3">
        <v>4027196</v>
      </c>
      <c r="B1199" s="3">
        <v>2007</v>
      </c>
      <c r="C1199" s="4">
        <v>204360.86006291801</v>
      </c>
      <c r="D1199" s="3" t="s">
        <v>8</v>
      </c>
      <c r="E1199" s="3" t="s">
        <v>9</v>
      </c>
      <c r="F1199" s="3">
        <v>1400</v>
      </c>
      <c r="G1199" s="3" t="s">
        <v>37</v>
      </c>
      <c r="H1199" s="4">
        <v>5686</v>
      </c>
      <c r="I1199" s="3" t="s">
        <v>55</v>
      </c>
      <c r="J1199" s="5" t="s">
        <v>57</v>
      </c>
    </row>
    <row r="1200" spans="1:10" x14ac:dyDescent="0.25">
      <c r="A1200" s="3">
        <v>4419193</v>
      </c>
      <c r="B1200" s="3">
        <v>2008</v>
      </c>
      <c r="C1200" s="4">
        <v>201985.09579584</v>
      </c>
      <c r="D1200" s="3" t="s">
        <v>12</v>
      </c>
      <c r="E1200" s="3" t="s">
        <v>13</v>
      </c>
      <c r="F1200" s="3">
        <v>1000</v>
      </c>
      <c r="G1200" s="3" t="s">
        <v>42</v>
      </c>
      <c r="H1200" s="4">
        <v>52579.227024000022</v>
      </c>
      <c r="I1200" s="3" t="s">
        <v>54</v>
      </c>
      <c r="J1200" s="5" t="s">
        <v>58</v>
      </c>
    </row>
    <row r="1201" spans="1:10" x14ac:dyDescent="0.25">
      <c r="A1201" s="3">
        <v>3369584</v>
      </c>
      <c r="B1201" s="3">
        <v>2006</v>
      </c>
      <c r="C1201" s="4">
        <v>200179.79595400501</v>
      </c>
      <c r="D1201" s="3" t="s">
        <v>12</v>
      </c>
      <c r="E1201" s="3" t="s">
        <v>13</v>
      </c>
      <c r="F1201" s="3">
        <v>1400</v>
      </c>
      <c r="G1201" s="3" t="s">
        <v>37</v>
      </c>
      <c r="H1201" s="4">
        <v>5464.6766213406208</v>
      </c>
      <c r="I1201" s="3" t="s">
        <v>54</v>
      </c>
      <c r="J1201" s="5" t="s">
        <v>62</v>
      </c>
    </row>
    <row r="1202" spans="1:10" x14ac:dyDescent="0.25">
      <c r="A1202" s="3">
        <v>3999958</v>
      </c>
      <c r="B1202" s="3">
        <v>2006</v>
      </c>
      <c r="C1202" s="4">
        <v>189193.94143415999</v>
      </c>
      <c r="D1202" s="3" t="s">
        <v>8</v>
      </c>
      <c r="E1202" s="3" t="s">
        <v>9</v>
      </c>
      <c r="F1202" s="3">
        <v>1400</v>
      </c>
      <c r="G1202" s="3" t="s">
        <v>39</v>
      </c>
      <c r="H1202" s="4">
        <v>5467.3925482499162</v>
      </c>
      <c r="I1202" s="3" t="s">
        <v>55</v>
      </c>
      <c r="J1202" s="5" t="s">
        <v>57</v>
      </c>
    </row>
    <row r="1203" spans="1:10" x14ac:dyDescent="0.25">
      <c r="A1203" s="3">
        <v>4165883</v>
      </c>
      <c r="B1203" s="3">
        <v>2008</v>
      </c>
      <c r="C1203" s="4">
        <v>206195.14180799999</v>
      </c>
      <c r="D1203" s="3" t="s">
        <v>10</v>
      </c>
      <c r="E1203" s="3" t="s">
        <v>11</v>
      </c>
      <c r="F1203" s="3">
        <v>1100</v>
      </c>
      <c r="G1203" s="3" t="s">
        <v>40</v>
      </c>
      <c r="H1203" s="4">
        <v>5467.6747195664593</v>
      </c>
      <c r="I1203" s="3" t="s">
        <v>55</v>
      </c>
      <c r="J1203" s="5" t="s">
        <v>61</v>
      </c>
    </row>
    <row r="1204" spans="1:10" x14ac:dyDescent="0.25">
      <c r="A1204" s="3">
        <v>4404712</v>
      </c>
      <c r="B1204" s="3">
        <v>2009</v>
      </c>
      <c r="C1204" s="4">
        <v>199670.13447329999</v>
      </c>
      <c r="D1204" s="3" t="s">
        <v>34</v>
      </c>
      <c r="E1204" s="3" t="s">
        <v>35</v>
      </c>
      <c r="F1204" s="3">
        <v>1250</v>
      </c>
      <c r="G1204" s="3" t="s">
        <v>38</v>
      </c>
      <c r="H1204" s="4">
        <v>5468.1024082427621</v>
      </c>
      <c r="I1204" s="3" t="s">
        <v>54</v>
      </c>
      <c r="J1204" s="5" t="s">
        <v>58</v>
      </c>
    </row>
    <row r="1205" spans="1:10" x14ac:dyDescent="0.25">
      <c r="A1205" s="3">
        <v>4095768</v>
      </c>
      <c r="B1205" s="3">
        <v>2007</v>
      </c>
      <c r="C1205" s="4">
        <v>209755.22330363002</v>
      </c>
      <c r="D1205" s="3" t="s">
        <v>19</v>
      </c>
      <c r="E1205" s="3" t="s">
        <v>17</v>
      </c>
      <c r="F1205" s="3">
        <v>1400</v>
      </c>
      <c r="G1205" s="3" t="s">
        <v>37</v>
      </c>
      <c r="H1205" s="4">
        <v>5469.5010617193966</v>
      </c>
      <c r="I1205" s="3" t="s">
        <v>55</v>
      </c>
      <c r="J1205" s="5" t="s">
        <v>61</v>
      </c>
    </row>
    <row r="1206" spans="1:10" x14ac:dyDescent="0.25">
      <c r="A1206" s="3">
        <v>3623550</v>
      </c>
      <c r="B1206" s="3">
        <v>2007</v>
      </c>
      <c r="C1206" s="4">
        <v>209264.70638683203</v>
      </c>
      <c r="D1206" s="3" t="s">
        <v>12</v>
      </c>
      <c r="E1206" s="3" t="s">
        <v>13</v>
      </c>
      <c r="F1206" s="3">
        <v>1200</v>
      </c>
      <c r="G1206" s="3" t="s">
        <v>41</v>
      </c>
      <c r="H1206" s="4">
        <v>5470.4454003936062</v>
      </c>
      <c r="I1206" s="3" t="s">
        <v>55</v>
      </c>
      <c r="J1206" s="5" t="s">
        <v>58</v>
      </c>
    </row>
    <row r="1207" spans="1:10" x14ac:dyDescent="0.25">
      <c r="A1207" s="3">
        <v>3370790</v>
      </c>
      <c r="B1207" s="3">
        <v>2008</v>
      </c>
      <c r="C1207" s="4">
        <v>207243.84391104002</v>
      </c>
      <c r="D1207" s="3" t="s">
        <v>12</v>
      </c>
      <c r="E1207" s="3" t="s">
        <v>13</v>
      </c>
      <c r="F1207" s="3">
        <v>1100</v>
      </c>
      <c r="G1207" s="3" t="s">
        <v>40</v>
      </c>
      <c r="H1207" s="4">
        <v>5473.195933576415</v>
      </c>
      <c r="I1207" s="3" t="s">
        <v>55</v>
      </c>
      <c r="J1207" s="5" t="s">
        <v>60</v>
      </c>
    </row>
    <row r="1208" spans="1:10" x14ac:dyDescent="0.25">
      <c r="A1208" s="3">
        <v>5448016</v>
      </c>
      <c r="B1208" s="3">
        <v>2009</v>
      </c>
      <c r="C1208" s="4">
        <v>213639.62707237498</v>
      </c>
      <c r="D1208" s="3" t="s">
        <v>12</v>
      </c>
      <c r="E1208" s="3" t="s">
        <v>13</v>
      </c>
      <c r="F1208" s="3">
        <v>1250</v>
      </c>
      <c r="G1208" s="3" t="s">
        <v>38</v>
      </c>
      <c r="H1208" s="4">
        <v>5474.2233983594006</v>
      </c>
      <c r="I1208" s="3" t="s">
        <v>55</v>
      </c>
      <c r="J1208" s="5" t="s">
        <v>62</v>
      </c>
    </row>
    <row r="1209" spans="1:10" x14ac:dyDescent="0.25">
      <c r="A1209" s="3">
        <v>3825144</v>
      </c>
      <c r="B1209" s="3">
        <v>2005</v>
      </c>
      <c r="C1209" s="4">
        <v>198255.676860126</v>
      </c>
      <c r="D1209" s="3" t="s">
        <v>32</v>
      </c>
      <c r="E1209" s="3" t="s">
        <v>33</v>
      </c>
      <c r="F1209" s="3">
        <v>1400</v>
      </c>
      <c r="G1209" s="3" t="s">
        <v>39</v>
      </c>
      <c r="H1209" s="4">
        <v>5475.6245304782042</v>
      </c>
      <c r="I1209" s="3" t="s">
        <v>55</v>
      </c>
      <c r="J1209" s="5" t="s">
        <v>62</v>
      </c>
    </row>
    <row r="1210" spans="1:10" x14ac:dyDescent="0.25">
      <c r="A1210" s="3">
        <v>5023271</v>
      </c>
      <c r="B1210" s="3">
        <v>2008</v>
      </c>
      <c r="C1210" s="4">
        <v>210295.87278271999</v>
      </c>
      <c r="D1210" s="3" t="s">
        <v>12</v>
      </c>
      <c r="E1210" s="3" t="s">
        <v>13</v>
      </c>
      <c r="F1210" s="3">
        <v>1000</v>
      </c>
      <c r="G1210" s="3" t="s">
        <v>42</v>
      </c>
      <c r="H1210" s="4">
        <v>5477.503205111906</v>
      </c>
      <c r="I1210" s="3" t="s">
        <v>55</v>
      </c>
      <c r="J1210" s="5" t="s">
        <v>62</v>
      </c>
    </row>
    <row r="1211" spans="1:10" x14ac:dyDescent="0.25">
      <c r="A1211" s="3">
        <v>3399741</v>
      </c>
      <c r="B1211" s="3">
        <v>2009</v>
      </c>
      <c r="C1211" s="4">
        <v>209490.89013472502</v>
      </c>
      <c r="D1211" s="3" t="s">
        <v>24</v>
      </c>
      <c r="E1211" s="3" t="s">
        <v>25</v>
      </c>
      <c r="F1211" s="3">
        <v>1250</v>
      </c>
      <c r="G1211" s="3" t="s">
        <v>38</v>
      </c>
      <c r="H1211" s="4">
        <v>5478.3686151156962</v>
      </c>
      <c r="I1211" s="3" t="s">
        <v>55</v>
      </c>
      <c r="J1211" s="5" t="s">
        <v>58</v>
      </c>
    </row>
    <row r="1212" spans="1:10" x14ac:dyDescent="0.25">
      <c r="A1212" s="3">
        <v>3575595</v>
      </c>
      <c r="B1212" s="3">
        <v>2008</v>
      </c>
      <c r="C1212" s="4">
        <v>201756.32701184001</v>
      </c>
      <c r="D1212" s="3" t="s">
        <v>8</v>
      </c>
      <c r="E1212" s="3" t="s">
        <v>9</v>
      </c>
      <c r="F1212" s="3">
        <v>1000</v>
      </c>
      <c r="G1212" s="3" t="s">
        <v>42</v>
      </c>
      <c r="H1212" s="4">
        <v>5478.6993144526523</v>
      </c>
      <c r="I1212" s="3" t="s">
        <v>55</v>
      </c>
      <c r="J1212" s="5" t="s">
        <v>61</v>
      </c>
    </row>
    <row r="1213" spans="1:10" x14ac:dyDescent="0.25">
      <c r="A1213" s="3">
        <v>3827131</v>
      </c>
      <c r="B1213" s="3">
        <v>2006</v>
      </c>
      <c r="C1213" s="4">
        <v>185575.52854664999</v>
      </c>
      <c r="D1213" s="3" t="s">
        <v>10</v>
      </c>
      <c r="E1213" s="3" t="s">
        <v>11</v>
      </c>
      <c r="F1213" s="3">
        <v>1400</v>
      </c>
      <c r="G1213" s="3" t="s">
        <v>39</v>
      </c>
      <c r="H1213" s="4">
        <v>5484.6220216675911</v>
      </c>
      <c r="I1213" s="3" t="s">
        <v>55</v>
      </c>
      <c r="J1213" s="5" t="s">
        <v>58</v>
      </c>
    </row>
    <row r="1214" spans="1:10" x14ac:dyDescent="0.25">
      <c r="A1214" s="3">
        <v>4756968</v>
      </c>
      <c r="B1214" s="3">
        <v>2008</v>
      </c>
      <c r="C1214" s="4">
        <v>202938.60531744</v>
      </c>
      <c r="D1214" s="3" t="s">
        <v>10</v>
      </c>
      <c r="E1214" s="3" t="s">
        <v>11</v>
      </c>
      <c r="F1214" s="3">
        <v>1100</v>
      </c>
      <c r="G1214" s="3" t="s">
        <v>40</v>
      </c>
      <c r="H1214" s="4">
        <v>5487.3409657608618</v>
      </c>
      <c r="I1214" s="3" t="s">
        <v>55</v>
      </c>
      <c r="J1214" s="5" t="b">
        <v>1</v>
      </c>
    </row>
    <row r="1215" spans="1:10" x14ac:dyDescent="0.25">
      <c r="A1215" s="3">
        <v>3790126</v>
      </c>
      <c r="B1215" s="3">
        <v>2007</v>
      </c>
      <c r="C1215" s="4">
        <v>195635.256641352</v>
      </c>
      <c r="D1215" s="3" t="s">
        <v>20</v>
      </c>
      <c r="E1215" s="3" t="s">
        <v>21</v>
      </c>
      <c r="F1215" s="3">
        <v>1400</v>
      </c>
      <c r="G1215" s="3" t="s">
        <v>37</v>
      </c>
      <c r="H1215" s="4">
        <v>5488.9200058722881</v>
      </c>
      <c r="I1215" s="3" t="s">
        <v>55</v>
      </c>
      <c r="J1215" s="5" t="s">
        <v>58</v>
      </c>
    </row>
    <row r="1216" spans="1:10" x14ac:dyDescent="0.25">
      <c r="A1216" s="3">
        <v>5549861</v>
      </c>
      <c r="B1216" s="3">
        <v>2008</v>
      </c>
      <c r="C1216" s="4">
        <v>205517.75987628801</v>
      </c>
      <c r="D1216" s="3" t="s">
        <v>10</v>
      </c>
      <c r="E1216" s="3" t="s">
        <v>11</v>
      </c>
      <c r="F1216" s="3">
        <v>1000</v>
      </c>
      <c r="G1216" s="3" t="s">
        <v>42</v>
      </c>
      <c r="H1216" s="4">
        <v>5489.0776662241551</v>
      </c>
      <c r="I1216" s="3" t="s">
        <v>55</v>
      </c>
      <c r="J1216" s="5" t="s">
        <v>57</v>
      </c>
    </row>
    <row r="1217" spans="1:10" x14ac:dyDescent="0.25">
      <c r="A1217" s="3">
        <v>3411014</v>
      </c>
      <c r="B1217" s="3">
        <v>2007</v>
      </c>
      <c r="C1217" s="4">
        <v>189752.96725893902</v>
      </c>
      <c r="D1217" s="3" t="s">
        <v>16</v>
      </c>
      <c r="E1217" s="3" t="s">
        <v>17</v>
      </c>
      <c r="F1217" s="3">
        <v>1400</v>
      </c>
      <c r="G1217" s="3" t="s">
        <v>37</v>
      </c>
      <c r="H1217" s="4">
        <v>5491.0924291185429</v>
      </c>
      <c r="I1217" s="3" t="s">
        <v>54</v>
      </c>
      <c r="J1217" s="5" t="s">
        <v>60</v>
      </c>
    </row>
    <row r="1218" spans="1:10" x14ac:dyDescent="0.25">
      <c r="A1218" s="3">
        <v>5307382</v>
      </c>
      <c r="B1218" s="3">
        <v>2008</v>
      </c>
      <c r="C1218" s="4">
        <v>199919.29803820801</v>
      </c>
      <c r="D1218" s="3" t="s">
        <v>28</v>
      </c>
      <c r="E1218" s="3" t="s">
        <v>29</v>
      </c>
      <c r="F1218" s="3">
        <v>1000</v>
      </c>
      <c r="G1218" s="3" t="s">
        <v>42</v>
      </c>
      <c r="H1218" s="4">
        <v>5491.5811986185554</v>
      </c>
      <c r="I1218" s="3" t="s">
        <v>55</v>
      </c>
      <c r="J1218" s="5" t="s">
        <v>58</v>
      </c>
    </row>
    <row r="1219" spans="1:10" x14ac:dyDescent="0.25">
      <c r="A1219" s="3">
        <v>3755553</v>
      </c>
      <c r="B1219" s="3">
        <v>2009</v>
      </c>
      <c r="C1219" s="4">
        <v>206303.56629990001</v>
      </c>
      <c r="D1219" s="3" t="s">
        <v>12</v>
      </c>
      <c r="E1219" s="3" t="s">
        <v>13</v>
      </c>
      <c r="F1219" s="3">
        <v>1250</v>
      </c>
      <c r="G1219" s="3" t="s">
        <v>38</v>
      </c>
      <c r="H1219" s="4">
        <v>5491.8681898659524</v>
      </c>
      <c r="I1219" s="3" t="s">
        <v>54</v>
      </c>
      <c r="J1219" s="5" t="s">
        <v>61</v>
      </c>
    </row>
    <row r="1220" spans="1:10" x14ac:dyDescent="0.25">
      <c r="A1220" s="3">
        <v>3394481</v>
      </c>
      <c r="B1220" s="3">
        <v>2007</v>
      </c>
      <c r="C1220" s="4">
        <v>186047.78458528902</v>
      </c>
      <c r="D1220" s="3" t="s">
        <v>8</v>
      </c>
      <c r="E1220" s="3" t="s">
        <v>9</v>
      </c>
      <c r="F1220" s="3">
        <v>1000</v>
      </c>
      <c r="G1220" s="3" t="s">
        <v>42</v>
      </c>
      <c r="H1220" s="4">
        <v>5492.3750677466769</v>
      </c>
      <c r="I1220" s="3" t="s">
        <v>55</v>
      </c>
      <c r="J1220" s="5" t="s">
        <v>60</v>
      </c>
    </row>
    <row r="1221" spans="1:10" x14ac:dyDescent="0.25">
      <c r="A1221" s="3">
        <v>4627805</v>
      </c>
      <c r="B1221" s="3">
        <v>2008</v>
      </c>
      <c r="C1221" s="4">
        <v>196670.50398873602</v>
      </c>
      <c r="D1221" s="3" t="s">
        <v>22</v>
      </c>
      <c r="E1221" s="3" t="s">
        <v>23</v>
      </c>
      <c r="F1221" s="3">
        <v>1100</v>
      </c>
      <c r="G1221" s="3" t="s">
        <v>40</v>
      </c>
      <c r="H1221" s="4">
        <v>5493.0236967277324</v>
      </c>
      <c r="I1221" s="3" t="s">
        <v>55</v>
      </c>
      <c r="J1221" s="5" t="s">
        <v>57</v>
      </c>
    </row>
    <row r="1222" spans="1:10" x14ac:dyDescent="0.25">
      <c r="A1222" s="3">
        <v>5100050</v>
      </c>
      <c r="B1222" s="3">
        <v>2007</v>
      </c>
      <c r="C1222" s="4">
        <v>192682.47040498399</v>
      </c>
      <c r="D1222" s="3" t="s">
        <v>20</v>
      </c>
      <c r="E1222" s="3" t="s">
        <v>21</v>
      </c>
      <c r="F1222" s="3">
        <v>1000</v>
      </c>
      <c r="G1222" s="3" t="s">
        <v>42</v>
      </c>
      <c r="H1222" s="4">
        <v>5498.3216561191557</v>
      </c>
      <c r="I1222" s="3" t="s">
        <v>54</v>
      </c>
      <c r="J1222" s="5" t="s">
        <v>58</v>
      </c>
    </row>
    <row r="1223" spans="1:10" x14ac:dyDescent="0.25">
      <c r="A1223" s="3">
        <v>3563944</v>
      </c>
      <c r="B1223" s="3">
        <v>2005</v>
      </c>
      <c r="C1223" s="4">
        <v>197245.610167256</v>
      </c>
      <c r="D1223" s="3" t="s">
        <v>19</v>
      </c>
      <c r="E1223" s="3" t="s">
        <v>17</v>
      </c>
      <c r="F1223" s="3">
        <v>1400</v>
      </c>
      <c r="G1223" s="3" t="s">
        <v>39</v>
      </c>
      <c r="H1223" s="4">
        <v>5500.5175195602178</v>
      </c>
      <c r="I1223" s="3" t="s">
        <v>55</v>
      </c>
      <c r="J1223" s="5" t="s">
        <v>59</v>
      </c>
    </row>
    <row r="1224" spans="1:10" x14ac:dyDescent="0.25">
      <c r="A1224" s="3">
        <v>4000692</v>
      </c>
      <c r="B1224" s="3">
        <v>2006</v>
      </c>
      <c r="C1224" s="4">
        <v>191135.0506518</v>
      </c>
      <c r="D1224" s="3" t="s">
        <v>26</v>
      </c>
      <c r="E1224" s="3" t="s">
        <v>27</v>
      </c>
      <c r="F1224" s="3">
        <v>1400</v>
      </c>
      <c r="G1224" s="3" t="s">
        <v>39</v>
      </c>
      <c r="H1224" s="4">
        <v>5503.8333648799708</v>
      </c>
      <c r="I1224" s="3" t="s">
        <v>55</v>
      </c>
      <c r="J1224" s="5" t="s">
        <v>58</v>
      </c>
    </row>
    <row r="1225" spans="1:10" x14ac:dyDescent="0.25">
      <c r="A1225" s="3">
        <v>4457989</v>
      </c>
      <c r="B1225" s="3">
        <v>2009</v>
      </c>
      <c r="C1225" s="4">
        <v>208290.59937720001</v>
      </c>
      <c r="D1225" s="3" t="s">
        <v>24</v>
      </c>
      <c r="E1225" s="3" t="s">
        <v>25</v>
      </c>
      <c r="F1225" s="3">
        <v>1250</v>
      </c>
      <c r="G1225" s="3" t="s">
        <v>38</v>
      </c>
      <c r="H1225" s="4">
        <v>5504.0995010212491</v>
      </c>
      <c r="I1225" s="3" t="s">
        <v>55</v>
      </c>
      <c r="J1225" s="5" t="s">
        <v>60</v>
      </c>
    </row>
    <row r="1226" spans="1:10" x14ac:dyDescent="0.25">
      <c r="A1226" s="3">
        <v>3843796</v>
      </c>
      <c r="B1226" s="3">
        <v>2006</v>
      </c>
      <c r="C1226" s="4">
        <v>188916.458625495</v>
      </c>
      <c r="D1226" s="3" t="s">
        <v>10</v>
      </c>
      <c r="E1226" s="3" t="s">
        <v>11</v>
      </c>
      <c r="F1226" s="3">
        <v>1400</v>
      </c>
      <c r="G1226" s="3" t="s">
        <v>37</v>
      </c>
      <c r="H1226" s="4">
        <v>5505.8041290729207</v>
      </c>
      <c r="I1226" s="3" t="s">
        <v>55</v>
      </c>
      <c r="J1226" s="5" t="s">
        <v>62</v>
      </c>
    </row>
    <row r="1227" spans="1:10" x14ac:dyDescent="0.25">
      <c r="A1227" s="3">
        <v>4049532</v>
      </c>
      <c r="B1227" s="3">
        <v>2009</v>
      </c>
      <c r="C1227" s="4">
        <v>205801.32849750001</v>
      </c>
      <c r="D1227" s="3" t="s">
        <v>12</v>
      </c>
      <c r="E1227" s="3" t="s">
        <v>13</v>
      </c>
      <c r="F1227" s="3">
        <v>1250</v>
      </c>
      <c r="G1227" s="3" t="s">
        <v>38</v>
      </c>
      <c r="H1227" s="4">
        <v>5506.1865549699369</v>
      </c>
      <c r="I1227" s="3" t="s">
        <v>55</v>
      </c>
      <c r="J1227" s="5" t="s">
        <v>59</v>
      </c>
    </row>
    <row r="1228" spans="1:10" x14ac:dyDescent="0.25">
      <c r="A1228" s="3">
        <v>4728382</v>
      </c>
      <c r="B1228" s="3">
        <v>2006</v>
      </c>
      <c r="C1228" s="4">
        <v>187221.78955066501</v>
      </c>
      <c r="D1228" s="3" t="s">
        <v>19</v>
      </c>
      <c r="E1228" s="3" t="s">
        <v>17</v>
      </c>
      <c r="F1228" s="3">
        <v>1200</v>
      </c>
      <c r="G1228" s="3" t="s">
        <v>41</v>
      </c>
      <c r="H1228" s="4">
        <v>5506.4083229648304</v>
      </c>
      <c r="I1228" s="3" t="s">
        <v>55</v>
      </c>
      <c r="J1228" s="5" t="s">
        <v>62</v>
      </c>
    </row>
    <row r="1229" spans="1:10" x14ac:dyDescent="0.25">
      <c r="A1229" s="3">
        <v>4442135</v>
      </c>
      <c r="B1229" s="3">
        <v>2008</v>
      </c>
      <c r="C1229" s="4">
        <v>194449.15726879999</v>
      </c>
      <c r="D1229" s="3" t="s">
        <v>24</v>
      </c>
      <c r="E1229" s="3" t="s">
        <v>25</v>
      </c>
      <c r="F1229" s="3">
        <v>1250</v>
      </c>
      <c r="G1229" s="3" t="s">
        <v>38</v>
      </c>
      <c r="H1229" s="4">
        <v>5508.3477546951181</v>
      </c>
      <c r="I1229" s="3" t="s">
        <v>55</v>
      </c>
      <c r="J1229" s="5" t="s">
        <v>59</v>
      </c>
    </row>
    <row r="1230" spans="1:10" x14ac:dyDescent="0.25">
      <c r="A1230" s="3">
        <v>5041646</v>
      </c>
      <c r="B1230" s="3">
        <v>2007</v>
      </c>
      <c r="C1230" s="4">
        <v>186954.35060617502</v>
      </c>
      <c r="D1230" s="3" t="s">
        <v>28</v>
      </c>
      <c r="E1230" s="3" t="s">
        <v>29</v>
      </c>
      <c r="F1230" s="3">
        <v>1000</v>
      </c>
      <c r="G1230" s="3" t="s">
        <v>42</v>
      </c>
      <c r="H1230" s="4">
        <v>5509.0902263376538</v>
      </c>
      <c r="I1230" s="3" t="s">
        <v>55</v>
      </c>
      <c r="J1230" s="5" t="s">
        <v>57</v>
      </c>
    </row>
    <row r="1231" spans="1:10" x14ac:dyDescent="0.25">
      <c r="A1231" s="3">
        <v>5115143</v>
      </c>
      <c r="B1231" s="3">
        <v>2009</v>
      </c>
      <c r="C1231" s="4">
        <v>200470.32828517503</v>
      </c>
      <c r="D1231" s="3" t="s">
        <v>12</v>
      </c>
      <c r="E1231" s="3" t="s">
        <v>13</v>
      </c>
      <c r="F1231" s="3">
        <v>1250</v>
      </c>
      <c r="G1231" s="3" t="s">
        <v>38</v>
      </c>
      <c r="H1231" s="4">
        <v>5511.3934133694411</v>
      </c>
      <c r="I1231" s="3" t="s">
        <v>55</v>
      </c>
      <c r="J1231" s="5" t="s">
        <v>58</v>
      </c>
    </row>
    <row r="1232" spans="1:10" x14ac:dyDescent="0.25">
      <c r="A1232" s="3">
        <v>3288014</v>
      </c>
      <c r="B1232" s="3">
        <v>2006</v>
      </c>
      <c r="C1232" s="4">
        <v>189102.60968760002</v>
      </c>
      <c r="D1232" s="3" t="s">
        <v>36</v>
      </c>
      <c r="E1232" s="3" t="s">
        <v>25</v>
      </c>
      <c r="F1232" s="3">
        <v>1400</v>
      </c>
      <c r="G1232" s="3" t="s">
        <v>39</v>
      </c>
      <c r="H1232" s="4">
        <v>5511.4534247436668</v>
      </c>
      <c r="I1232" s="3" t="s">
        <v>55</v>
      </c>
      <c r="J1232" s="5" t="s">
        <v>61</v>
      </c>
    </row>
    <row r="1233" spans="1:10" x14ac:dyDescent="0.25">
      <c r="A1233" s="3">
        <v>3341396</v>
      </c>
      <c r="B1233" s="3">
        <v>2008</v>
      </c>
      <c r="C1233" s="4">
        <v>208084.72169119999</v>
      </c>
      <c r="D1233" s="3" t="s">
        <v>18</v>
      </c>
      <c r="E1233" s="3" t="s">
        <v>13</v>
      </c>
      <c r="F1233" s="3">
        <v>1000</v>
      </c>
      <c r="G1233" s="3" t="s">
        <v>42</v>
      </c>
      <c r="H1233" s="4">
        <v>5511.6829776386157</v>
      </c>
      <c r="I1233" s="3" t="s">
        <v>55</v>
      </c>
      <c r="J1233" s="5" t="s">
        <v>60</v>
      </c>
    </row>
    <row r="1234" spans="1:10" x14ac:dyDescent="0.25">
      <c r="A1234" s="3">
        <v>4428443</v>
      </c>
      <c r="B1234" s="3">
        <v>2007</v>
      </c>
      <c r="C1234" s="4">
        <v>197358.22999076502</v>
      </c>
      <c r="D1234" s="3" t="s">
        <v>8</v>
      </c>
      <c r="E1234" s="3" t="s">
        <v>9</v>
      </c>
      <c r="F1234" s="3">
        <v>1100</v>
      </c>
      <c r="G1234" s="3" t="s">
        <v>40</v>
      </c>
      <c r="H1234" s="4">
        <v>5512.6688928545855</v>
      </c>
      <c r="I1234" s="3" t="s">
        <v>54</v>
      </c>
      <c r="J1234" s="5" t="s">
        <v>60</v>
      </c>
    </row>
    <row r="1235" spans="1:10" x14ac:dyDescent="0.25">
      <c r="A1235" s="3">
        <v>4181976</v>
      </c>
      <c r="B1235" s="3">
        <v>2009</v>
      </c>
      <c r="C1235" s="4">
        <v>207009.26826690004</v>
      </c>
      <c r="D1235" s="3" t="s">
        <v>12</v>
      </c>
      <c r="E1235" s="3" t="s">
        <v>13</v>
      </c>
      <c r="F1235" s="3">
        <v>1250</v>
      </c>
      <c r="G1235" s="3" t="s">
        <v>38</v>
      </c>
      <c r="H1235" s="4">
        <v>5513.1730950626052</v>
      </c>
      <c r="I1235" s="3" t="s">
        <v>54</v>
      </c>
      <c r="J1235" s="5" t="s">
        <v>60</v>
      </c>
    </row>
    <row r="1236" spans="1:10" x14ac:dyDescent="0.25">
      <c r="A1236" s="3">
        <v>4125935</v>
      </c>
      <c r="B1236" s="3">
        <v>2009</v>
      </c>
      <c r="C1236" s="4">
        <v>202808.29796279999</v>
      </c>
      <c r="D1236" s="3" t="s">
        <v>12</v>
      </c>
      <c r="E1236" s="3" t="s">
        <v>13</v>
      </c>
      <c r="F1236" s="3">
        <v>1250</v>
      </c>
      <c r="G1236" s="3" t="s">
        <v>38</v>
      </c>
      <c r="H1236" s="4">
        <v>5515.7720066785241</v>
      </c>
      <c r="I1236" s="3" t="s">
        <v>54</v>
      </c>
      <c r="J1236" s="5" t="s">
        <v>58</v>
      </c>
    </row>
    <row r="1237" spans="1:10" x14ac:dyDescent="0.25">
      <c r="A1237" s="3">
        <v>4826858</v>
      </c>
      <c r="B1237" s="3">
        <v>2009</v>
      </c>
      <c r="C1237" s="4">
        <v>200979.50361839999</v>
      </c>
      <c r="D1237" s="3" t="s">
        <v>18</v>
      </c>
      <c r="E1237" s="3" t="s">
        <v>13</v>
      </c>
      <c r="F1237" s="3">
        <v>1250</v>
      </c>
      <c r="G1237" s="3" t="s">
        <v>38</v>
      </c>
      <c r="H1237" s="4">
        <v>5516.4237146102314</v>
      </c>
      <c r="I1237" s="3" t="s">
        <v>55</v>
      </c>
      <c r="J1237" s="5" t="s">
        <v>58</v>
      </c>
    </row>
    <row r="1238" spans="1:10" x14ac:dyDescent="0.25">
      <c r="A1238" s="3">
        <v>3379383</v>
      </c>
      <c r="B1238" s="3">
        <v>2007</v>
      </c>
      <c r="C1238" s="4">
        <v>206008.00834239001</v>
      </c>
      <c r="D1238" s="3" t="s">
        <v>36</v>
      </c>
      <c r="E1238" s="3" t="s">
        <v>25</v>
      </c>
      <c r="F1238" s="3">
        <v>1400</v>
      </c>
      <c r="G1238" s="3" t="s">
        <v>37</v>
      </c>
      <c r="H1238" s="4">
        <v>5517.683886097172</v>
      </c>
      <c r="I1238" s="3" t="s">
        <v>55</v>
      </c>
      <c r="J1238" s="5" t="s">
        <v>60</v>
      </c>
    </row>
    <row r="1239" spans="1:10" x14ac:dyDescent="0.25">
      <c r="A1239" s="3">
        <v>5094830</v>
      </c>
      <c r="B1239" s="3">
        <v>2006</v>
      </c>
      <c r="C1239" s="4">
        <v>208613.45598903002</v>
      </c>
      <c r="D1239" s="3" t="s">
        <v>18</v>
      </c>
      <c r="E1239" s="3" t="s">
        <v>13</v>
      </c>
      <c r="F1239" s="3">
        <v>1400</v>
      </c>
      <c r="G1239" s="3" t="s">
        <v>37</v>
      </c>
      <c r="H1239" s="4">
        <v>5518.6115491850987</v>
      </c>
      <c r="I1239" s="3" t="s">
        <v>55</v>
      </c>
      <c r="J1239" s="5" t="s">
        <v>58</v>
      </c>
    </row>
    <row r="1240" spans="1:10" x14ac:dyDescent="0.25">
      <c r="A1240" s="3">
        <v>5201117</v>
      </c>
      <c r="B1240" s="3">
        <v>2005</v>
      </c>
      <c r="C1240" s="4">
        <v>191536.17924118499</v>
      </c>
      <c r="D1240" s="3" t="s">
        <v>12</v>
      </c>
      <c r="E1240" s="3" t="s">
        <v>13</v>
      </c>
      <c r="F1240" s="3">
        <v>1200</v>
      </c>
      <c r="G1240" s="3" t="s">
        <v>41</v>
      </c>
      <c r="H1240" s="4">
        <v>5519.4126520572863</v>
      </c>
      <c r="I1240" s="3" t="s">
        <v>55</v>
      </c>
      <c r="J1240" s="5" t="s">
        <v>58</v>
      </c>
    </row>
    <row r="1241" spans="1:10" x14ac:dyDescent="0.25">
      <c r="A1241" s="3">
        <v>5540791</v>
      </c>
      <c r="B1241" s="3">
        <v>2007</v>
      </c>
      <c r="C1241" s="4">
        <v>200857.12822602</v>
      </c>
      <c r="D1241" s="3" t="s">
        <v>30</v>
      </c>
      <c r="E1241" s="3" t="s">
        <v>31</v>
      </c>
      <c r="F1241" s="3">
        <v>1400</v>
      </c>
      <c r="G1241" s="3" t="s">
        <v>39</v>
      </c>
      <c r="H1241" s="4">
        <v>5519.9985813329213</v>
      </c>
      <c r="I1241" s="3" t="s">
        <v>55</v>
      </c>
      <c r="J1241" s="5" t="s">
        <v>57</v>
      </c>
    </row>
    <row r="1242" spans="1:10" x14ac:dyDescent="0.25">
      <c r="A1242" s="3">
        <v>5007380</v>
      </c>
      <c r="B1242" s="3">
        <v>2007</v>
      </c>
      <c r="C1242" s="4">
        <v>203771.24210354401</v>
      </c>
      <c r="D1242" s="3" t="s">
        <v>19</v>
      </c>
      <c r="E1242" s="3" t="s">
        <v>17</v>
      </c>
      <c r="F1242" s="3">
        <v>1400</v>
      </c>
      <c r="G1242" s="3" t="s">
        <v>37</v>
      </c>
      <c r="H1242" s="4">
        <v>5520.1965708399539</v>
      </c>
      <c r="I1242" s="3" t="s">
        <v>55</v>
      </c>
      <c r="J1242" s="5" t="s">
        <v>61</v>
      </c>
    </row>
    <row r="1243" spans="1:10" x14ac:dyDescent="0.25">
      <c r="A1243" s="3">
        <v>4395240</v>
      </c>
      <c r="B1243" s="3">
        <v>2008</v>
      </c>
      <c r="C1243" s="4">
        <v>205620.15750566401</v>
      </c>
      <c r="D1243" s="3" t="s">
        <v>24</v>
      </c>
      <c r="E1243" s="3" t="s">
        <v>25</v>
      </c>
      <c r="F1243" s="3">
        <v>1000</v>
      </c>
      <c r="G1243" s="3" t="s">
        <v>42</v>
      </c>
      <c r="H1243" s="4">
        <v>5521.7469447348994</v>
      </c>
      <c r="I1243" s="3" t="s">
        <v>54</v>
      </c>
      <c r="J1243" s="5" t="s">
        <v>58</v>
      </c>
    </row>
    <row r="1244" spans="1:10" x14ac:dyDescent="0.25">
      <c r="A1244" s="3">
        <v>5303999</v>
      </c>
      <c r="B1244" s="3">
        <v>2006</v>
      </c>
      <c r="C1244" s="4">
        <v>189073.84638671999</v>
      </c>
      <c r="D1244" s="3" t="s">
        <v>14</v>
      </c>
      <c r="E1244" s="3" t="s">
        <v>15</v>
      </c>
      <c r="F1244" s="3">
        <v>1400</v>
      </c>
      <c r="G1244" s="3" t="s">
        <v>39</v>
      </c>
      <c r="H1244" s="4">
        <v>5525.2596352359851</v>
      </c>
      <c r="I1244" s="3" t="s">
        <v>55</v>
      </c>
      <c r="J1244" s="5" t="s">
        <v>57</v>
      </c>
    </row>
    <row r="1245" spans="1:10" x14ac:dyDescent="0.25">
      <c r="A1245" s="3">
        <v>5172781</v>
      </c>
      <c r="B1245" s="3">
        <v>2006</v>
      </c>
      <c r="C1245" s="4">
        <v>204047.61347978999</v>
      </c>
      <c r="D1245" s="3" t="s">
        <v>10</v>
      </c>
      <c r="E1245" s="3" t="s">
        <v>11</v>
      </c>
      <c r="F1245" s="3">
        <v>1200</v>
      </c>
      <c r="G1245" s="3" t="s">
        <v>41</v>
      </c>
      <c r="H1245" s="4">
        <v>5528.1077320121594</v>
      </c>
      <c r="I1245" s="3" t="s">
        <v>54</v>
      </c>
      <c r="J1245" s="5" t="s">
        <v>58</v>
      </c>
    </row>
    <row r="1246" spans="1:10" x14ac:dyDescent="0.25">
      <c r="A1246" s="3">
        <v>5072444</v>
      </c>
      <c r="B1246" s="3">
        <v>2009</v>
      </c>
      <c r="C1246" s="4">
        <v>212788.58542312498</v>
      </c>
      <c r="D1246" s="3" t="s">
        <v>18</v>
      </c>
      <c r="E1246" s="3" t="s">
        <v>13</v>
      </c>
      <c r="F1246" s="3">
        <v>1250</v>
      </c>
      <c r="G1246" s="3" t="s">
        <v>38</v>
      </c>
      <c r="H1246" s="4">
        <v>5528.2257448570736</v>
      </c>
      <c r="I1246" s="3" t="s">
        <v>55</v>
      </c>
      <c r="J1246" s="5" t="s">
        <v>59</v>
      </c>
    </row>
    <row r="1247" spans="1:10" x14ac:dyDescent="0.25">
      <c r="A1247" s="3">
        <v>4743417</v>
      </c>
      <c r="B1247" s="3">
        <v>2008</v>
      </c>
      <c r="C1247" s="4">
        <v>198152.67773593601</v>
      </c>
      <c r="D1247" s="3" t="s">
        <v>10</v>
      </c>
      <c r="E1247" s="3" t="s">
        <v>11</v>
      </c>
      <c r="F1247" s="3">
        <v>1100</v>
      </c>
      <c r="G1247" s="3" t="s">
        <v>40</v>
      </c>
      <c r="H1247" s="4">
        <v>5529.7681109637051</v>
      </c>
      <c r="I1247" s="3" t="s">
        <v>54</v>
      </c>
      <c r="J1247" s="5" t="s">
        <v>59</v>
      </c>
    </row>
    <row r="1248" spans="1:10" x14ac:dyDescent="0.25">
      <c r="A1248" s="3">
        <v>3492330</v>
      </c>
      <c r="B1248" s="3">
        <v>2008</v>
      </c>
      <c r="C1248" s="4">
        <v>204133.16121484802</v>
      </c>
      <c r="D1248" s="3" t="s">
        <v>16</v>
      </c>
      <c r="E1248" s="3" t="s">
        <v>17</v>
      </c>
      <c r="F1248" s="3">
        <v>1000</v>
      </c>
      <c r="G1248" s="3" t="s">
        <v>42</v>
      </c>
      <c r="H1248" s="4">
        <v>5530.6752711133258</v>
      </c>
      <c r="I1248" s="3" t="s">
        <v>55</v>
      </c>
      <c r="J1248" s="5" t="s">
        <v>59</v>
      </c>
    </row>
    <row r="1249" spans="1:10" x14ac:dyDescent="0.25">
      <c r="A1249" s="3">
        <v>4855605</v>
      </c>
      <c r="B1249" s="3">
        <v>2007</v>
      </c>
      <c r="C1249" s="4">
        <v>208067.42031066</v>
      </c>
      <c r="D1249" s="3" t="s">
        <v>18</v>
      </c>
      <c r="E1249" s="3" t="s">
        <v>13</v>
      </c>
      <c r="F1249" s="3">
        <v>1200</v>
      </c>
      <c r="G1249" s="3" t="s">
        <v>41</v>
      </c>
      <c r="H1249" s="4">
        <v>5532.6186123773869</v>
      </c>
      <c r="I1249" s="3" t="s">
        <v>55</v>
      </c>
      <c r="J1249" s="5" t="s">
        <v>60</v>
      </c>
    </row>
    <row r="1250" spans="1:10" x14ac:dyDescent="0.25">
      <c r="A1250" s="3">
        <v>4299105</v>
      </c>
      <c r="B1250" s="3">
        <v>2007</v>
      </c>
      <c r="C1250" s="4">
        <v>206318.83825488001</v>
      </c>
      <c r="D1250" s="3" t="s">
        <v>14</v>
      </c>
      <c r="E1250" s="3" t="s">
        <v>15</v>
      </c>
      <c r="F1250" s="3">
        <v>1400</v>
      </c>
      <c r="G1250" s="3" t="s">
        <v>37</v>
      </c>
      <c r="H1250" s="4">
        <v>5533.2830792153927</v>
      </c>
      <c r="I1250" s="3" t="s">
        <v>55</v>
      </c>
      <c r="J1250" s="5" t="s">
        <v>57</v>
      </c>
    </row>
    <row r="1251" spans="1:10" x14ac:dyDescent="0.25">
      <c r="A1251" s="3">
        <v>4482708</v>
      </c>
      <c r="B1251" s="3">
        <v>2007</v>
      </c>
      <c r="C1251" s="4">
        <v>204973.67329665</v>
      </c>
      <c r="D1251" s="3" t="s">
        <v>18</v>
      </c>
      <c r="E1251" s="3" t="s">
        <v>13</v>
      </c>
      <c r="F1251" s="3">
        <v>1400</v>
      </c>
      <c r="G1251" s="3" t="s">
        <v>39</v>
      </c>
      <c r="H1251" s="4">
        <v>5534.1631202004719</v>
      </c>
      <c r="I1251" s="3" t="s">
        <v>54</v>
      </c>
      <c r="J1251" s="5" t="s">
        <v>59</v>
      </c>
    </row>
    <row r="1252" spans="1:10" x14ac:dyDescent="0.25">
      <c r="A1252" s="3">
        <v>3907216</v>
      </c>
      <c r="B1252" s="3">
        <v>2006</v>
      </c>
      <c r="C1252" s="4">
        <v>201889.98904374</v>
      </c>
      <c r="D1252" s="3" t="s">
        <v>10</v>
      </c>
      <c r="E1252" s="3" t="s">
        <v>11</v>
      </c>
      <c r="F1252" s="3">
        <v>1400</v>
      </c>
      <c r="G1252" s="3" t="s">
        <v>39</v>
      </c>
      <c r="H1252" s="4">
        <v>5534.1857679882278</v>
      </c>
      <c r="I1252" s="3" t="s">
        <v>55</v>
      </c>
      <c r="J1252" s="5" t="s">
        <v>60</v>
      </c>
    </row>
    <row r="1253" spans="1:10" x14ac:dyDescent="0.25">
      <c r="A1253" s="3">
        <v>4653132</v>
      </c>
      <c r="B1253" s="3">
        <v>2006</v>
      </c>
      <c r="C1253" s="4">
        <v>191154.382647975</v>
      </c>
      <c r="D1253" s="3" t="s">
        <v>12</v>
      </c>
      <c r="E1253" s="3" t="s">
        <v>13</v>
      </c>
      <c r="F1253" s="3">
        <v>1400</v>
      </c>
      <c r="G1253" s="3" t="s">
        <v>39</v>
      </c>
      <c r="H1253" s="4">
        <v>5535.2073758891584</v>
      </c>
      <c r="I1253" s="3" t="s">
        <v>55</v>
      </c>
      <c r="J1253" s="5" t="s">
        <v>57</v>
      </c>
    </row>
    <row r="1254" spans="1:10" x14ac:dyDescent="0.25">
      <c r="A1254" s="3">
        <v>3657020</v>
      </c>
      <c r="B1254" s="3">
        <v>2007</v>
      </c>
      <c r="C1254" s="4">
        <v>211307.727523851</v>
      </c>
      <c r="D1254" s="3" t="s">
        <v>28</v>
      </c>
      <c r="E1254" s="3" t="s">
        <v>29</v>
      </c>
      <c r="F1254" s="3">
        <v>1200</v>
      </c>
      <c r="G1254" s="3" t="s">
        <v>41</v>
      </c>
      <c r="H1254" s="4">
        <v>5536.3224725195132</v>
      </c>
      <c r="I1254" s="3" t="s">
        <v>55</v>
      </c>
      <c r="J1254" s="5" t="s">
        <v>60</v>
      </c>
    </row>
    <row r="1255" spans="1:10" x14ac:dyDescent="0.25">
      <c r="A1255" s="3">
        <v>4107562</v>
      </c>
      <c r="B1255" s="3">
        <v>2008</v>
      </c>
      <c r="C1255" s="4">
        <v>213412.52891020803</v>
      </c>
      <c r="D1255" s="3" t="s">
        <v>18</v>
      </c>
      <c r="E1255" s="3" t="s">
        <v>13</v>
      </c>
      <c r="F1255" s="3">
        <v>1000</v>
      </c>
      <c r="G1255" s="3" t="s">
        <v>42</v>
      </c>
      <c r="H1255" s="4">
        <v>5538.8202091360408</v>
      </c>
      <c r="I1255" s="3" t="s">
        <v>55</v>
      </c>
      <c r="J1255" s="5" t="b">
        <v>1</v>
      </c>
    </row>
    <row r="1256" spans="1:10" x14ac:dyDescent="0.25">
      <c r="A1256" s="3">
        <v>3512167</v>
      </c>
      <c r="B1256" s="3">
        <v>2006</v>
      </c>
      <c r="C1256" s="4">
        <v>198477.23335870501</v>
      </c>
      <c r="D1256" s="3" t="s">
        <v>12</v>
      </c>
      <c r="E1256" s="3" t="s">
        <v>13</v>
      </c>
      <c r="F1256" s="3">
        <v>1400</v>
      </c>
      <c r="G1256" s="3" t="s">
        <v>39</v>
      </c>
      <c r="H1256" s="4">
        <v>5539.4821170449213</v>
      </c>
      <c r="I1256" s="3" t="s">
        <v>54</v>
      </c>
      <c r="J1256" s="5" t="s">
        <v>60</v>
      </c>
    </row>
    <row r="1257" spans="1:10" x14ac:dyDescent="0.25">
      <c r="A1257" s="3">
        <v>3244923</v>
      </c>
      <c r="B1257" s="3">
        <v>2007</v>
      </c>
      <c r="C1257" s="4">
        <v>201682.64309813202</v>
      </c>
      <c r="D1257" s="3" t="s">
        <v>8</v>
      </c>
      <c r="E1257" s="3" t="s">
        <v>9</v>
      </c>
      <c r="F1257" s="3">
        <v>1400</v>
      </c>
      <c r="G1257" s="3" t="s">
        <v>37</v>
      </c>
      <c r="H1257" s="4">
        <v>5540.6102433110073</v>
      </c>
      <c r="I1257" s="3" t="s">
        <v>54</v>
      </c>
      <c r="J1257" s="5" t="s">
        <v>60</v>
      </c>
    </row>
    <row r="1258" spans="1:10" x14ac:dyDescent="0.25">
      <c r="A1258" s="3">
        <v>4512529</v>
      </c>
      <c r="B1258" s="3">
        <v>2008</v>
      </c>
      <c r="C1258" s="4">
        <v>208396.74593548803</v>
      </c>
      <c r="D1258" s="3" t="s">
        <v>28</v>
      </c>
      <c r="E1258" s="3" t="s">
        <v>29</v>
      </c>
      <c r="F1258" s="3">
        <v>1000</v>
      </c>
      <c r="G1258" s="3" t="s">
        <v>42</v>
      </c>
      <c r="H1258" s="4">
        <v>5540.8185038664215</v>
      </c>
      <c r="I1258" s="3" t="s">
        <v>55</v>
      </c>
      <c r="J1258" s="5" t="s">
        <v>58</v>
      </c>
    </row>
    <row r="1259" spans="1:10" x14ac:dyDescent="0.25">
      <c r="A1259" s="3">
        <v>4555880</v>
      </c>
      <c r="B1259" s="3">
        <v>2009</v>
      </c>
      <c r="C1259" s="4">
        <v>200185.43926499999</v>
      </c>
      <c r="D1259" s="3" t="s">
        <v>19</v>
      </c>
      <c r="E1259" s="3" t="s">
        <v>17</v>
      </c>
      <c r="F1259" s="3">
        <v>1250</v>
      </c>
      <c r="G1259" s="3" t="s">
        <v>38</v>
      </c>
      <c r="H1259" s="4">
        <v>5543.8843075324585</v>
      </c>
      <c r="I1259" s="3" t="s">
        <v>55</v>
      </c>
      <c r="J1259" s="5" t="s">
        <v>57</v>
      </c>
    </row>
    <row r="1260" spans="1:10" x14ac:dyDescent="0.25">
      <c r="A1260" s="3">
        <v>5045156</v>
      </c>
      <c r="B1260" s="3">
        <v>2009</v>
      </c>
      <c r="C1260" s="4">
        <v>204715.59880365001</v>
      </c>
      <c r="D1260" s="3" t="s">
        <v>10</v>
      </c>
      <c r="E1260" s="3" t="s">
        <v>11</v>
      </c>
      <c r="F1260" s="3">
        <v>1250</v>
      </c>
      <c r="G1260" s="3" t="s">
        <v>38</v>
      </c>
      <c r="H1260" s="4">
        <v>5545.2603956217145</v>
      </c>
      <c r="I1260" s="3" t="s">
        <v>55</v>
      </c>
      <c r="J1260" s="5" t="s">
        <v>58</v>
      </c>
    </row>
    <row r="1261" spans="1:10" x14ac:dyDescent="0.25">
      <c r="A1261" s="3">
        <v>3598528</v>
      </c>
      <c r="B1261" s="3">
        <v>2009</v>
      </c>
      <c r="C1261" s="4">
        <v>215350.7405205</v>
      </c>
      <c r="D1261" s="3" t="s">
        <v>12</v>
      </c>
      <c r="E1261" s="3" t="s">
        <v>13</v>
      </c>
      <c r="F1261" s="3">
        <v>1250</v>
      </c>
      <c r="G1261" s="3" t="s">
        <v>38</v>
      </c>
      <c r="H1261" s="4">
        <v>5545.7303593461193</v>
      </c>
      <c r="I1261" s="3" t="s">
        <v>55</v>
      </c>
      <c r="J1261" s="5" t="s">
        <v>59</v>
      </c>
    </row>
    <row r="1262" spans="1:10" x14ac:dyDescent="0.25">
      <c r="A1262" s="3">
        <v>3458010</v>
      </c>
      <c r="B1262" s="3">
        <v>2008</v>
      </c>
      <c r="C1262" s="4">
        <v>194233.38982297599</v>
      </c>
      <c r="D1262" s="3" t="s">
        <v>12</v>
      </c>
      <c r="E1262" s="3" t="s">
        <v>13</v>
      </c>
      <c r="F1262" s="3">
        <v>1250</v>
      </c>
      <c r="G1262" s="3" t="s">
        <v>38</v>
      </c>
      <c r="H1262" s="4">
        <v>5546.175757715594</v>
      </c>
      <c r="I1262" s="3" t="s">
        <v>55</v>
      </c>
      <c r="J1262" s="5" t="s">
        <v>61</v>
      </c>
    </row>
    <row r="1263" spans="1:10" x14ac:dyDescent="0.25">
      <c r="A1263" s="3">
        <v>4333228</v>
      </c>
      <c r="B1263" s="3">
        <v>2008</v>
      </c>
      <c r="C1263" s="4">
        <v>187443.81463392</v>
      </c>
      <c r="D1263" s="3" t="s">
        <v>12</v>
      </c>
      <c r="E1263" s="3" t="s">
        <v>13</v>
      </c>
      <c r="F1263" s="3">
        <v>1250</v>
      </c>
      <c r="G1263" s="3" t="s">
        <v>38</v>
      </c>
      <c r="H1263" s="4">
        <v>5549.4881930735137</v>
      </c>
      <c r="I1263" s="3" t="s">
        <v>55</v>
      </c>
      <c r="J1263" s="5" t="s">
        <v>57</v>
      </c>
    </row>
    <row r="1264" spans="1:10" x14ac:dyDescent="0.25">
      <c r="A1264" s="3">
        <v>4653156</v>
      </c>
      <c r="B1264" s="3">
        <v>2008</v>
      </c>
      <c r="C1264" s="4">
        <v>199310.18706809598</v>
      </c>
      <c r="D1264" s="3" t="s">
        <v>34</v>
      </c>
      <c r="E1264" s="3" t="s">
        <v>35</v>
      </c>
      <c r="F1264" s="3">
        <v>1250</v>
      </c>
      <c r="G1264" s="3" t="s">
        <v>38</v>
      </c>
      <c r="H1264" s="4">
        <v>5549.7540906654021</v>
      </c>
      <c r="I1264" s="3" t="s">
        <v>55</v>
      </c>
      <c r="J1264" s="5" t="s">
        <v>60</v>
      </c>
    </row>
    <row r="1265" spans="1:10" x14ac:dyDescent="0.25">
      <c r="A1265" s="3">
        <v>3308240</v>
      </c>
      <c r="B1265" s="3">
        <v>2009</v>
      </c>
      <c r="C1265" s="4">
        <v>210275.54812095</v>
      </c>
      <c r="D1265" s="3" t="s">
        <v>12</v>
      </c>
      <c r="E1265" s="3" t="s">
        <v>13</v>
      </c>
      <c r="F1265" s="3">
        <v>1250</v>
      </c>
      <c r="G1265" s="3" t="s">
        <v>38</v>
      </c>
      <c r="H1265" s="4">
        <v>5550.2134199772618</v>
      </c>
      <c r="I1265" s="3" t="s">
        <v>54</v>
      </c>
      <c r="J1265" s="5" t="s">
        <v>57</v>
      </c>
    </row>
    <row r="1266" spans="1:10" x14ac:dyDescent="0.25">
      <c r="A1266" s="3">
        <v>4029752</v>
      </c>
      <c r="B1266" s="3">
        <v>2008</v>
      </c>
      <c r="C1266" s="4">
        <v>199003.54264320002</v>
      </c>
      <c r="D1266" s="3" t="s">
        <v>10</v>
      </c>
      <c r="E1266" s="3" t="s">
        <v>11</v>
      </c>
      <c r="F1266" s="3">
        <v>1000</v>
      </c>
      <c r="G1266" s="3" t="s">
        <v>42</v>
      </c>
      <c r="H1266" s="4">
        <v>5550.6012393049405</v>
      </c>
      <c r="I1266" s="3" t="s">
        <v>55</v>
      </c>
      <c r="J1266" s="5" t="s">
        <v>61</v>
      </c>
    </row>
    <row r="1267" spans="1:10" x14ac:dyDescent="0.25">
      <c r="A1267" s="3">
        <v>5024911</v>
      </c>
      <c r="B1267" s="3">
        <v>2006</v>
      </c>
      <c r="C1267" s="4">
        <v>208979.74807825501</v>
      </c>
      <c r="D1267" s="3" t="s">
        <v>18</v>
      </c>
      <c r="E1267" s="3" t="s">
        <v>13</v>
      </c>
      <c r="F1267" s="3">
        <v>1400</v>
      </c>
      <c r="G1267" s="3" t="s">
        <v>39</v>
      </c>
      <c r="H1267" s="4">
        <v>5553.6836166431958</v>
      </c>
      <c r="I1267" s="3" t="s">
        <v>54</v>
      </c>
      <c r="J1267" s="5" t="s">
        <v>61</v>
      </c>
    </row>
    <row r="1268" spans="1:10" x14ac:dyDescent="0.25">
      <c r="A1268" s="3">
        <v>5554711</v>
      </c>
      <c r="B1268" s="3">
        <v>2009</v>
      </c>
      <c r="C1268" s="4">
        <v>200687.211744525</v>
      </c>
      <c r="D1268" s="3" t="s">
        <v>10</v>
      </c>
      <c r="E1268" s="3" t="s">
        <v>11</v>
      </c>
      <c r="F1268" s="3">
        <v>1250</v>
      </c>
      <c r="G1268" s="3" t="s">
        <v>38</v>
      </c>
      <c r="H1268" s="4">
        <v>5554.5616446247104</v>
      </c>
      <c r="I1268" s="3" t="s">
        <v>55</v>
      </c>
      <c r="J1268" s="5" t="s">
        <v>57</v>
      </c>
    </row>
    <row r="1269" spans="1:10" x14ac:dyDescent="0.25">
      <c r="A1269" s="3">
        <v>4534031</v>
      </c>
      <c r="B1269" s="3">
        <v>2008</v>
      </c>
      <c r="C1269" s="4">
        <v>193556.6784</v>
      </c>
      <c r="D1269" s="3" t="s">
        <v>24</v>
      </c>
      <c r="E1269" s="3" t="s">
        <v>25</v>
      </c>
      <c r="F1269" s="3">
        <v>1000</v>
      </c>
      <c r="G1269" s="3" t="s">
        <v>42</v>
      </c>
      <c r="H1269" s="4">
        <v>5558.3367452142911</v>
      </c>
      <c r="I1269" s="3" t="s">
        <v>55</v>
      </c>
      <c r="J1269" s="5" t="s">
        <v>58</v>
      </c>
    </row>
    <row r="1270" spans="1:10" x14ac:dyDescent="0.25">
      <c r="A1270" s="3">
        <v>4840664</v>
      </c>
      <c r="B1270" s="3">
        <v>2006</v>
      </c>
      <c r="C1270" s="4">
        <v>185974.105632525</v>
      </c>
      <c r="D1270" s="3" t="s">
        <v>16</v>
      </c>
      <c r="E1270" s="3" t="s">
        <v>17</v>
      </c>
      <c r="F1270" s="3">
        <v>1400</v>
      </c>
      <c r="G1270" s="3" t="s">
        <v>37</v>
      </c>
      <c r="H1270" s="4">
        <v>5563.3017398184438</v>
      </c>
      <c r="I1270" s="3" t="s">
        <v>54</v>
      </c>
      <c r="J1270" s="5" t="s">
        <v>61</v>
      </c>
    </row>
    <row r="1271" spans="1:10" x14ac:dyDescent="0.25">
      <c r="A1271" s="3">
        <v>5533712</v>
      </c>
      <c r="B1271" s="3">
        <v>2008</v>
      </c>
      <c r="C1271" s="4">
        <v>187694.64717004797</v>
      </c>
      <c r="D1271" s="3" t="s">
        <v>14</v>
      </c>
      <c r="E1271" s="3" t="s">
        <v>15</v>
      </c>
      <c r="F1271" s="3">
        <v>1250</v>
      </c>
      <c r="G1271" s="3" t="s">
        <v>38</v>
      </c>
      <c r="H1271" s="4">
        <v>5564.680430477646</v>
      </c>
      <c r="I1271" s="3" t="s">
        <v>55</v>
      </c>
      <c r="J1271" s="5" t="s">
        <v>61</v>
      </c>
    </row>
    <row r="1272" spans="1:10" x14ac:dyDescent="0.25">
      <c r="A1272" s="3">
        <v>4639686</v>
      </c>
      <c r="B1272" s="3">
        <v>2005</v>
      </c>
      <c r="C1272" s="4">
        <v>190949.04913589999</v>
      </c>
      <c r="D1272" s="3" t="s">
        <v>34</v>
      </c>
      <c r="E1272" s="3" t="s">
        <v>35</v>
      </c>
      <c r="F1272" s="3">
        <v>1200</v>
      </c>
      <c r="G1272" s="3" t="s">
        <v>41</v>
      </c>
      <c r="H1272" s="4">
        <v>5564.8880969689617</v>
      </c>
      <c r="I1272" s="3" t="s">
        <v>55</v>
      </c>
      <c r="J1272" s="5" t="s">
        <v>60</v>
      </c>
    </row>
    <row r="1273" spans="1:10" x14ac:dyDescent="0.25">
      <c r="A1273" s="3">
        <v>4331157</v>
      </c>
      <c r="B1273" s="3">
        <v>2009</v>
      </c>
      <c r="C1273" s="4">
        <v>213198.19133872498</v>
      </c>
      <c r="D1273" s="3" t="s">
        <v>19</v>
      </c>
      <c r="E1273" s="3" t="s">
        <v>17</v>
      </c>
      <c r="F1273" s="3">
        <v>1250</v>
      </c>
      <c r="G1273" s="3" t="s">
        <v>38</v>
      </c>
      <c r="H1273" s="4">
        <v>5565.9246736237392</v>
      </c>
      <c r="I1273" s="3" t="s">
        <v>55</v>
      </c>
      <c r="J1273" s="5" t="s">
        <v>58</v>
      </c>
    </row>
    <row r="1274" spans="1:10" x14ac:dyDescent="0.25">
      <c r="A1274" s="3">
        <v>4155114</v>
      </c>
      <c r="B1274" s="3">
        <v>2008</v>
      </c>
      <c r="C1274" s="4">
        <v>205743.58232064001</v>
      </c>
      <c r="D1274" s="3" t="s">
        <v>14</v>
      </c>
      <c r="E1274" s="3" t="s">
        <v>15</v>
      </c>
      <c r="F1274" s="3">
        <v>1000</v>
      </c>
      <c r="G1274" s="3" t="s">
        <v>42</v>
      </c>
      <c r="H1274" s="4">
        <v>5567.9243806552922</v>
      </c>
      <c r="I1274" s="3" t="s">
        <v>54</v>
      </c>
      <c r="J1274" s="5" t="s">
        <v>60</v>
      </c>
    </row>
    <row r="1275" spans="1:10" x14ac:dyDescent="0.25">
      <c r="A1275" s="3">
        <v>4554905</v>
      </c>
      <c r="B1275" s="3">
        <v>2009</v>
      </c>
      <c r="C1275" s="4">
        <v>215473.921763625</v>
      </c>
      <c r="D1275" s="3" t="s">
        <v>12</v>
      </c>
      <c r="E1275" s="3" t="s">
        <v>13</v>
      </c>
      <c r="F1275" s="3">
        <v>1250</v>
      </c>
      <c r="G1275" s="3" t="s">
        <v>38</v>
      </c>
      <c r="H1275" s="4">
        <v>5568.1529732366607</v>
      </c>
      <c r="I1275" s="3" t="s">
        <v>55</v>
      </c>
      <c r="J1275" s="5" t="s">
        <v>58</v>
      </c>
    </row>
    <row r="1276" spans="1:10" x14ac:dyDescent="0.25">
      <c r="A1276" s="3">
        <v>4609100</v>
      </c>
      <c r="B1276" s="3">
        <v>2009</v>
      </c>
      <c r="C1276" s="4">
        <v>211257.17061120001</v>
      </c>
      <c r="D1276" s="3" t="s">
        <v>12</v>
      </c>
      <c r="E1276" s="3" t="s">
        <v>13</v>
      </c>
      <c r="F1276" s="3">
        <v>1250</v>
      </c>
      <c r="G1276" s="3" t="s">
        <v>38</v>
      </c>
      <c r="H1276" s="4">
        <v>5568.289250795001</v>
      </c>
      <c r="I1276" s="3" t="s">
        <v>54</v>
      </c>
      <c r="J1276" s="5" t="s">
        <v>61</v>
      </c>
    </row>
    <row r="1277" spans="1:10" x14ac:dyDescent="0.25">
      <c r="A1277" s="3">
        <v>3250728</v>
      </c>
      <c r="B1277" s="3">
        <v>2008</v>
      </c>
      <c r="C1277" s="4">
        <v>195243.724368</v>
      </c>
      <c r="D1277" s="3" t="s">
        <v>12</v>
      </c>
      <c r="E1277" s="3" t="s">
        <v>13</v>
      </c>
      <c r="F1277" s="3">
        <v>1100</v>
      </c>
      <c r="G1277" s="3" t="s">
        <v>40</v>
      </c>
      <c r="H1277" s="4">
        <v>5568.7137818152351</v>
      </c>
      <c r="I1277" s="3" t="s">
        <v>55</v>
      </c>
      <c r="J1277" s="5" t="s">
        <v>58</v>
      </c>
    </row>
    <row r="1278" spans="1:10" x14ac:dyDescent="0.25">
      <c r="A1278" s="3">
        <v>5411047</v>
      </c>
      <c r="B1278" s="3">
        <v>2009</v>
      </c>
      <c r="C1278" s="4">
        <v>201668.75884417503</v>
      </c>
      <c r="D1278" s="3" t="s">
        <v>14</v>
      </c>
      <c r="E1278" s="3" t="s">
        <v>15</v>
      </c>
      <c r="F1278" s="3">
        <v>1250</v>
      </c>
      <c r="G1278" s="3" t="s">
        <v>38</v>
      </c>
      <c r="H1278" s="4">
        <v>5569.3459532121851</v>
      </c>
      <c r="I1278" s="3" t="s">
        <v>55</v>
      </c>
      <c r="J1278" s="5" t="s">
        <v>57</v>
      </c>
    </row>
    <row r="1279" spans="1:10" x14ac:dyDescent="0.25">
      <c r="A1279" s="3">
        <v>3650337</v>
      </c>
      <c r="B1279" s="3">
        <v>2008</v>
      </c>
      <c r="C1279" s="4">
        <v>195979.70975795199</v>
      </c>
      <c r="D1279" s="3" t="s">
        <v>14</v>
      </c>
      <c r="E1279" s="3" t="s">
        <v>15</v>
      </c>
      <c r="F1279" s="3">
        <v>1100</v>
      </c>
      <c r="G1279" s="3" t="s">
        <v>40</v>
      </c>
      <c r="H1279" s="4">
        <v>5569.8995471496719</v>
      </c>
      <c r="I1279" s="3" t="s">
        <v>55</v>
      </c>
      <c r="J1279" s="5" t="s">
        <v>58</v>
      </c>
    </row>
    <row r="1280" spans="1:10" x14ac:dyDescent="0.25">
      <c r="A1280" s="3">
        <v>4108841</v>
      </c>
      <c r="B1280" s="3">
        <v>2008</v>
      </c>
      <c r="C1280" s="4">
        <v>189314.56406847999</v>
      </c>
      <c r="D1280" s="3" t="s">
        <v>20</v>
      </c>
      <c r="E1280" s="3" t="s">
        <v>21</v>
      </c>
      <c r="F1280" s="3">
        <v>1250</v>
      </c>
      <c r="G1280" s="3" t="s">
        <v>38</v>
      </c>
      <c r="H1280" s="4">
        <v>5571.1743595588141</v>
      </c>
      <c r="I1280" s="3" t="s">
        <v>55</v>
      </c>
      <c r="J1280" s="5" t="s">
        <v>60</v>
      </c>
    </row>
    <row r="1281" spans="1:10" x14ac:dyDescent="0.25">
      <c r="A1281" s="3">
        <v>4139746</v>
      </c>
      <c r="B1281" s="3">
        <v>2007</v>
      </c>
      <c r="C1281" s="4">
        <v>189957.72827052799</v>
      </c>
      <c r="D1281" s="3" t="s">
        <v>8</v>
      </c>
      <c r="E1281" s="3" t="s">
        <v>9</v>
      </c>
      <c r="F1281" s="3">
        <v>1400</v>
      </c>
      <c r="G1281" s="3" t="s">
        <v>37</v>
      </c>
      <c r="H1281" s="4">
        <v>5572.8725058842774</v>
      </c>
      <c r="I1281" s="3" t="s">
        <v>54</v>
      </c>
      <c r="J1281" s="5" t="s">
        <v>57</v>
      </c>
    </row>
    <row r="1282" spans="1:10" x14ac:dyDescent="0.25">
      <c r="A1282" s="3">
        <v>3439167</v>
      </c>
      <c r="B1282" s="3">
        <v>2009</v>
      </c>
      <c r="C1282" s="4">
        <v>196912.7355216</v>
      </c>
      <c r="D1282" s="3" t="s">
        <v>10</v>
      </c>
      <c r="E1282" s="3" t="s">
        <v>11</v>
      </c>
      <c r="F1282" s="3">
        <v>1250</v>
      </c>
      <c r="G1282" s="3" t="s">
        <v>38</v>
      </c>
      <c r="H1282" s="4">
        <v>5572.8889616830202</v>
      </c>
      <c r="I1282" s="3" t="s">
        <v>55</v>
      </c>
      <c r="J1282" s="5" t="b">
        <v>1</v>
      </c>
    </row>
    <row r="1283" spans="1:10" x14ac:dyDescent="0.25">
      <c r="A1283" s="3">
        <v>4741891</v>
      </c>
      <c r="B1283" s="3">
        <v>2006</v>
      </c>
      <c r="C1283" s="4">
        <v>193324.54582331999</v>
      </c>
      <c r="D1283" s="3" t="s">
        <v>24</v>
      </c>
      <c r="E1283" s="3" t="s">
        <v>25</v>
      </c>
      <c r="F1283" s="3">
        <v>1400</v>
      </c>
      <c r="G1283" s="3" t="s">
        <v>39</v>
      </c>
      <c r="H1283" s="4">
        <v>5573.0096004980178</v>
      </c>
      <c r="I1283" s="3" t="s">
        <v>55</v>
      </c>
      <c r="J1283" s="5" t="s">
        <v>61</v>
      </c>
    </row>
    <row r="1284" spans="1:10" x14ac:dyDescent="0.25">
      <c r="A1284" s="3">
        <v>5209487</v>
      </c>
      <c r="B1284" s="3">
        <v>2008</v>
      </c>
      <c r="C1284" s="4">
        <v>211721.52170400001</v>
      </c>
      <c r="D1284" s="3" t="s">
        <v>12</v>
      </c>
      <c r="E1284" s="3" t="s">
        <v>13</v>
      </c>
      <c r="F1284" s="3">
        <v>1000</v>
      </c>
      <c r="G1284" s="3" t="s">
        <v>42</v>
      </c>
      <c r="H1284" s="4">
        <v>5573.1689051817793</v>
      </c>
      <c r="I1284" s="3" t="s">
        <v>55</v>
      </c>
      <c r="J1284" s="5" t="b">
        <v>1</v>
      </c>
    </row>
    <row r="1285" spans="1:10" x14ac:dyDescent="0.25">
      <c r="A1285" s="3">
        <v>4265527</v>
      </c>
      <c r="B1285" s="3">
        <v>2008</v>
      </c>
      <c r="C1285" s="4">
        <v>212176.60675737602</v>
      </c>
      <c r="D1285" s="3" t="s">
        <v>12</v>
      </c>
      <c r="E1285" s="3" t="s">
        <v>13</v>
      </c>
      <c r="F1285" s="3">
        <v>1000</v>
      </c>
      <c r="G1285" s="3" t="s">
        <v>42</v>
      </c>
      <c r="H1285" s="4">
        <v>5575.3195021463307</v>
      </c>
      <c r="I1285" s="3" t="s">
        <v>54</v>
      </c>
      <c r="J1285" s="5" t="s">
        <v>60</v>
      </c>
    </row>
    <row r="1286" spans="1:10" x14ac:dyDescent="0.25">
      <c r="A1286" s="3">
        <v>4316159</v>
      </c>
      <c r="B1286" s="3">
        <v>2007</v>
      </c>
      <c r="C1286" s="4">
        <v>191434.25800289001</v>
      </c>
      <c r="D1286" s="3" t="s">
        <v>12</v>
      </c>
      <c r="E1286" s="3" t="s">
        <v>13</v>
      </c>
      <c r="F1286" s="3">
        <v>1000</v>
      </c>
      <c r="G1286" s="3" t="s">
        <v>42</v>
      </c>
      <c r="H1286" s="4">
        <v>5577.5360784255872</v>
      </c>
      <c r="I1286" s="3" t="s">
        <v>55</v>
      </c>
      <c r="J1286" s="5" t="s">
        <v>57</v>
      </c>
    </row>
    <row r="1287" spans="1:10" x14ac:dyDescent="0.25">
      <c r="A1287" s="3">
        <v>5512666</v>
      </c>
      <c r="B1287" s="3">
        <v>2009</v>
      </c>
      <c r="C1287" s="4">
        <v>212055.87192727497</v>
      </c>
      <c r="D1287" s="3" t="s">
        <v>14</v>
      </c>
      <c r="E1287" s="3" t="s">
        <v>15</v>
      </c>
      <c r="F1287" s="3">
        <v>1250</v>
      </c>
      <c r="G1287" s="3" t="s">
        <v>38</v>
      </c>
      <c r="H1287" s="4">
        <v>5577.5563119692761</v>
      </c>
      <c r="I1287" s="3" t="s">
        <v>54</v>
      </c>
      <c r="J1287" s="5" t="s">
        <v>61</v>
      </c>
    </row>
    <row r="1288" spans="1:10" x14ac:dyDescent="0.25">
      <c r="A1288" s="3">
        <v>3701982</v>
      </c>
      <c r="B1288" s="3">
        <v>2007</v>
      </c>
      <c r="C1288" s="4">
        <v>187518.34961624301</v>
      </c>
      <c r="D1288" s="3" t="s">
        <v>12</v>
      </c>
      <c r="E1288" s="3" t="s">
        <v>13</v>
      </c>
      <c r="F1288" s="3">
        <v>1000</v>
      </c>
      <c r="G1288" s="3" t="s">
        <v>42</v>
      </c>
      <c r="H1288" s="4">
        <v>5578.4753194445793</v>
      </c>
      <c r="I1288" s="3" t="s">
        <v>55</v>
      </c>
      <c r="J1288" s="5" t="s">
        <v>61</v>
      </c>
    </row>
    <row r="1289" spans="1:10" x14ac:dyDescent="0.25">
      <c r="A1289" s="3">
        <v>4724370</v>
      </c>
      <c r="B1289" s="3">
        <v>2007</v>
      </c>
      <c r="C1289" s="4">
        <v>217780.71208851802</v>
      </c>
      <c r="D1289" s="3" t="s">
        <v>8</v>
      </c>
      <c r="E1289" s="3" t="s">
        <v>9</v>
      </c>
      <c r="F1289" s="3">
        <v>1400</v>
      </c>
      <c r="G1289" s="3" t="s">
        <v>39</v>
      </c>
      <c r="H1289" s="4">
        <v>5579.2040658233818</v>
      </c>
      <c r="I1289" s="3" t="s">
        <v>54</v>
      </c>
      <c r="J1289" s="5" t="s">
        <v>61</v>
      </c>
    </row>
    <row r="1290" spans="1:10" x14ac:dyDescent="0.25">
      <c r="A1290" s="3">
        <v>3313323</v>
      </c>
      <c r="B1290" s="3">
        <v>2007</v>
      </c>
      <c r="C1290" s="4">
        <v>209020.25725820204</v>
      </c>
      <c r="D1290" s="3" t="s">
        <v>24</v>
      </c>
      <c r="E1290" s="3" t="s">
        <v>25</v>
      </c>
      <c r="F1290" s="3">
        <v>1200</v>
      </c>
      <c r="G1290" s="3" t="s">
        <v>41</v>
      </c>
      <c r="H1290" s="4">
        <v>5581.6284571233437</v>
      </c>
      <c r="I1290" s="3" t="s">
        <v>55</v>
      </c>
      <c r="J1290" s="5" t="s">
        <v>60</v>
      </c>
    </row>
    <row r="1291" spans="1:10" x14ac:dyDescent="0.25">
      <c r="A1291" s="3">
        <v>3959900</v>
      </c>
      <c r="B1291" s="3">
        <v>2006</v>
      </c>
      <c r="C1291" s="4">
        <v>212223.88838069999</v>
      </c>
      <c r="D1291" s="3" t="s">
        <v>20</v>
      </c>
      <c r="E1291" s="3" t="s">
        <v>21</v>
      </c>
      <c r="F1291" s="3">
        <v>1400</v>
      </c>
      <c r="G1291" s="3" t="s">
        <v>39</v>
      </c>
      <c r="H1291" s="4">
        <v>5584.869203178202</v>
      </c>
      <c r="I1291" s="3" t="s">
        <v>55</v>
      </c>
      <c r="J1291" s="5" t="s">
        <v>61</v>
      </c>
    </row>
    <row r="1292" spans="1:10" x14ac:dyDescent="0.25">
      <c r="A1292" s="3">
        <v>4048178</v>
      </c>
      <c r="B1292" s="3">
        <v>2008</v>
      </c>
      <c r="C1292" s="4">
        <v>208742.22569196802</v>
      </c>
      <c r="D1292" s="3" t="s">
        <v>34</v>
      </c>
      <c r="E1292" s="3" t="s">
        <v>35</v>
      </c>
      <c r="F1292" s="3">
        <v>1100</v>
      </c>
      <c r="G1292" s="3" t="s">
        <v>40</v>
      </c>
      <c r="H1292" s="4">
        <v>5587.7166859198978</v>
      </c>
      <c r="I1292" s="3" t="s">
        <v>55</v>
      </c>
      <c r="J1292" s="5" t="s">
        <v>60</v>
      </c>
    </row>
    <row r="1293" spans="1:10" x14ac:dyDescent="0.25">
      <c r="A1293" s="3">
        <v>3697466</v>
      </c>
      <c r="B1293" s="3">
        <v>2007</v>
      </c>
      <c r="C1293" s="4">
        <v>209871.42382959201</v>
      </c>
      <c r="D1293" s="3" t="s">
        <v>20</v>
      </c>
      <c r="E1293" s="3" t="s">
        <v>21</v>
      </c>
      <c r="F1293" s="3">
        <v>1400</v>
      </c>
      <c r="G1293" s="3" t="s">
        <v>39</v>
      </c>
      <c r="H1293" s="4">
        <v>5587.9979145447323</v>
      </c>
      <c r="I1293" s="3" t="s">
        <v>54</v>
      </c>
      <c r="J1293" s="5" t="s">
        <v>57</v>
      </c>
    </row>
    <row r="1294" spans="1:10" x14ac:dyDescent="0.25">
      <c r="A1294" s="3">
        <v>5085008</v>
      </c>
      <c r="B1294" s="3">
        <v>2008</v>
      </c>
      <c r="C1294" s="4">
        <v>198955.37118220798</v>
      </c>
      <c r="D1294" s="3" t="s">
        <v>10</v>
      </c>
      <c r="E1294" s="3" t="s">
        <v>11</v>
      </c>
      <c r="F1294" s="3">
        <v>1000</v>
      </c>
      <c r="G1294" s="3" t="s">
        <v>42</v>
      </c>
      <c r="H1294" s="4">
        <v>5588.3117858053347</v>
      </c>
      <c r="I1294" s="3" t="s">
        <v>54</v>
      </c>
      <c r="J1294" s="5" t="s">
        <v>57</v>
      </c>
    </row>
    <row r="1295" spans="1:10" x14ac:dyDescent="0.25">
      <c r="A1295" s="3">
        <v>3944642</v>
      </c>
      <c r="B1295" s="3">
        <v>2008</v>
      </c>
      <c r="C1295" s="4">
        <v>205866.06252288001</v>
      </c>
      <c r="D1295" s="3" t="s">
        <v>12</v>
      </c>
      <c r="E1295" s="3" t="s">
        <v>13</v>
      </c>
      <c r="F1295" s="3">
        <v>1100</v>
      </c>
      <c r="G1295" s="3" t="s">
        <v>40</v>
      </c>
      <c r="H1295" s="4">
        <v>5588.8831570126495</v>
      </c>
      <c r="I1295" s="3" t="s">
        <v>55</v>
      </c>
      <c r="J1295" s="5" t="s">
        <v>61</v>
      </c>
    </row>
    <row r="1296" spans="1:10" x14ac:dyDescent="0.25">
      <c r="A1296" s="3">
        <v>5441520</v>
      </c>
      <c r="B1296" s="3">
        <v>2008</v>
      </c>
      <c r="C1296" s="4">
        <v>214047.56738035197</v>
      </c>
      <c r="D1296" s="3" t="s">
        <v>12</v>
      </c>
      <c r="E1296" s="3" t="s">
        <v>13</v>
      </c>
      <c r="F1296" s="3">
        <v>1000</v>
      </c>
      <c r="G1296" s="3" t="s">
        <v>42</v>
      </c>
      <c r="H1296" s="4">
        <v>5589.0514701883221</v>
      </c>
      <c r="I1296" s="3" t="s">
        <v>55</v>
      </c>
      <c r="J1296" s="5" t="s">
        <v>60</v>
      </c>
    </row>
    <row r="1297" spans="1:10" x14ac:dyDescent="0.25">
      <c r="A1297" s="3">
        <v>4097938</v>
      </c>
      <c r="B1297" s="3">
        <v>2006</v>
      </c>
      <c r="C1297" s="4">
        <v>188729.54492040002</v>
      </c>
      <c r="D1297" s="3" t="s">
        <v>20</v>
      </c>
      <c r="E1297" s="3" t="s">
        <v>21</v>
      </c>
      <c r="F1297" s="3">
        <v>1400</v>
      </c>
      <c r="G1297" s="3" t="s">
        <v>37</v>
      </c>
      <c r="H1297" s="4">
        <v>5593.9397481202132</v>
      </c>
      <c r="I1297" s="3" t="s">
        <v>55</v>
      </c>
      <c r="J1297" s="5" t="s">
        <v>60</v>
      </c>
    </row>
    <row r="1298" spans="1:10" x14ac:dyDescent="0.25">
      <c r="A1298" s="3">
        <v>3643126</v>
      </c>
      <c r="B1298" s="3">
        <v>2008</v>
      </c>
      <c r="C1298" s="4">
        <v>188320.57128140799</v>
      </c>
      <c r="D1298" s="3" t="s">
        <v>18</v>
      </c>
      <c r="E1298" s="3" t="s">
        <v>13</v>
      </c>
      <c r="F1298" s="3">
        <v>1250</v>
      </c>
      <c r="G1298" s="3" t="s">
        <v>38</v>
      </c>
      <c r="H1298" s="4">
        <v>5594.2503255237916</v>
      </c>
      <c r="I1298" s="3" t="s">
        <v>54</v>
      </c>
      <c r="J1298" s="5" t="s">
        <v>58</v>
      </c>
    </row>
    <row r="1299" spans="1:10" x14ac:dyDescent="0.25">
      <c r="A1299" s="3">
        <v>5188882</v>
      </c>
      <c r="B1299" s="3">
        <v>2007</v>
      </c>
      <c r="C1299" s="4">
        <v>208952.58837432001</v>
      </c>
      <c r="D1299" s="3" t="s">
        <v>22</v>
      </c>
      <c r="E1299" s="3" t="s">
        <v>23</v>
      </c>
      <c r="F1299" s="3">
        <v>1200</v>
      </c>
      <c r="G1299" s="3" t="s">
        <v>41</v>
      </c>
      <c r="H1299" s="4">
        <v>5598.9462465034749</v>
      </c>
      <c r="I1299" s="3" t="s">
        <v>55</v>
      </c>
      <c r="J1299" s="5" t="s">
        <v>61</v>
      </c>
    </row>
    <row r="1300" spans="1:10" x14ac:dyDescent="0.25">
      <c r="A1300" s="3">
        <v>3608711</v>
      </c>
      <c r="B1300" s="3">
        <v>2009</v>
      </c>
      <c r="C1300" s="4">
        <v>203471.15978280001</v>
      </c>
      <c r="D1300" s="3" t="s">
        <v>36</v>
      </c>
      <c r="E1300" s="3" t="s">
        <v>25</v>
      </c>
      <c r="F1300" s="3">
        <v>1250</v>
      </c>
      <c r="G1300" s="3" t="s">
        <v>38</v>
      </c>
      <c r="H1300" s="4">
        <v>5600.7298491327701</v>
      </c>
      <c r="I1300" s="3" t="s">
        <v>54</v>
      </c>
      <c r="J1300" s="5" t="s">
        <v>60</v>
      </c>
    </row>
    <row r="1301" spans="1:10" x14ac:dyDescent="0.25">
      <c r="A1301" s="3">
        <v>4878405</v>
      </c>
      <c r="B1301" s="3">
        <v>2007</v>
      </c>
      <c r="C1301" s="4">
        <v>198333.01982429498</v>
      </c>
      <c r="D1301" s="3" t="s">
        <v>12</v>
      </c>
      <c r="E1301" s="3" t="s">
        <v>13</v>
      </c>
      <c r="F1301" s="3">
        <v>1100</v>
      </c>
      <c r="G1301" s="3" t="s">
        <v>40</v>
      </c>
      <c r="H1301" s="4">
        <v>5602.430224124596</v>
      </c>
      <c r="I1301" s="3" t="s">
        <v>55</v>
      </c>
      <c r="J1301" s="5" t="s">
        <v>60</v>
      </c>
    </row>
    <row r="1302" spans="1:10" x14ac:dyDescent="0.25">
      <c r="A1302" s="3">
        <v>3590151</v>
      </c>
      <c r="B1302" s="3">
        <v>2009</v>
      </c>
      <c r="C1302" s="4">
        <v>203328.02463359997</v>
      </c>
      <c r="D1302" s="3" t="s">
        <v>10</v>
      </c>
      <c r="E1302" s="3" t="s">
        <v>11</v>
      </c>
      <c r="F1302" s="3">
        <v>1250</v>
      </c>
      <c r="G1302" s="3" t="s">
        <v>38</v>
      </c>
      <c r="H1302" s="4">
        <v>5603.5595264345302</v>
      </c>
      <c r="I1302" s="3" t="s">
        <v>55</v>
      </c>
      <c r="J1302" s="5" t="s">
        <v>60</v>
      </c>
    </row>
    <row r="1303" spans="1:10" x14ac:dyDescent="0.25">
      <c r="A1303" s="3">
        <v>4744665</v>
      </c>
      <c r="B1303" s="3">
        <v>2006</v>
      </c>
      <c r="C1303" s="4">
        <v>208465.71779376001</v>
      </c>
      <c r="D1303" s="3" t="s">
        <v>28</v>
      </c>
      <c r="E1303" s="3" t="s">
        <v>29</v>
      </c>
      <c r="F1303" s="3">
        <v>1200</v>
      </c>
      <c r="G1303" s="3" t="s">
        <v>41</v>
      </c>
      <c r="H1303" s="4">
        <v>5604.0531834445928</v>
      </c>
      <c r="I1303" s="3" t="s">
        <v>54</v>
      </c>
      <c r="J1303" s="5" t="s">
        <v>60</v>
      </c>
    </row>
    <row r="1304" spans="1:10" x14ac:dyDescent="0.25">
      <c r="A1304" s="3">
        <v>4177650</v>
      </c>
      <c r="B1304" s="3">
        <v>2007</v>
      </c>
      <c r="C1304" s="4">
        <v>194386.52828553002</v>
      </c>
      <c r="D1304" s="3" t="s">
        <v>22</v>
      </c>
      <c r="E1304" s="3" t="s">
        <v>23</v>
      </c>
      <c r="F1304" s="3">
        <v>1400</v>
      </c>
      <c r="G1304" s="3" t="s">
        <v>37</v>
      </c>
      <c r="H1304" s="4">
        <v>5605.2902747897724</v>
      </c>
      <c r="I1304" s="3" t="s">
        <v>54</v>
      </c>
      <c r="J1304" s="5" t="s">
        <v>61</v>
      </c>
    </row>
    <row r="1305" spans="1:10" x14ac:dyDescent="0.25">
      <c r="A1305" s="3">
        <v>4151783</v>
      </c>
      <c r="B1305" s="3">
        <v>2009</v>
      </c>
      <c r="C1305" s="4">
        <v>198307.53862755001</v>
      </c>
      <c r="D1305" s="3" t="s">
        <v>18</v>
      </c>
      <c r="E1305" s="3" t="s">
        <v>13</v>
      </c>
      <c r="F1305" s="3">
        <v>1250</v>
      </c>
      <c r="G1305" s="3" t="s">
        <v>38</v>
      </c>
      <c r="H1305" s="4">
        <v>5606.5037331914391</v>
      </c>
      <c r="I1305" s="3" t="s">
        <v>55</v>
      </c>
      <c r="J1305" s="5" t="s">
        <v>58</v>
      </c>
    </row>
    <row r="1306" spans="1:10" x14ac:dyDescent="0.25">
      <c r="A1306" s="3">
        <v>5073298</v>
      </c>
      <c r="B1306" s="3">
        <v>2006</v>
      </c>
      <c r="C1306" s="4">
        <v>200437.49571749999</v>
      </c>
      <c r="D1306" s="3" t="s">
        <v>28</v>
      </c>
      <c r="E1306" s="3" t="s">
        <v>29</v>
      </c>
      <c r="F1306" s="3">
        <v>1400</v>
      </c>
      <c r="G1306" s="3" t="s">
        <v>39</v>
      </c>
      <c r="H1306" s="4">
        <v>5608.5642354187457</v>
      </c>
      <c r="I1306" s="3" t="s">
        <v>55</v>
      </c>
      <c r="J1306" s="5" t="s">
        <v>61</v>
      </c>
    </row>
    <row r="1307" spans="1:10" x14ac:dyDescent="0.25">
      <c r="A1307" s="3">
        <v>3878292</v>
      </c>
      <c r="B1307" s="3">
        <v>2008</v>
      </c>
      <c r="C1307" s="4">
        <v>204611.90419616</v>
      </c>
      <c r="D1307" s="3" t="s">
        <v>34</v>
      </c>
      <c r="E1307" s="3" t="s">
        <v>35</v>
      </c>
      <c r="F1307" s="3">
        <v>1100</v>
      </c>
      <c r="G1307" s="3" t="s">
        <v>40</v>
      </c>
      <c r="H1307" s="4">
        <v>5609.083421062508</v>
      </c>
      <c r="I1307" s="3" t="s">
        <v>55</v>
      </c>
      <c r="J1307" s="5" t="s">
        <v>60</v>
      </c>
    </row>
    <row r="1308" spans="1:10" x14ac:dyDescent="0.25">
      <c r="A1308" s="3">
        <v>3738315</v>
      </c>
      <c r="B1308" s="3">
        <v>2009</v>
      </c>
      <c r="C1308" s="4">
        <v>201380.11182960001</v>
      </c>
      <c r="D1308" s="3" t="s">
        <v>12</v>
      </c>
      <c r="E1308" s="3" t="s">
        <v>13</v>
      </c>
      <c r="F1308" s="3">
        <v>1250</v>
      </c>
      <c r="G1308" s="3" t="s">
        <v>38</v>
      </c>
      <c r="H1308" s="4">
        <v>5610.0302394196033</v>
      </c>
      <c r="I1308" s="3" t="s">
        <v>54</v>
      </c>
      <c r="J1308" s="5" t="s">
        <v>59</v>
      </c>
    </row>
    <row r="1309" spans="1:10" x14ac:dyDescent="0.25">
      <c r="A1309" s="3">
        <v>3498911</v>
      </c>
      <c r="B1309" s="3">
        <v>2008</v>
      </c>
      <c r="C1309" s="4">
        <v>212760.65786112001</v>
      </c>
      <c r="D1309" s="3" t="s">
        <v>32</v>
      </c>
      <c r="E1309" s="3" t="s">
        <v>33</v>
      </c>
      <c r="F1309" s="3">
        <v>1000</v>
      </c>
      <c r="G1309" s="3" t="s">
        <v>42</v>
      </c>
      <c r="H1309" s="4">
        <v>5610.6230127825838</v>
      </c>
      <c r="I1309" s="3" t="s">
        <v>54</v>
      </c>
      <c r="J1309" s="5" t="s">
        <v>58</v>
      </c>
    </row>
    <row r="1310" spans="1:10" x14ac:dyDescent="0.25">
      <c r="A1310" s="3">
        <v>5461185</v>
      </c>
      <c r="B1310" s="3">
        <v>2008</v>
      </c>
      <c r="C1310" s="4">
        <v>188144.08570688003</v>
      </c>
      <c r="D1310" s="3" t="s">
        <v>24</v>
      </c>
      <c r="E1310" s="3" t="s">
        <v>25</v>
      </c>
      <c r="F1310" s="3">
        <v>1250</v>
      </c>
      <c r="G1310" s="3" t="s">
        <v>38</v>
      </c>
      <c r="H1310" s="4">
        <v>5610.6541870691544</v>
      </c>
      <c r="I1310" s="3" t="s">
        <v>54</v>
      </c>
      <c r="J1310" s="5" t="s">
        <v>60</v>
      </c>
    </row>
    <row r="1311" spans="1:10" x14ac:dyDescent="0.25">
      <c r="A1311" s="3">
        <v>5277894</v>
      </c>
      <c r="B1311" s="3">
        <v>2009</v>
      </c>
      <c r="C1311" s="4">
        <v>216326.9210193</v>
      </c>
      <c r="D1311" s="3" t="s">
        <v>12</v>
      </c>
      <c r="E1311" s="3" t="s">
        <v>13</v>
      </c>
      <c r="F1311" s="3">
        <v>1250</v>
      </c>
      <c r="G1311" s="3" t="s">
        <v>38</v>
      </c>
      <c r="H1311" s="4">
        <v>5611.0811875909731</v>
      </c>
      <c r="I1311" s="3" t="s">
        <v>54</v>
      </c>
      <c r="J1311" s="5" t="s">
        <v>58</v>
      </c>
    </row>
    <row r="1312" spans="1:10" x14ac:dyDescent="0.25">
      <c r="A1312" s="3">
        <v>5024738</v>
      </c>
      <c r="B1312" s="3">
        <v>2006</v>
      </c>
      <c r="C1312" s="4">
        <v>196447.88813760001</v>
      </c>
      <c r="D1312" s="3" t="s">
        <v>8</v>
      </c>
      <c r="E1312" s="3" t="s">
        <v>9</v>
      </c>
      <c r="F1312" s="3">
        <v>1200</v>
      </c>
      <c r="G1312" s="3" t="s">
        <v>41</v>
      </c>
      <c r="H1312" s="4">
        <v>5613.3227791199251</v>
      </c>
      <c r="I1312" s="3" t="s">
        <v>55</v>
      </c>
      <c r="J1312" s="5" t="s">
        <v>60</v>
      </c>
    </row>
    <row r="1313" spans="1:10" x14ac:dyDescent="0.25">
      <c r="A1313" s="3">
        <v>4165502</v>
      </c>
      <c r="B1313" s="3">
        <v>2007</v>
      </c>
      <c r="C1313" s="4">
        <v>218543.25394453501</v>
      </c>
      <c r="D1313" s="3" t="s">
        <v>12</v>
      </c>
      <c r="E1313" s="3" t="s">
        <v>13</v>
      </c>
      <c r="F1313" s="3">
        <v>1400</v>
      </c>
      <c r="G1313" s="3" t="s">
        <v>37</v>
      </c>
      <c r="H1313" s="4">
        <v>5613.3990869467179</v>
      </c>
      <c r="I1313" s="3" t="s">
        <v>55</v>
      </c>
      <c r="J1313" s="5" t="s">
        <v>58</v>
      </c>
    </row>
    <row r="1314" spans="1:10" x14ac:dyDescent="0.25">
      <c r="A1314" s="3">
        <v>3378181</v>
      </c>
      <c r="B1314" s="3">
        <v>2008</v>
      </c>
      <c r="C1314" s="4">
        <v>193192.38157030402</v>
      </c>
      <c r="D1314" s="3" t="s">
        <v>16</v>
      </c>
      <c r="E1314" s="3" t="s">
        <v>17</v>
      </c>
      <c r="F1314" s="3">
        <v>1250</v>
      </c>
      <c r="G1314" s="3" t="s">
        <v>38</v>
      </c>
      <c r="H1314" s="4">
        <v>5614.4269747233784</v>
      </c>
      <c r="I1314" s="3" t="s">
        <v>54</v>
      </c>
      <c r="J1314" s="5" t="s">
        <v>60</v>
      </c>
    </row>
    <row r="1315" spans="1:10" x14ac:dyDescent="0.25">
      <c r="A1315" s="3">
        <v>4102862</v>
      </c>
      <c r="B1315" s="3">
        <v>2007</v>
      </c>
      <c r="C1315" s="4">
        <v>215134.12647540003</v>
      </c>
      <c r="D1315" s="3" t="s">
        <v>10</v>
      </c>
      <c r="E1315" s="3" t="s">
        <v>11</v>
      </c>
      <c r="F1315" s="3">
        <v>1400</v>
      </c>
      <c r="G1315" s="3" t="s">
        <v>37</v>
      </c>
      <c r="H1315" s="4">
        <v>5615.0904119386814</v>
      </c>
      <c r="I1315" s="3" t="s">
        <v>55</v>
      </c>
      <c r="J1315" s="5" t="s">
        <v>59</v>
      </c>
    </row>
    <row r="1316" spans="1:10" x14ac:dyDescent="0.25">
      <c r="A1316" s="3">
        <v>4477600</v>
      </c>
      <c r="B1316" s="3">
        <v>2009</v>
      </c>
      <c r="C1316" s="4">
        <v>215140.97314395002</v>
      </c>
      <c r="D1316" s="3" t="s">
        <v>24</v>
      </c>
      <c r="E1316" s="3" t="s">
        <v>25</v>
      </c>
      <c r="F1316" s="3">
        <v>1250</v>
      </c>
      <c r="G1316" s="3" t="s">
        <v>38</v>
      </c>
      <c r="H1316" s="4">
        <v>5615.4924291730194</v>
      </c>
      <c r="I1316" s="3" t="s">
        <v>55</v>
      </c>
      <c r="J1316" s="5" t="s">
        <v>57</v>
      </c>
    </row>
    <row r="1317" spans="1:10" x14ac:dyDescent="0.25">
      <c r="A1317" s="3">
        <v>4292595</v>
      </c>
      <c r="B1317" s="3">
        <v>2005</v>
      </c>
      <c r="C1317" s="4">
        <v>202734.44405994599</v>
      </c>
      <c r="D1317" s="3" t="s">
        <v>20</v>
      </c>
      <c r="E1317" s="3" t="s">
        <v>21</v>
      </c>
      <c r="F1317" s="3">
        <v>1200</v>
      </c>
      <c r="G1317" s="3" t="s">
        <v>41</v>
      </c>
      <c r="H1317" s="4">
        <v>5616.1799795152328</v>
      </c>
      <c r="I1317" s="3" t="s">
        <v>55</v>
      </c>
      <c r="J1317" s="5" t="s">
        <v>61</v>
      </c>
    </row>
    <row r="1318" spans="1:10" x14ac:dyDescent="0.25">
      <c r="A1318" s="3">
        <v>4691724</v>
      </c>
      <c r="B1318" s="3">
        <v>2008</v>
      </c>
      <c r="C1318" s="4">
        <v>196375.51547289599</v>
      </c>
      <c r="D1318" s="3" t="s">
        <v>12</v>
      </c>
      <c r="E1318" s="3" t="s">
        <v>13</v>
      </c>
      <c r="F1318" s="3">
        <v>1000</v>
      </c>
      <c r="G1318" s="3" t="s">
        <v>42</v>
      </c>
      <c r="H1318" s="4">
        <v>5617.434143272556</v>
      </c>
      <c r="I1318" s="3" t="s">
        <v>55</v>
      </c>
      <c r="J1318" s="5" t="s">
        <v>61</v>
      </c>
    </row>
    <row r="1319" spans="1:10" x14ac:dyDescent="0.25">
      <c r="A1319" s="3">
        <v>3683486</v>
      </c>
      <c r="B1319" s="3">
        <v>2005</v>
      </c>
      <c r="C1319" s="4">
        <v>188815.90241490299</v>
      </c>
      <c r="D1319" s="3" t="s">
        <v>24</v>
      </c>
      <c r="E1319" s="3" t="s">
        <v>25</v>
      </c>
      <c r="F1319" s="3">
        <v>1400</v>
      </c>
      <c r="G1319" s="3" t="s">
        <v>39</v>
      </c>
      <c r="H1319" s="4">
        <v>5617.4398212851956</v>
      </c>
      <c r="I1319" s="3" t="s">
        <v>55</v>
      </c>
      <c r="J1319" s="5" t="s">
        <v>60</v>
      </c>
    </row>
    <row r="1320" spans="1:10" x14ac:dyDescent="0.25">
      <c r="A1320" s="3">
        <v>3544079</v>
      </c>
      <c r="B1320" s="3">
        <v>2009</v>
      </c>
      <c r="C1320" s="4">
        <v>215894.31505799998</v>
      </c>
      <c r="D1320" s="3" t="s">
        <v>28</v>
      </c>
      <c r="E1320" s="3" t="s">
        <v>29</v>
      </c>
      <c r="F1320" s="3">
        <v>1250</v>
      </c>
      <c r="G1320" s="3" t="s">
        <v>38</v>
      </c>
      <c r="H1320" s="4">
        <v>5618.0977235151613</v>
      </c>
      <c r="I1320" s="3" t="s">
        <v>54</v>
      </c>
      <c r="J1320" s="5" t="s">
        <v>61</v>
      </c>
    </row>
    <row r="1321" spans="1:10" x14ac:dyDescent="0.25">
      <c r="A1321" s="3">
        <v>5311508</v>
      </c>
      <c r="B1321" s="3">
        <v>2007</v>
      </c>
      <c r="C1321" s="4">
        <v>213381.684669498</v>
      </c>
      <c r="D1321" s="3" t="s">
        <v>18</v>
      </c>
      <c r="E1321" s="3" t="s">
        <v>13</v>
      </c>
      <c r="F1321" s="3">
        <v>1200</v>
      </c>
      <c r="G1321" s="3" t="s">
        <v>41</v>
      </c>
      <c r="H1321" s="4">
        <v>5618.5531390325523</v>
      </c>
      <c r="I1321" s="3" t="s">
        <v>55</v>
      </c>
      <c r="J1321" s="5" t="s">
        <v>60</v>
      </c>
    </row>
    <row r="1322" spans="1:10" x14ac:dyDescent="0.25">
      <c r="A1322" s="3">
        <v>4131744</v>
      </c>
      <c r="B1322" s="3">
        <v>2008</v>
      </c>
      <c r="C1322" s="4">
        <v>197339.26108959998</v>
      </c>
      <c r="D1322" s="3" t="s">
        <v>19</v>
      </c>
      <c r="E1322" s="3" t="s">
        <v>17</v>
      </c>
      <c r="F1322" s="3">
        <v>1250</v>
      </c>
      <c r="G1322" s="3" t="s">
        <v>38</v>
      </c>
      <c r="H1322" s="4">
        <v>5618.8993907647236</v>
      </c>
      <c r="I1322" s="3" t="s">
        <v>54</v>
      </c>
      <c r="J1322" s="5" t="s">
        <v>59</v>
      </c>
    </row>
    <row r="1323" spans="1:10" x14ac:dyDescent="0.25">
      <c r="A1323" s="3">
        <v>4290719</v>
      </c>
      <c r="B1323" s="3">
        <v>2007</v>
      </c>
      <c r="C1323" s="4">
        <v>214897.044274955</v>
      </c>
      <c r="D1323" s="3" t="s">
        <v>12</v>
      </c>
      <c r="E1323" s="3" t="s">
        <v>13</v>
      </c>
      <c r="F1323" s="3">
        <v>1200</v>
      </c>
      <c r="G1323" s="3" t="s">
        <v>41</v>
      </c>
      <c r="H1323" s="4">
        <v>5622.2507975489261</v>
      </c>
      <c r="I1323" s="3" t="s">
        <v>54</v>
      </c>
      <c r="J1323" s="5" t="s">
        <v>57</v>
      </c>
    </row>
    <row r="1324" spans="1:10" x14ac:dyDescent="0.25">
      <c r="A1324" s="3">
        <v>4106269</v>
      </c>
      <c r="B1324" s="3">
        <v>2008</v>
      </c>
      <c r="C1324" s="4">
        <v>188480.53697951999</v>
      </c>
      <c r="D1324" s="3" t="s">
        <v>16</v>
      </c>
      <c r="E1324" s="3" t="s">
        <v>17</v>
      </c>
      <c r="F1324" s="3">
        <v>1250</v>
      </c>
      <c r="G1324" s="3" t="s">
        <v>38</v>
      </c>
      <c r="H1324" s="4">
        <v>5624.8084557536358</v>
      </c>
      <c r="I1324" s="3" t="s">
        <v>54</v>
      </c>
      <c r="J1324" s="5" t="s">
        <v>60</v>
      </c>
    </row>
    <row r="1325" spans="1:10" x14ac:dyDescent="0.25">
      <c r="A1325" s="3">
        <v>4717104</v>
      </c>
      <c r="B1325" s="3">
        <v>2009</v>
      </c>
      <c r="C1325" s="4">
        <v>217469.92790219997</v>
      </c>
      <c r="D1325" s="3" t="s">
        <v>14</v>
      </c>
      <c r="E1325" s="3" t="s">
        <v>15</v>
      </c>
      <c r="F1325" s="3">
        <v>1250</v>
      </c>
      <c r="G1325" s="3" t="s">
        <v>38</v>
      </c>
      <c r="H1325" s="4">
        <v>5625.7126022476341</v>
      </c>
      <c r="I1325" s="3" t="s">
        <v>54</v>
      </c>
      <c r="J1325" s="5" t="s">
        <v>60</v>
      </c>
    </row>
    <row r="1326" spans="1:10" x14ac:dyDescent="0.25">
      <c r="A1326" s="3">
        <v>3696600</v>
      </c>
      <c r="B1326" s="3">
        <v>2009</v>
      </c>
      <c r="C1326" s="4">
        <v>213706.01680784998</v>
      </c>
      <c r="D1326" s="3" t="s">
        <v>12</v>
      </c>
      <c r="E1326" s="3" t="s">
        <v>13</v>
      </c>
      <c r="F1326" s="3">
        <v>1250</v>
      </c>
      <c r="G1326" s="3" t="s">
        <v>38</v>
      </c>
      <c r="H1326" s="4">
        <v>5627.9387632760063</v>
      </c>
      <c r="I1326" s="3" t="s">
        <v>55</v>
      </c>
      <c r="J1326" s="5" t="s">
        <v>58</v>
      </c>
    </row>
    <row r="1327" spans="1:10" x14ac:dyDescent="0.25">
      <c r="A1327" s="3">
        <v>4000061</v>
      </c>
      <c r="B1327" s="3">
        <v>2007</v>
      </c>
      <c r="C1327" s="4">
        <v>191094.64620889601</v>
      </c>
      <c r="D1327" s="3" t="s">
        <v>16</v>
      </c>
      <c r="E1327" s="3" t="s">
        <v>17</v>
      </c>
      <c r="F1327" s="3">
        <v>1400</v>
      </c>
      <c r="G1327" s="3" t="s">
        <v>37</v>
      </c>
      <c r="H1327" s="4">
        <v>5628.5699302255198</v>
      </c>
      <c r="I1327" s="3" t="s">
        <v>54</v>
      </c>
      <c r="J1327" s="5" t="s">
        <v>59</v>
      </c>
    </row>
    <row r="1328" spans="1:10" x14ac:dyDescent="0.25">
      <c r="A1328" s="3">
        <v>5186204</v>
      </c>
      <c r="B1328" s="3">
        <v>2006</v>
      </c>
      <c r="C1328" s="4">
        <v>203389.1057556</v>
      </c>
      <c r="D1328" s="3" t="s">
        <v>28</v>
      </c>
      <c r="E1328" s="3" t="s">
        <v>29</v>
      </c>
      <c r="F1328" s="3">
        <v>1400</v>
      </c>
      <c r="G1328" s="3" t="s">
        <v>39</v>
      </c>
      <c r="H1328" s="4">
        <v>5628.7709255954915</v>
      </c>
      <c r="I1328" s="3" t="s">
        <v>55</v>
      </c>
      <c r="J1328" s="5" t="s">
        <v>58</v>
      </c>
    </row>
    <row r="1329" spans="1:10" x14ac:dyDescent="0.25">
      <c r="A1329" s="3">
        <v>4382572</v>
      </c>
      <c r="B1329" s="3">
        <v>2009</v>
      </c>
      <c r="C1329" s="4">
        <v>211449.47354684997</v>
      </c>
      <c r="D1329" s="3" t="s">
        <v>12</v>
      </c>
      <c r="E1329" s="3" t="s">
        <v>13</v>
      </c>
      <c r="F1329" s="3">
        <v>1250</v>
      </c>
      <c r="G1329" s="3" t="s">
        <v>38</v>
      </c>
      <c r="H1329" s="4">
        <v>5629.6125990566088</v>
      </c>
      <c r="I1329" s="3" t="s">
        <v>55</v>
      </c>
      <c r="J1329" s="5" t="s">
        <v>60</v>
      </c>
    </row>
    <row r="1330" spans="1:10" x14ac:dyDescent="0.25">
      <c r="A1330" s="3">
        <v>4087537</v>
      </c>
      <c r="B1330" s="3">
        <v>2008</v>
      </c>
      <c r="C1330" s="4">
        <v>205502.31658886399</v>
      </c>
      <c r="D1330" s="3" t="s">
        <v>12</v>
      </c>
      <c r="E1330" s="3" t="s">
        <v>13</v>
      </c>
      <c r="F1330" s="3">
        <v>1000</v>
      </c>
      <c r="G1330" s="3" t="s">
        <v>42</v>
      </c>
      <c r="H1330" s="4">
        <v>5630.2306070279583</v>
      </c>
      <c r="I1330" s="3" t="s">
        <v>54</v>
      </c>
      <c r="J1330" s="5" t="s">
        <v>61</v>
      </c>
    </row>
    <row r="1331" spans="1:10" x14ac:dyDescent="0.25">
      <c r="A1331" s="3">
        <v>4398626</v>
      </c>
      <c r="B1331" s="3">
        <v>2007</v>
      </c>
      <c r="C1331" s="4">
        <v>195863.28742288004</v>
      </c>
      <c r="D1331" s="3" t="s">
        <v>26</v>
      </c>
      <c r="E1331" s="3" t="s">
        <v>27</v>
      </c>
      <c r="F1331" s="3">
        <v>1100</v>
      </c>
      <c r="G1331" s="3" t="s">
        <v>40</v>
      </c>
      <c r="H1331" s="4">
        <v>5631.8466989322942</v>
      </c>
      <c r="I1331" s="3" t="s">
        <v>55</v>
      </c>
      <c r="J1331" s="5" t="s">
        <v>57</v>
      </c>
    </row>
    <row r="1332" spans="1:10" x14ac:dyDescent="0.25">
      <c r="A1332" s="3">
        <v>3416916</v>
      </c>
      <c r="B1332" s="3">
        <v>2008</v>
      </c>
      <c r="C1332" s="4">
        <v>206957.91789056</v>
      </c>
      <c r="D1332" s="3" t="s">
        <v>22</v>
      </c>
      <c r="E1332" s="3" t="s">
        <v>23</v>
      </c>
      <c r="F1332" s="3">
        <v>1000</v>
      </c>
      <c r="G1332" s="3" t="s">
        <v>42</v>
      </c>
      <c r="H1332" s="4">
        <v>5632.972744744382</v>
      </c>
      <c r="I1332" s="3" t="s">
        <v>54</v>
      </c>
      <c r="J1332" s="5" t="s">
        <v>58</v>
      </c>
    </row>
    <row r="1333" spans="1:10" x14ac:dyDescent="0.25">
      <c r="A1333" s="3">
        <v>5294743</v>
      </c>
      <c r="B1333" s="3">
        <v>2008</v>
      </c>
      <c r="C1333" s="4">
        <v>214305.14022163203</v>
      </c>
      <c r="D1333" s="3" t="s">
        <v>20</v>
      </c>
      <c r="E1333" s="3" t="s">
        <v>21</v>
      </c>
      <c r="F1333" s="3">
        <v>1100</v>
      </c>
      <c r="G1333" s="3" t="s">
        <v>40</v>
      </c>
      <c r="H1333" s="4">
        <v>5636.4716387401768</v>
      </c>
      <c r="I1333" s="3" t="s">
        <v>55</v>
      </c>
      <c r="J1333" s="5" t="s">
        <v>60</v>
      </c>
    </row>
    <row r="1334" spans="1:10" x14ac:dyDescent="0.25">
      <c r="A1334" s="3">
        <v>4154100</v>
      </c>
      <c r="B1334" s="3">
        <v>2008</v>
      </c>
      <c r="C1334" s="4">
        <v>194156.97799679998</v>
      </c>
      <c r="D1334" s="3" t="s">
        <v>10</v>
      </c>
      <c r="E1334" s="3" t="s">
        <v>11</v>
      </c>
      <c r="F1334" s="3">
        <v>1250</v>
      </c>
      <c r="G1334" s="3" t="s">
        <v>38</v>
      </c>
      <c r="H1334" s="4">
        <v>5636.520553253843</v>
      </c>
      <c r="I1334" s="3" t="s">
        <v>55</v>
      </c>
      <c r="J1334" s="5" t="s">
        <v>60</v>
      </c>
    </row>
    <row r="1335" spans="1:10" x14ac:dyDescent="0.25">
      <c r="A1335" s="3">
        <v>5437979</v>
      </c>
      <c r="B1335" s="3">
        <v>2006</v>
      </c>
      <c r="C1335" s="4">
        <v>203583.08261807999</v>
      </c>
      <c r="D1335" s="3" t="s">
        <v>10</v>
      </c>
      <c r="E1335" s="3" t="s">
        <v>11</v>
      </c>
      <c r="F1335" s="3">
        <v>1200</v>
      </c>
      <c r="G1335" s="3" t="s">
        <v>41</v>
      </c>
      <c r="H1335" s="4">
        <v>5636.7116895651543</v>
      </c>
      <c r="I1335" s="3" t="s">
        <v>54</v>
      </c>
      <c r="J1335" s="5" t="s">
        <v>57</v>
      </c>
    </row>
    <row r="1336" spans="1:10" x14ac:dyDescent="0.25">
      <c r="A1336" s="3">
        <v>5202867</v>
      </c>
      <c r="B1336" s="3">
        <v>2008</v>
      </c>
      <c r="C1336" s="4">
        <v>202516.98759475202</v>
      </c>
      <c r="D1336" s="3" t="s">
        <v>22</v>
      </c>
      <c r="E1336" s="3" t="s">
        <v>23</v>
      </c>
      <c r="F1336" s="3">
        <v>1000</v>
      </c>
      <c r="G1336" s="3" t="s">
        <v>42</v>
      </c>
      <c r="H1336" s="4">
        <v>5637.742426914142</v>
      </c>
      <c r="I1336" s="3" t="s">
        <v>54</v>
      </c>
      <c r="J1336" s="5" t="s">
        <v>58</v>
      </c>
    </row>
    <row r="1337" spans="1:10" x14ac:dyDescent="0.25">
      <c r="A1337" s="3">
        <v>5451359</v>
      </c>
      <c r="B1337" s="3">
        <v>2008</v>
      </c>
      <c r="C1337" s="4">
        <v>212649.9083248</v>
      </c>
      <c r="D1337" s="3" t="s">
        <v>14</v>
      </c>
      <c r="E1337" s="3" t="s">
        <v>15</v>
      </c>
      <c r="F1337" s="3">
        <v>1000</v>
      </c>
      <c r="G1337" s="3" t="s">
        <v>42</v>
      </c>
      <c r="H1337" s="4">
        <v>5637.9042986010836</v>
      </c>
      <c r="I1337" s="3" t="s">
        <v>55</v>
      </c>
      <c r="J1337" s="5" t="s">
        <v>60</v>
      </c>
    </row>
    <row r="1338" spans="1:10" x14ac:dyDescent="0.25">
      <c r="A1338" s="3">
        <v>4586149</v>
      </c>
      <c r="B1338" s="3">
        <v>2006</v>
      </c>
      <c r="C1338" s="4">
        <v>202165.12718032501</v>
      </c>
      <c r="D1338" s="3" t="s">
        <v>16</v>
      </c>
      <c r="E1338" s="3" t="s">
        <v>17</v>
      </c>
      <c r="F1338" s="3">
        <v>1400</v>
      </c>
      <c r="G1338" s="3" t="s">
        <v>37</v>
      </c>
      <c r="H1338" s="4">
        <v>5639.6901707900861</v>
      </c>
      <c r="I1338" s="3" t="s">
        <v>55</v>
      </c>
      <c r="J1338" s="5" t="s">
        <v>57</v>
      </c>
    </row>
    <row r="1339" spans="1:10" x14ac:dyDescent="0.25">
      <c r="A1339" s="3">
        <v>4542900</v>
      </c>
      <c r="B1339" s="3">
        <v>2009</v>
      </c>
      <c r="C1339" s="4">
        <v>207910.46994262503</v>
      </c>
      <c r="D1339" s="3" t="s">
        <v>12</v>
      </c>
      <c r="E1339" s="3" t="s">
        <v>13</v>
      </c>
      <c r="F1339" s="3">
        <v>1250</v>
      </c>
      <c r="G1339" s="3" t="s">
        <v>38</v>
      </c>
      <c r="H1339" s="4">
        <v>5641.3799024612645</v>
      </c>
      <c r="I1339" s="3" t="s">
        <v>55</v>
      </c>
      <c r="J1339" s="5" t="s">
        <v>60</v>
      </c>
    </row>
    <row r="1340" spans="1:10" x14ac:dyDescent="0.25">
      <c r="A1340" s="3">
        <v>4526885</v>
      </c>
      <c r="B1340" s="3">
        <v>2007</v>
      </c>
      <c r="C1340" s="4">
        <v>209825.590647267</v>
      </c>
      <c r="D1340" s="3" t="s">
        <v>14</v>
      </c>
      <c r="E1340" s="3" t="s">
        <v>15</v>
      </c>
      <c r="F1340" s="3">
        <v>1400</v>
      </c>
      <c r="G1340" s="3" t="s">
        <v>39</v>
      </c>
      <c r="H1340" s="4">
        <v>5642.6644049087608</v>
      </c>
      <c r="I1340" s="3" t="s">
        <v>55</v>
      </c>
      <c r="J1340" s="5" t="s">
        <v>60</v>
      </c>
    </row>
    <row r="1341" spans="1:10" x14ac:dyDescent="0.25">
      <c r="A1341" s="3">
        <v>3259698</v>
      </c>
      <c r="B1341" s="3">
        <v>2008</v>
      </c>
      <c r="C1341" s="4">
        <v>195524.03408384</v>
      </c>
      <c r="D1341" s="3" t="s">
        <v>28</v>
      </c>
      <c r="E1341" s="3" t="s">
        <v>29</v>
      </c>
      <c r="F1341" s="3">
        <v>1100</v>
      </c>
      <c r="G1341" s="3" t="s">
        <v>40</v>
      </c>
      <c r="H1341" s="4">
        <v>5643.3791074404544</v>
      </c>
      <c r="I1341" s="3" t="s">
        <v>55</v>
      </c>
      <c r="J1341" s="5" t="s">
        <v>62</v>
      </c>
    </row>
    <row r="1342" spans="1:10" x14ac:dyDescent="0.25">
      <c r="A1342" s="3">
        <v>4169530</v>
      </c>
      <c r="B1342" s="3">
        <v>2009</v>
      </c>
      <c r="C1342" s="4">
        <v>202750.63199999998</v>
      </c>
      <c r="D1342" s="3" t="s">
        <v>12</v>
      </c>
      <c r="E1342" s="3" t="s">
        <v>13</v>
      </c>
      <c r="F1342" s="3">
        <v>1250</v>
      </c>
      <c r="G1342" s="3" t="s">
        <v>38</v>
      </c>
      <c r="H1342" s="4">
        <v>5643.4255657889753</v>
      </c>
      <c r="I1342" s="3" t="s">
        <v>55</v>
      </c>
      <c r="J1342" s="5" t="s">
        <v>59</v>
      </c>
    </row>
    <row r="1343" spans="1:10" x14ac:dyDescent="0.25">
      <c r="A1343" s="3">
        <v>3336351</v>
      </c>
      <c r="B1343" s="3">
        <v>2006</v>
      </c>
      <c r="C1343" s="4">
        <v>199433.69559863998</v>
      </c>
      <c r="D1343" s="3" t="s">
        <v>20</v>
      </c>
      <c r="E1343" s="3" t="s">
        <v>21</v>
      </c>
      <c r="F1343" s="3">
        <v>1200</v>
      </c>
      <c r="G1343" s="3" t="s">
        <v>41</v>
      </c>
      <c r="H1343" s="4">
        <v>5647.2646402862802</v>
      </c>
      <c r="I1343" s="3" t="s">
        <v>55</v>
      </c>
      <c r="J1343" s="5" t="s">
        <v>59</v>
      </c>
    </row>
    <row r="1344" spans="1:10" x14ac:dyDescent="0.25">
      <c r="A1344" s="3">
        <v>5443490</v>
      </c>
      <c r="B1344" s="3">
        <v>2006</v>
      </c>
      <c r="C1344" s="4">
        <v>199898.16048499499</v>
      </c>
      <c r="D1344" s="3" t="s">
        <v>19</v>
      </c>
      <c r="E1344" s="3" t="s">
        <v>17</v>
      </c>
      <c r="F1344" s="3">
        <v>1400</v>
      </c>
      <c r="G1344" s="3" t="s">
        <v>37</v>
      </c>
      <c r="H1344" s="4">
        <v>5649.1136195832187</v>
      </c>
      <c r="I1344" s="3" t="s">
        <v>55</v>
      </c>
      <c r="J1344" s="5" t="s">
        <v>58</v>
      </c>
    </row>
    <row r="1345" spans="1:10" x14ac:dyDescent="0.25">
      <c r="A1345" s="3">
        <v>3958516</v>
      </c>
      <c r="B1345" s="3">
        <v>2009</v>
      </c>
      <c r="C1345" s="4">
        <v>214779.56249295</v>
      </c>
      <c r="D1345" s="3" t="s">
        <v>20</v>
      </c>
      <c r="E1345" s="3" t="s">
        <v>21</v>
      </c>
      <c r="F1345" s="3">
        <v>1250</v>
      </c>
      <c r="G1345" s="3" t="s">
        <v>38</v>
      </c>
      <c r="H1345" s="4">
        <v>5649.9926743964797</v>
      </c>
      <c r="I1345" s="3" t="s">
        <v>55</v>
      </c>
      <c r="J1345" s="5" t="s">
        <v>61</v>
      </c>
    </row>
    <row r="1346" spans="1:10" x14ac:dyDescent="0.25">
      <c r="A1346" s="3">
        <v>4400866</v>
      </c>
      <c r="B1346" s="3">
        <v>2006</v>
      </c>
      <c r="C1346" s="4">
        <v>197301.06955998001</v>
      </c>
      <c r="D1346" s="3" t="s">
        <v>28</v>
      </c>
      <c r="E1346" s="3" t="s">
        <v>29</v>
      </c>
      <c r="F1346" s="3">
        <v>1400</v>
      </c>
      <c r="G1346" s="3" t="s">
        <v>39</v>
      </c>
      <c r="H1346" s="4">
        <v>5654.6253720628183</v>
      </c>
      <c r="I1346" s="3" t="s">
        <v>55</v>
      </c>
      <c r="J1346" s="5" t="s">
        <v>57</v>
      </c>
    </row>
    <row r="1347" spans="1:10" x14ac:dyDescent="0.25">
      <c r="A1347" s="3">
        <v>4491602</v>
      </c>
      <c r="B1347" s="3">
        <v>2007</v>
      </c>
      <c r="C1347" s="4">
        <v>192810.42454749602</v>
      </c>
      <c r="D1347" s="3" t="s">
        <v>22</v>
      </c>
      <c r="E1347" s="3" t="s">
        <v>23</v>
      </c>
      <c r="F1347" s="3">
        <v>1000</v>
      </c>
      <c r="G1347" s="3" t="s">
        <v>42</v>
      </c>
      <c r="H1347" s="4">
        <v>5658.5941696863274</v>
      </c>
      <c r="I1347" s="3" t="s">
        <v>55</v>
      </c>
      <c r="J1347" s="5" t="s">
        <v>62</v>
      </c>
    </row>
    <row r="1348" spans="1:10" x14ac:dyDescent="0.25">
      <c r="A1348" s="3">
        <v>3690394</v>
      </c>
      <c r="B1348" s="3">
        <v>2008</v>
      </c>
      <c r="C1348" s="4">
        <v>192175.766716224</v>
      </c>
      <c r="D1348" s="3" t="s">
        <v>19</v>
      </c>
      <c r="E1348" s="3" t="s">
        <v>17</v>
      </c>
      <c r="F1348" s="3">
        <v>1250</v>
      </c>
      <c r="G1348" s="3" t="s">
        <v>38</v>
      </c>
      <c r="H1348" s="4">
        <v>5658.8397200789723</v>
      </c>
      <c r="I1348" s="3" t="s">
        <v>55</v>
      </c>
      <c r="J1348" s="5" t="s">
        <v>61</v>
      </c>
    </row>
    <row r="1349" spans="1:10" x14ac:dyDescent="0.25">
      <c r="A1349" s="3">
        <v>3655246</v>
      </c>
      <c r="B1349" s="3">
        <v>2008</v>
      </c>
      <c r="C1349" s="4">
        <v>205631.27684774398</v>
      </c>
      <c r="D1349" s="3" t="s">
        <v>10</v>
      </c>
      <c r="E1349" s="3" t="s">
        <v>11</v>
      </c>
      <c r="F1349" s="3">
        <v>1100</v>
      </c>
      <c r="G1349" s="3" t="s">
        <v>40</v>
      </c>
      <c r="H1349" s="4">
        <v>5658.9861048829089</v>
      </c>
      <c r="I1349" s="3" t="s">
        <v>55</v>
      </c>
      <c r="J1349" s="5" t="s">
        <v>60</v>
      </c>
    </row>
    <row r="1350" spans="1:10" x14ac:dyDescent="0.25">
      <c r="A1350" s="3">
        <v>5094577</v>
      </c>
      <c r="B1350" s="3">
        <v>2009</v>
      </c>
      <c r="C1350" s="4">
        <v>211535.27861759998</v>
      </c>
      <c r="D1350" s="3" t="s">
        <v>12</v>
      </c>
      <c r="E1350" s="3" t="s">
        <v>13</v>
      </c>
      <c r="F1350" s="3">
        <v>1250</v>
      </c>
      <c r="G1350" s="3" t="s">
        <v>38</v>
      </c>
      <c r="H1350" s="4">
        <v>5659.0207539112052</v>
      </c>
      <c r="I1350" s="3" t="s">
        <v>55</v>
      </c>
      <c r="J1350" s="5" t="s">
        <v>58</v>
      </c>
    </row>
    <row r="1351" spans="1:10" x14ac:dyDescent="0.25">
      <c r="A1351" s="3">
        <v>5210843</v>
      </c>
      <c r="B1351" s="3">
        <v>2007</v>
      </c>
      <c r="C1351" s="4">
        <v>214896.75088539903</v>
      </c>
      <c r="D1351" s="3" t="s">
        <v>12</v>
      </c>
      <c r="E1351" s="3" t="s">
        <v>13</v>
      </c>
      <c r="F1351" s="3">
        <v>1400</v>
      </c>
      <c r="G1351" s="3" t="s">
        <v>39</v>
      </c>
      <c r="H1351" s="4">
        <v>5668.4622553287081</v>
      </c>
      <c r="I1351" s="3" t="s">
        <v>55</v>
      </c>
      <c r="J1351" s="5" t="s">
        <v>60</v>
      </c>
    </row>
    <row r="1352" spans="1:10" x14ac:dyDescent="0.25">
      <c r="A1352" s="3">
        <v>5546104</v>
      </c>
      <c r="B1352" s="3">
        <v>2009</v>
      </c>
      <c r="C1352" s="4">
        <v>207813.61005735002</v>
      </c>
      <c r="D1352" s="3" t="s">
        <v>8</v>
      </c>
      <c r="E1352" s="3" t="s">
        <v>9</v>
      </c>
      <c r="F1352" s="3">
        <v>1250</v>
      </c>
      <c r="G1352" s="3" t="s">
        <v>38</v>
      </c>
      <c r="H1352" s="4">
        <v>5671.4250226135546</v>
      </c>
      <c r="I1352" s="3" t="s">
        <v>55</v>
      </c>
      <c r="J1352" s="5" t="s">
        <v>58</v>
      </c>
    </row>
    <row r="1353" spans="1:10" x14ac:dyDescent="0.25">
      <c r="A1353" s="3">
        <v>3523275</v>
      </c>
      <c r="B1353" s="3">
        <v>2008</v>
      </c>
      <c r="C1353" s="4">
        <v>208762.10637235199</v>
      </c>
      <c r="D1353" s="3" t="s">
        <v>8</v>
      </c>
      <c r="E1353" s="3" t="s">
        <v>9</v>
      </c>
      <c r="F1353" s="3">
        <v>1100</v>
      </c>
      <c r="G1353" s="3" t="s">
        <v>40</v>
      </c>
      <c r="H1353" s="4">
        <v>5672.0428400187839</v>
      </c>
      <c r="I1353" s="3" t="s">
        <v>55</v>
      </c>
      <c r="J1353" s="5" t="s">
        <v>59</v>
      </c>
    </row>
    <row r="1354" spans="1:10" x14ac:dyDescent="0.25">
      <c r="A1354" s="3">
        <v>4723228</v>
      </c>
      <c r="B1354" s="3">
        <v>2009</v>
      </c>
      <c r="C1354" s="4">
        <v>205604.21693414997</v>
      </c>
      <c r="D1354" s="3" t="s">
        <v>19</v>
      </c>
      <c r="E1354" s="3" t="s">
        <v>17</v>
      </c>
      <c r="F1354" s="3">
        <v>1250</v>
      </c>
      <c r="G1354" s="3" t="s">
        <v>38</v>
      </c>
      <c r="H1354" s="4">
        <v>5679.8440437709614</v>
      </c>
      <c r="I1354" s="3" t="s">
        <v>55</v>
      </c>
      <c r="J1354" s="5" t="s">
        <v>60</v>
      </c>
    </row>
    <row r="1355" spans="1:10" x14ac:dyDescent="0.25">
      <c r="A1355" s="3">
        <v>5509035</v>
      </c>
      <c r="B1355" s="3">
        <v>2008</v>
      </c>
      <c r="C1355" s="4">
        <v>209383.38642239998</v>
      </c>
      <c r="D1355" s="3" t="s">
        <v>10</v>
      </c>
      <c r="E1355" s="3" t="s">
        <v>11</v>
      </c>
      <c r="F1355" s="3">
        <v>1100</v>
      </c>
      <c r="G1355" s="3" t="s">
        <v>40</v>
      </c>
      <c r="H1355" s="4">
        <v>5680.7356395980523</v>
      </c>
      <c r="I1355" s="3" t="s">
        <v>54</v>
      </c>
      <c r="J1355" s="5" t="s">
        <v>61</v>
      </c>
    </row>
    <row r="1356" spans="1:10" x14ac:dyDescent="0.25">
      <c r="A1356" s="3">
        <v>4767154</v>
      </c>
      <c r="B1356" s="3">
        <v>2007</v>
      </c>
      <c r="C1356" s="4">
        <v>191357.73142060303</v>
      </c>
      <c r="D1356" s="3" t="s">
        <v>22</v>
      </c>
      <c r="E1356" s="3" t="s">
        <v>23</v>
      </c>
      <c r="F1356" s="3">
        <v>1000</v>
      </c>
      <c r="G1356" s="3" t="s">
        <v>42</v>
      </c>
      <c r="H1356" s="4">
        <v>5680.9255713130888</v>
      </c>
      <c r="I1356" s="3" t="s">
        <v>54</v>
      </c>
      <c r="J1356" s="5" t="s">
        <v>58</v>
      </c>
    </row>
    <row r="1357" spans="1:10" x14ac:dyDescent="0.25">
      <c r="A1357" s="3">
        <v>3864165</v>
      </c>
      <c r="B1357" s="3">
        <v>2006</v>
      </c>
      <c r="C1357" s="4">
        <v>192841.80008777999</v>
      </c>
      <c r="D1357" s="3" t="s">
        <v>18</v>
      </c>
      <c r="E1357" s="3" t="s">
        <v>13</v>
      </c>
      <c r="F1357" s="3">
        <v>1400</v>
      </c>
      <c r="G1357" s="3" t="s">
        <v>39</v>
      </c>
      <c r="H1357" s="4">
        <v>5682.2215214734997</v>
      </c>
      <c r="I1357" s="3" t="s">
        <v>55</v>
      </c>
      <c r="J1357" s="5" t="s">
        <v>60</v>
      </c>
    </row>
    <row r="1358" spans="1:10" x14ac:dyDescent="0.25">
      <c r="A1358" s="3">
        <v>5309789</v>
      </c>
      <c r="B1358" s="3">
        <v>2006</v>
      </c>
      <c r="C1358" s="4">
        <v>214220.33775450001</v>
      </c>
      <c r="D1358" s="3" t="s">
        <v>24</v>
      </c>
      <c r="E1358" s="3" t="s">
        <v>25</v>
      </c>
      <c r="F1358" s="3">
        <v>1200</v>
      </c>
      <c r="G1358" s="3" t="s">
        <v>41</v>
      </c>
      <c r="H1358" s="4">
        <v>5685.0217389557956</v>
      </c>
      <c r="I1358" s="3" t="s">
        <v>55</v>
      </c>
      <c r="J1358" s="5" t="s">
        <v>59</v>
      </c>
    </row>
    <row r="1359" spans="1:10" x14ac:dyDescent="0.25">
      <c r="A1359" s="3">
        <v>3647276</v>
      </c>
      <c r="B1359" s="3">
        <v>2006</v>
      </c>
      <c r="C1359" s="4">
        <v>203446.87280370001</v>
      </c>
      <c r="D1359" s="3" t="s">
        <v>20</v>
      </c>
      <c r="E1359" s="3" t="s">
        <v>21</v>
      </c>
      <c r="F1359" s="3">
        <v>1400</v>
      </c>
      <c r="G1359" s="3" t="s">
        <v>39</v>
      </c>
      <c r="H1359" s="4">
        <v>5685.0433244961641</v>
      </c>
      <c r="I1359" s="3" t="s">
        <v>54</v>
      </c>
      <c r="J1359" s="5" t="s">
        <v>59</v>
      </c>
    </row>
    <row r="1360" spans="1:10" x14ac:dyDescent="0.25">
      <c r="A1360" s="3">
        <v>3509578</v>
      </c>
      <c r="B1360" s="3">
        <v>2006</v>
      </c>
      <c r="C1360" s="4">
        <v>213715.60788815998</v>
      </c>
      <c r="D1360" s="3" t="s">
        <v>18</v>
      </c>
      <c r="E1360" s="3" t="s">
        <v>13</v>
      </c>
      <c r="F1360" s="3">
        <v>1400</v>
      </c>
      <c r="G1360" s="3" t="s">
        <v>39</v>
      </c>
      <c r="H1360" s="4">
        <v>5686.1029308110483</v>
      </c>
      <c r="I1360" s="3" t="s">
        <v>54</v>
      </c>
      <c r="J1360" s="5" t="s">
        <v>58</v>
      </c>
    </row>
    <row r="1361" spans="1:10" x14ac:dyDescent="0.25">
      <c r="A1361" s="3">
        <v>5474644</v>
      </c>
      <c r="B1361" s="3">
        <v>2008</v>
      </c>
      <c r="C1361" s="4">
        <v>204596.148735872</v>
      </c>
      <c r="D1361" s="3" t="s">
        <v>20</v>
      </c>
      <c r="E1361" s="3" t="s">
        <v>21</v>
      </c>
      <c r="F1361" s="3">
        <v>1100</v>
      </c>
      <c r="G1361" s="3" t="s">
        <v>40</v>
      </c>
      <c r="H1361" s="4">
        <v>5688.9448615972005</v>
      </c>
      <c r="I1361" s="3" t="s">
        <v>55</v>
      </c>
      <c r="J1361" s="5" t="s">
        <v>59</v>
      </c>
    </row>
    <row r="1362" spans="1:10" x14ac:dyDescent="0.25">
      <c r="A1362" s="3">
        <v>5129572</v>
      </c>
      <c r="B1362" s="3">
        <v>2009</v>
      </c>
      <c r="C1362" s="4">
        <v>209635.47355920001</v>
      </c>
      <c r="D1362" s="3" t="s">
        <v>8</v>
      </c>
      <c r="E1362" s="3" t="s">
        <v>9</v>
      </c>
      <c r="F1362" s="3">
        <v>1250</v>
      </c>
      <c r="G1362" s="3" t="s">
        <v>38</v>
      </c>
      <c r="H1362" s="4">
        <v>5689.0201884625576</v>
      </c>
      <c r="I1362" s="3" t="s">
        <v>55</v>
      </c>
      <c r="J1362" s="5" t="s">
        <v>60</v>
      </c>
    </row>
    <row r="1363" spans="1:10" x14ac:dyDescent="0.25">
      <c r="A1363" s="3">
        <v>3687502</v>
      </c>
      <c r="B1363" s="3">
        <v>2007</v>
      </c>
      <c r="C1363" s="4">
        <v>199180.17960670902</v>
      </c>
      <c r="D1363" s="3" t="s">
        <v>14</v>
      </c>
      <c r="E1363" s="3" t="s">
        <v>15</v>
      </c>
      <c r="F1363" s="3">
        <v>1100</v>
      </c>
      <c r="G1363" s="3" t="s">
        <v>40</v>
      </c>
      <c r="H1363" s="4">
        <v>5690.5888854537343</v>
      </c>
      <c r="I1363" s="3" t="s">
        <v>55</v>
      </c>
      <c r="J1363" s="5" t="s">
        <v>61</v>
      </c>
    </row>
    <row r="1364" spans="1:10" x14ac:dyDescent="0.25">
      <c r="A1364" s="3">
        <v>3844785</v>
      </c>
      <c r="B1364" s="3">
        <v>2007</v>
      </c>
      <c r="C1364" s="4">
        <v>206919.887983216</v>
      </c>
      <c r="D1364" s="3" t="s">
        <v>8</v>
      </c>
      <c r="E1364" s="3" t="s">
        <v>9</v>
      </c>
      <c r="F1364" s="3">
        <v>1200</v>
      </c>
      <c r="G1364" s="3" t="s">
        <v>41</v>
      </c>
      <c r="H1364" s="4">
        <v>5692.3021801728855</v>
      </c>
      <c r="I1364" s="3" t="s">
        <v>55</v>
      </c>
      <c r="J1364" s="5" t="s">
        <v>60</v>
      </c>
    </row>
    <row r="1365" spans="1:10" x14ac:dyDescent="0.25">
      <c r="A1365" s="3">
        <v>4547698</v>
      </c>
      <c r="B1365" s="3">
        <v>2008</v>
      </c>
      <c r="C1365" s="4">
        <v>195523.38100838402</v>
      </c>
      <c r="D1365" s="3" t="s">
        <v>8</v>
      </c>
      <c r="E1365" s="3" t="s">
        <v>9</v>
      </c>
      <c r="F1365" s="3">
        <v>1100</v>
      </c>
      <c r="G1365" s="3" t="s">
        <v>40</v>
      </c>
      <c r="H1365" s="4">
        <v>5693.8369649152946</v>
      </c>
      <c r="I1365" s="3" t="s">
        <v>54</v>
      </c>
      <c r="J1365" s="5" t="s">
        <v>60</v>
      </c>
    </row>
    <row r="1366" spans="1:10" x14ac:dyDescent="0.25">
      <c r="A1366" s="3">
        <v>4055543</v>
      </c>
      <c r="B1366" s="3">
        <v>2008</v>
      </c>
      <c r="C1366" s="4">
        <v>213840.36989996798</v>
      </c>
      <c r="D1366" s="3" t="s">
        <v>12</v>
      </c>
      <c r="E1366" s="3" t="s">
        <v>13</v>
      </c>
      <c r="F1366" s="3">
        <v>1100</v>
      </c>
      <c r="G1366" s="3" t="s">
        <v>40</v>
      </c>
      <c r="H1366" s="4">
        <v>5694.3312599448182</v>
      </c>
      <c r="I1366" s="3" t="s">
        <v>55</v>
      </c>
      <c r="J1366" s="5" t="s">
        <v>60</v>
      </c>
    </row>
    <row r="1367" spans="1:10" x14ac:dyDescent="0.25">
      <c r="A1367" s="3">
        <v>3592343</v>
      </c>
      <c r="B1367" s="3">
        <v>2008</v>
      </c>
      <c r="C1367" s="4">
        <v>207135.28200959999</v>
      </c>
      <c r="D1367" s="3" t="s">
        <v>24</v>
      </c>
      <c r="E1367" s="3" t="s">
        <v>25</v>
      </c>
      <c r="F1367" s="3">
        <v>1000</v>
      </c>
      <c r="G1367" s="3" t="s">
        <v>42</v>
      </c>
      <c r="H1367" s="4">
        <v>5694.7147960343545</v>
      </c>
      <c r="I1367" s="3" t="s">
        <v>55</v>
      </c>
      <c r="J1367" s="5" t="s">
        <v>61</v>
      </c>
    </row>
    <row r="1368" spans="1:10" x14ac:dyDescent="0.25">
      <c r="A1368" s="3">
        <v>3381638</v>
      </c>
      <c r="B1368" s="3">
        <v>2008</v>
      </c>
      <c r="C1368" s="4">
        <v>207555.81443072</v>
      </c>
      <c r="D1368" s="3" t="s">
        <v>12</v>
      </c>
      <c r="E1368" s="3" t="s">
        <v>13</v>
      </c>
      <c r="F1368" s="3">
        <v>1100</v>
      </c>
      <c r="G1368" s="3" t="s">
        <v>40</v>
      </c>
      <c r="H1368" s="4">
        <v>5695.2122033856594</v>
      </c>
      <c r="I1368" s="3" t="s">
        <v>55</v>
      </c>
      <c r="J1368" s="5" t="s">
        <v>62</v>
      </c>
    </row>
    <row r="1369" spans="1:10" x14ac:dyDescent="0.25">
      <c r="A1369" s="3">
        <v>4384169</v>
      </c>
      <c r="B1369" s="3">
        <v>2006</v>
      </c>
      <c r="C1369" s="4">
        <v>195588.3750912</v>
      </c>
      <c r="D1369" s="3" t="s">
        <v>24</v>
      </c>
      <c r="E1369" s="3" t="s">
        <v>25</v>
      </c>
      <c r="F1369" s="3">
        <v>1200</v>
      </c>
      <c r="G1369" s="3" t="s">
        <v>41</v>
      </c>
      <c r="H1369" s="4">
        <v>5695.403416386308</v>
      </c>
      <c r="I1369" s="3" t="s">
        <v>55</v>
      </c>
      <c r="J1369" s="5" t="s">
        <v>57</v>
      </c>
    </row>
    <row r="1370" spans="1:10" x14ac:dyDescent="0.25">
      <c r="A1370" s="3">
        <v>3785131</v>
      </c>
      <c r="B1370" s="3">
        <v>2008</v>
      </c>
      <c r="C1370" s="4">
        <v>214109.43155424</v>
      </c>
      <c r="D1370" s="3" t="s">
        <v>12</v>
      </c>
      <c r="E1370" s="3" t="s">
        <v>13</v>
      </c>
      <c r="F1370" s="3">
        <v>1100</v>
      </c>
      <c r="G1370" s="3" t="s">
        <v>40</v>
      </c>
      <c r="H1370" s="4">
        <v>5695.7812777639083</v>
      </c>
      <c r="I1370" s="3" t="s">
        <v>54</v>
      </c>
      <c r="J1370" s="5" t="s">
        <v>61</v>
      </c>
    </row>
    <row r="1371" spans="1:10" x14ac:dyDescent="0.25">
      <c r="A1371" s="3">
        <v>5448207</v>
      </c>
      <c r="B1371" s="3">
        <v>2006</v>
      </c>
      <c r="C1371" s="4">
        <v>217352.34758803502</v>
      </c>
      <c r="D1371" s="3" t="s">
        <v>8</v>
      </c>
      <c r="E1371" s="3" t="s">
        <v>9</v>
      </c>
      <c r="F1371" s="3">
        <v>1200</v>
      </c>
      <c r="G1371" s="3" t="s">
        <v>41</v>
      </c>
      <c r="H1371" s="4">
        <v>5698.6942568876329</v>
      </c>
      <c r="I1371" s="3" t="s">
        <v>55</v>
      </c>
      <c r="J1371" s="5" t="s">
        <v>58</v>
      </c>
    </row>
    <row r="1372" spans="1:10" x14ac:dyDescent="0.25">
      <c r="A1372" s="3">
        <v>3632453</v>
      </c>
      <c r="B1372" s="3">
        <v>2007</v>
      </c>
      <c r="C1372" s="4">
        <v>197229.17756449801</v>
      </c>
      <c r="D1372" s="3" t="s">
        <v>12</v>
      </c>
      <c r="E1372" s="3" t="s">
        <v>13</v>
      </c>
      <c r="F1372" s="3">
        <v>1400</v>
      </c>
      <c r="G1372" s="3" t="s">
        <v>37</v>
      </c>
      <c r="H1372" s="4">
        <v>5699.2443687848154</v>
      </c>
      <c r="I1372" s="3" t="s">
        <v>55</v>
      </c>
      <c r="J1372" s="5" t="s">
        <v>60</v>
      </c>
    </row>
    <row r="1373" spans="1:10" x14ac:dyDescent="0.25">
      <c r="A1373" s="3">
        <v>4686816</v>
      </c>
      <c r="B1373" s="3">
        <v>2008</v>
      </c>
      <c r="C1373" s="4">
        <v>219240.80170137598</v>
      </c>
      <c r="D1373" s="3" t="s">
        <v>12</v>
      </c>
      <c r="E1373" s="3" t="s">
        <v>13</v>
      </c>
      <c r="F1373" s="3">
        <v>1100</v>
      </c>
      <c r="G1373" s="3" t="s">
        <v>40</v>
      </c>
      <c r="H1373" s="4">
        <v>5701.0088938511799</v>
      </c>
      <c r="I1373" s="3" t="s">
        <v>54</v>
      </c>
      <c r="J1373" s="5" t="s">
        <v>58</v>
      </c>
    </row>
    <row r="1374" spans="1:10" x14ac:dyDescent="0.25">
      <c r="A1374" s="3">
        <v>4385189</v>
      </c>
      <c r="B1374" s="3">
        <v>2008</v>
      </c>
      <c r="C1374" s="4">
        <v>216663.15818700803</v>
      </c>
      <c r="D1374" s="3" t="s">
        <v>18</v>
      </c>
      <c r="E1374" s="3" t="s">
        <v>13</v>
      </c>
      <c r="F1374" s="3">
        <v>1000</v>
      </c>
      <c r="G1374" s="3" t="s">
        <v>42</v>
      </c>
      <c r="H1374" s="4">
        <v>5703.3651440094336</v>
      </c>
      <c r="I1374" s="3" t="s">
        <v>54</v>
      </c>
      <c r="J1374" s="5" t="s">
        <v>60</v>
      </c>
    </row>
    <row r="1375" spans="1:10" x14ac:dyDescent="0.25">
      <c r="A1375" s="3">
        <v>5272569</v>
      </c>
      <c r="B1375" s="3">
        <v>2008</v>
      </c>
      <c r="C1375" s="4">
        <v>190474.74375974401</v>
      </c>
      <c r="D1375" s="3" t="s">
        <v>18</v>
      </c>
      <c r="E1375" s="3" t="s">
        <v>13</v>
      </c>
      <c r="F1375" s="3">
        <v>1250</v>
      </c>
      <c r="G1375" s="3" t="s">
        <v>38</v>
      </c>
      <c r="H1375" s="4">
        <v>5704.5646720113755</v>
      </c>
      <c r="I1375" s="3" t="s">
        <v>55</v>
      </c>
      <c r="J1375" s="5" t="s">
        <v>58</v>
      </c>
    </row>
    <row r="1376" spans="1:10" x14ac:dyDescent="0.25">
      <c r="A1376" s="3">
        <v>3377659</v>
      </c>
      <c r="B1376" s="3">
        <v>2009</v>
      </c>
      <c r="C1376" s="4">
        <v>212589.09288179997</v>
      </c>
      <c r="D1376" s="3" t="s">
        <v>14</v>
      </c>
      <c r="E1376" s="3" t="s">
        <v>15</v>
      </c>
      <c r="F1376" s="3">
        <v>1250</v>
      </c>
      <c r="G1376" s="3" t="s">
        <v>38</v>
      </c>
      <c r="H1376" s="4">
        <v>5706.0993776694422</v>
      </c>
      <c r="I1376" s="3" t="s">
        <v>55</v>
      </c>
      <c r="J1376" s="5" t="s">
        <v>62</v>
      </c>
    </row>
    <row r="1377" spans="1:10" x14ac:dyDescent="0.25">
      <c r="A1377" s="3">
        <v>5486404</v>
      </c>
      <c r="B1377" s="3">
        <v>2008</v>
      </c>
      <c r="C1377" s="4">
        <v>203025.82015820802</v>
      </c>
      <c r="D1377" s="3" t="s">
        <v>28</v>
      </c>
      <c r="E1377" s="3" t="s">
        <v>29</v>
      </c>
      <c r="F1377" s="3">
        <v>1100</v>
      </c>
      <c r="G1377" s="3" t="s">
        <v>40</v>
      </c>
      <c r="H1377" s="4">
        <v>5706.3961737575337</v>
      </c>
      <c r="I1377" s="3" t="s">
        <v>54</v>
      </c>
      <c r="J1377" s="5" t="s">
        <v>57</v>
      </c>
    </row>
    <row r="1378" spans="1:10" x14ac:dyDescent="0.25">
      <c r="A1378" s="3">
        <v>5537543</v>
      </c>
      <c r="B1378" s="3">
        <v>2009</v>
      </c>
      <c r="C1378" s="4">
        <v>200411.26356720002</v>
      </c>
      <c r="D1378" s="3" t="s">
        <v>36</v>
      </c>
      <c r="E1378" s="3" t="s">
        <v>25</v>
      </c>
      <c r="F1378" s="3">
        <v>1250</v>
      </c>
      <c r="G1378" s="3" t="s">
        <v>38</v>
      </c>
      <c r="H1378" s="4">
        <v>5707.5580688983819</v>
      </c>
      <c r="I1378" s="3" t="s">
        <v>55</v>
      </c>
      <c r="J1378" s="5" t="s">
        <v>62</v>
      </c>
    </row>
    <row r="1379" spans="1:10" x14ac:dyDescent="0.25">
      <c r="A1379" s="3">
        <v>3684166</v>
      </c>
      <c r="B1379" s="3">
        <v>2009</v>
      </c>
      <c r="C1379" s="4">
        <v>217665.3499344</v>
      </c>
      <c r="D1379" s="3" t="s">
        <v>12</v>
      </c>
      <c r="E1379" s="3" t="s">
        <v>13</v>
      </c>
      <c r="F1379" s="3">
        <v>1250</v>
      </c>
      <c r="G1379" s="3" t="s">
        <v>38</v>
      </c>
      <c r="H1379" s="4">
        <v>5708.7944575466827</v>
      </c>
      <c r="I1379" s="3" t="s">
        <v>55</v>
      </c>
      <c r="J1379" s="5" t="s">
        <v>58</v>
      </c>
    </row>
    <row r="1380" spans="1:10" x14ac:dyDescent="0.25">
      <c r="A1380" s="3">
        <v>3948972</v>
      </c>
      <c r="B1380" s="3">
        <v>2006</v>
      </c>
      <c r="C1380" s="4">
        <v>207388.47254652</v>
      </c>
      <c r="D1380" s="3" t="s">
        <v>8</v>
      </c>
      <c r="E1380" s="3" t="s">
        <v>9</v>
      </c>
      <c r="F1380" s="3">
        <v>1400</v>
      </c>
      <c r="G1380" s="3" t="s">
        <v>39</v>
      </c>
      <c r="H1380" s="4">
        <v>5708.987383598932</v>
      </c>
      <c r="I1380" s="3" t="s">
        <v>55</v>
      </c>
      <c r="J1380" s="5" t="s">
        <v>59</v>
      </c>
    </row>
    <row r="1381" spans="1:10" x14ac:dyDescent="0.25">
      <c r="A1381" s="3">
        <v>4370982</v>
      </c>
      <c r="B1381" s="3">
        <v>2008</v>
      </c>
      <c r="C1381" s="4">
        <v>215203.79660415999</v>
      </c>
      <c r="D1381" s="3" t="s">
        <v>12</v>
      </c>
      <c r="E1381" s="3" t="s">
        <v>13</v>
      </c>
      <c r="F1381" s="3">
        <v>1000</v>
      </c>
      <c r="G1381" s="3" t="s">
        <v>42</v>
      </c>
      <c r="H1381" s="4">
        <v>5710.8414149011369</v>
      </c>
      <c r="I1381" s="3" t="s">
        <v>55</v>
      </c>
      <c r="J1381" s="5" t="s">
        <v>61</v>
      </c>
    </row>
    <row r="1382" spans="1:10" x14ac:dyDescent="0.25">
      <c r="A1382" s="3">
        <v>4763097</v>
      </c>
      <c r="B1382" s="3">
        <v>2009</v>
      </c>
      <c r="C1382" s="4">
        <v>204509.49687899998</v>
      </c>
      <c r="D1382" s="3" t="s">
        <v>8</v>
      </c>
      <c r="E1382" s="3" t="s">
        <v>9</v>
      </c>
      <c r="F1382" s="3">
        <v>1250</v>
      </c>
      <c r="G1382" s="3" t="s">
        <v>38</v>
      </c>
      <c r="H1382" s="4">
        <v>5713.7313210387883</v>
      </c>
      <c r="I1382" s="3" t="s">
        <v>55</v>
      </c>
      <c r="J1382" s="5" t="s">
        <v>57</v>
      </c>
    </row>
    <row r="1383" spans="1:10" x14ac:dyDescent="0.25">
      <c r="A1383" s="3">
        <v>4063834</v>
      </c>
      <c r="B1383" s="3">
        <v>2006</v>
      </c>
      <c r="C1383" s="4">
        <v>199806.91466976001</v>
      </c>
      <c r="D1383" s="3" t="s">
        <v>12</v>
      </c>
      <c r="E1383" s="3" t="s">
        <v>13</v>
      </c>
      <c r="F1383" s="3">
        <v>1200</v>
      </c>
      <c r="G1383" s="3" t="s">
        <v>41</v>
      </c>
      <c r="H1383" s="4">
        <v>5713.9081100414132</v>
      </c>
      <c r="I1383" s="3" t="s">
        <v>55</v>
      </c>
      <c r="J1383" s="5" t="s">
        <v>60</v>
      </c>
    </row>
    <row r="1384" spans="1:10" x14ac:dyDescent="0.25">
      <c r="A1384" s="3">
        <v>3698853</v>
      </c>
      <c r="B1384" s="3">
        <v>2009</v>
      </c>
      <c r="C1384" s="4">
        <v>202676.14869149998</v>
      </c>
      <c r="D1384" s="3" t="s">
        <v>18</v>
      </c>
      <c r="E1384" s="3" t="s">
        <v>13</v>
      </c>
      <c r="F1384" s="3">
        <v>1250</v>
      </c>
      <c r="G1384" s="3" t="s">
        <v>38</v>
      </c>
      <c r="H1384" s="4">
        <v>5714.7651202450834</v>
      </c>
      <c r="I1384" s="3" t="s">
        <v>55</v>
      </c>
      <c r="J1384" s="5" t="s">
        <v>61</v>
      </c>
    </row>
    <row r="1385" spans="1:10" x14ac:dyDescent="0.25">
      <c r="A1385" s="3">
        <v>3725773</v>
      </c>
      <c r="B1385" s="3">
        <v>2008</v>
      </c>
      <c r="C1385" s="4">
        <v>202029.91706726397</v>
      </c>
      <c r="D1385" s="3" t="s">
        <v>8</v>
      </c>
      <c r="E1385" s="3" t="s">
        <v>9</v>
      </c>
      <c r="F1385" s="3">
        <v>1000</v>
      </c>
      <c r="G1385" s="3" t="s">
        <v>42</v>
      </c>
      <c r="H1385" s="4">
        <v>5715.1239150470483</v>
      </c>
      <c r="I1385" s="3" t="s">
        <v>55</v>
      </c>
      <c r="J1385" s="5" t="s">
        <v>57</v>
      </c>
    </row>
    <row r="1386" spans="1:10" x14ac:dyDescent="0.25">
      <c r="A1386" s="3">
        <v>4751469</v>
      </c>
      <c r="B1386" s="3">
        <v>2009</v>
      </c>
      <c r="C1386" s="4">
        <v>211817.63799067499</v>
      </c>
      <c r="D1386" s="3" t="s">
        <v>19</v>
      </c>
      <c r="E1386" s="3" t="s">
        <v>17</v>
      </c>
      <c r="F1386" s="3">
        <v>1250</v>
      </c>
      <c r="G1386" s="3" t="s">
        <v>38</v>
      </c>
      <c r="H1386" s="4">
        <v>5716.7733443879906</v>
      </c>
      <c r="I1386" s="3" t="s">
        <v>54</v>
      </c>
      <c r="J1386" s="5" t="s">
        <v>59</v>
      </c>
    </row>
    <row r="1387" spans="1:10" x14ac:dyDescent="0.25">
      <c r="A1387" s="3">
        <v>4711321</v>
      </c>
      <c r="B1387" s="3">
        <v>2008</v>
      </c>
      <c r="C1387" s="4">
        <v>195407.54649651199</v>
      </c>
      <c r="D1387" s="3" t="s">
        <v>28</v>
      </c>
      <c r="E1387" s="3" t="s">
        <v>29</v>
      </c>
      <c r="F1387" s="3">
        <v>1000</v>
      </c>
      <c r="G1387" s="3" t="s">
        <v>42</v>
      </c>
      <c r="H1387" s="4">
        <v>5718.8463030610901</v>
      </c>
      <c r="I1387" s="3" t="s">
        <v>54</v>
      </c>
      <c r="J1387" s="5" t="s">
        <v>58</v>
      </c>
    </row>
    <row r="1388" spans="1:10" x14ac:dyDescent="0.25">
      <c r="A1388" s="3">
        <v>4698227</v>
      </c>
      <c r="B1388" s="3">
        <v>2006</v>
      </c>
      <c r="C1388" s="4">
        <v>223293.17390291998</v>
      </c>
      <c r="D1388" s="3" t="s">
        <v>18</v>
      </c>
      <c r="E1388" s="3" t="s">
        <v>13</v>
      </c>
      <c r="F1388" s="3">
        <v>1200</v>
      </c>
      <c r="G1388" s="3" t="s">
        <v>41</v>
      </c>
      <c r="H1388" s="4">
        <v>5719.5566238199517</v>
      </c>
      <c r="I1388" s="3" t="s">
        <v>55</v>
      </c>
      <c r="J1388" s="5" t="s">
        <v>57</v>
      </c>
    </row>
    <row r="1389" spans="1:10" x14ac:dyDescent="0.25">
      <c r="A1389" s="3">
        <v>3642496</v>
      </c>
      <c r="B1389" s="3">
        <v>2008</v>
      </c>
      <c r="C1389" s="4">
        <v>206061.58200268802</v>
      </c>
      <c r="D1389" s="3" t="s">
        <v>10</v>
      </c>
      <c r="E1389" s="3" t="s">
        <v>11</v>
      </c>
      <c r="F1389" s="3">
        <v>1000</v>
      </c>
      <c r="G1389" s="3" t="s">
        <v>42</v>
      </c>
      <c r="H1389" s="4">
        <v>5720.3985109449532</v>
      </c>
      <c r="I1389" s="3" t="s">
        <v>55</v>
      </c>
      <c r="J1389" s="5" t="s">
        <v>60</v>
      </c>
    </row>
    <row r="1390" spans="1:10" x14ac:dyDescent="0.25">
      <c r="A1390" s="3">
        <v>4548983</v>
      </c>
      <c r="B1390" s="3">
        <v>2007</v>
      </c>
      <c r="C1390" s="4">
        <v>208063.91828425002</v>
      </c>
      <c r="D1390" s="3" t="s">
        <v>8</v>
      </c>
      <c r="E1390" s="3" t="s">
        <v>9</v>
      </c>
      <c r="F1390" s="3">
        <v>1400</v>
      </c>
      <c r="G1390" s="3" t="s">
        <v>37</v>
      </c>
      <c r="H1390" s="4">
        <v>5720.828539357818</v>
      </c>
      <c r="I1390" s="3" t="s">
        <v>55</v>
      </c>
      <c r="J1390" s="5" t="s">
        <v>58</v>
      </c>
    </row>
    <row r="1391" spans="1:10" x14ac:dyDescent="0.25">
      <c r="A1391" s="3">
        <v>5027338</v>
      </c>
      <c r="B1391" s="3">
        <v>2008</v>
      </c>
      <c r="C1391" s="4">
        <v>220863.36832025601</v>
      </c>
      <c r="D1391" s="3" t="s">
        <v>20</v>
      </c>
      <c r="E1391" s="3" t="s">
        <v>21</v>
      </c>
      <c r="F1391" s="3">
        <v>1000</v>
      </c>
      <c r="G1391" s="3" t="s">
        <v>42</v>
      </c>
      <c r="H1391" s="4">
        <v>5722.9656603338626</v>
      </c>
      <c r="I1391" s="3" t="s">
        <v>54</v>
      </c>
      <c r="J1391" s="5" t="s">
        <v>57</v>
      </c>
    </row>
    <row r="1392" spans="1:10" x14ac:dyDescent="0.25">
      <c r="A1392" s="3">
        <v>5278727</v>
      </c>
      <c r="B1392" s="3">
        <v>2006</v>
      </c>
      <c r="C1392" s="4">
        <v>209867.53873554</v>
      </c>
      <c r="D1392" s="3" t="s">
        <v>14</v>
      </c>
      <c r="E1392" s="3" t="s">
        <v>15</v>
      </c>
      <c r="F1392" s="3">
        <v>1400</v>
      </c>
      <c r="G1392" s="3" t="s">
        <v>39</v>
      </c>
      <c r="H1392" s="4">
        <v>5723.1312238986939</v>
      </c>
      <c r="I1392" s="3" t="s">
        <v>54</v>
      </c>
      <c r="J1392" s="5" t="s">
        <v>61</v>
      </c>
    </row>
    <row r="1393" spans="1:10" x14ac:dyDescent="0.25">
      <c r="A1393" s="3">
        <v>5304613</v>
      </c>
      <c r="B1393" s="3">
        <v>2008</v>
      </c>
      <c r="C1393" s="4">
        <v>206963.90489036799</v>
      </c>
      <c r="D1393" s="3" t="s">
        <v>12</v>
      </c>
      <c r="E1393" s="3" t="s">
        <v>13</v>
      </c>
      <c r="F1393" s="3">
        <v>1000</v>
      </c>
      <c r="G1393" s="3" t="s">
        <v>42</v>
      </c>
      <c r="H1393" s="4">
        <v>5724.2987455759503</v>
      </c>
      <c r="I1393" s="3" t="s">
        <v>54</v>
      </c>
      <c r="J1393" s="5" t="s">
        <v>57</v>
      </c>
    </row>
    <row r="1394" spans="1:10" x14ac:dyDescent="0.25">
      <c r="A1394" s="3">
        <v>3606430</v>
      </c>
      <c r="B1394" s="3">
        <v>2006</v>
      </c>
      <c r="C1394" s="4">
        <v>191015.37219618002</v>
      </c>
      <c r="D1394" s="3" t="s">
        <v>8</v>
      </c>
      <c r="E1394" s="3" t="s">
        <v>9</v>
      </c>
      <c r="F1394" s="3">
        <v>1200</v>
      </c>
      <c r="G1394" s="3" t="s">
        <v>41</v>
      </c>
      <c r="H1394" s="4">
        <v>5727.7827483364654</v>
      </c>
      <c r="I1394" s="3" t="s">
        <v>55</v>
      </c>
      <c r="J1394" s="5" t="s">
        <v>59</v>
      </c>
    </row>
    <row r="1395" spans="1:10" x14ac:dyDescent="0.25">
      <c r="A1395" s="3">
        <v>3538300</v>
      </c>
      <c r="B1395" s="3">
        <v>2006</v>
      </c>
      <c r="C1395" s="4">
        <v>208025.30669976</v>
      </c>
      <c r="D1395" s="3" t="s">
        <v>14</v>
      </c>
      <c r="E1395" s="3" t="s">
        <v>15</v>
      </c>
      <c r="F1395" s="3">
        <v>1400</v>
      </c>
      <c r="G1395" s="3" t="s">
        <v>39</v>
      </c>
      <c r="H1395" s="4">
        <v>5728.4989634977073</v>
      </c>
      <c r="I1395" s="3" t="s">
        <v>54</v>
      </c>
      <c r="J1395" s="5" t="s">
        <v>60</v>
      </c>
    </row>
    <row r="1396" spans="1:10" x14ac:dyDescent="0.25">
      <c r="A1396" s="3">
        <v>4021216</v>
      </c>
      <c r="B1396" s="3">
        <v>2007</v>
      </c>
      <c r="C1396" s="4">
        <v>192646.66565205602</v>
      </c>
      <c r="D1396" s="3" t="s">
        <v>12</v>
      </c>
      <c r="E1396" s="3" t="s">
        <v>13</v>
      </c>
      <c r="F1396" s="3">
        <v>1100</v>
      </c>
      <c r="G1396" s="3" t="s">
        <v>40</v>
      </c>
      <c r="H1396" s="4">
        <v>5730.2242111006735</v>
      </c>
      <c r="I1396" s="3" t="s">
        <v>55</v>
      </c>
      <c r="J1396" s="5" t="s">
        <v>58</v>
      </c>
    </row>
    <row r="1397" spans="1:10" x14ac:dyDescent="0.25">
      <c r="A1397" s="3">
        <v>4196983</v>
      </c>
      <c r="B1397" s="3">
        <v>2009</v>
      </c>
      <c r="C1397" s="4">
        <v>212125.03942004999</v>
      </c>
      <c r="D1397" s="3" t="s">
        <v>10</v>
      </c>
      <c r="E1397" s="3" t="s">
        <v>11</v>
      </c>
      <c r="F1397" s="3">
        <v>1250</v>
      </c>
      <c r="G1397" s="3" t="s">
        <v>38</v>
      </c>
      <c r="H1397" s="4">
        <v>5731.2706800651013</v>
      </c>
      <c r="I1397" s="3" t="s">
        <v>55</v>
      </c>
      <c r="J1397" s="5" t="s">
        <v>58</v>
      </c>
    </row>
    <row r="1398" spans="1:10" x14ac:dyDescent="0.25">
      <c r="A1398" s="3">
        <v>5259453</v>
      </c>
      <c r="B1398" s="3">
        <v>2008</v>
      </c>
      <c r="C1398" s="4">
        <v>199538.48698368002</v>
      </c>
      <c r="D1398" s="3" t="s">
        <v>18</v>
      </c>
      <c r="E1398" s="3" t="s">
        <v>13</v>
      </c>
      <c r="F1398" s="3">
        <v>1000</v>
      </c>
      <c r="G1398" s="3" t="s">
        <v>42</v>
      </c>
      <c r="H1398" s="4">
        <v>5732.5655362495554</v>
      </c>
      <c r="I1398" s="3" t="s">
        <v>55</v>
      </c>
      <c r="J1398" s="5" t="s">
        <v>62</v>
      </c>
    </row>
    <row r="1399" spans="1:10" x14ac:dyDescent="0.25">
      <c r="A1399" s="3">
        <v>5229405</v>
      </c>
      <c r="B1399" s="3">
        <v>2006</v>
      </c>
      <c r="C1399" s="4">
        <v>204365.25630800999</v>
      </c>
      <c r="D1399" s="3" t="s">
        <v>8</v>
      </c>
      <c r="E1399" s="3" t="s">
        <v>9</v>
      </c>
      <c r="F1399" s="3">
        <v>1400</v>
      </c>
      <c r="G1399" s="3" t="s">
        <v>39</v>
      </c>
      <c r="H1399" s="4">
        <v>5732.7973564110416</v>
      </c>
      <c r="I1399" s="3" t="s">
        <v>55</v>
      </c>
      <c r="J1399" s="5" t="s">
        <v>61</v>
      </c>
    </row>
    <row r="1400" spans="1:10" x14ac:dyDescent="0.25">
      <c r="A1400" s="3">
        <v>4350355</v>
      </c>
      <c r="B1400" s="3">
        <v>2006</v>
      </c>
      <c r="C1400" s="4">
        <v>203118.02793072001</v>
      </c>
      <c r="D1400" s="3" t="s">
        <v>12</v>
      </c>
      <c r="E1400" s="3" t="s">
        <v>13</v>
      </c>
      <c r="F1400" s="3">
        <v>1200</v>
      </c>
      <c r="G1400" s="3" t="s">
        <v>41</v>
      </c>
      <c r="H1400" s="4">
        <v>5733.4332924392829</v>
      </c>
      <c r="I1400" s="3" t="s">
        <v>55</v>
      </c>
      <c r="J1400" s="5" t="s">
        <v>61</v>
      </c>
    </row>
    <row r="1401" spans="1:10" x14ac:dyDescent="0.25">
      <c r="A1401" s="3">
        <v>3297801</v>
      </c>
      <c r="B1401" s="3">
        <v>2009</v>
      </c>
      <c r="C1401" s="4">
        <v>223932.58689847498</v>
      </c>
      <c r="D1401" s="3" t="s">
        <v>12</v>
      </c>
      <c r="E1401" s="3" t="s">
        <v>13</v>
      </c>
      <c r="F1401" s="3">
        <v>1100</v>
      </c>
      <c r="G1401" s="3" t="s">
        <v>40</v>
      </c>
      <c r="H1401" s="4">
        <v>5735.334319800726</v>
      </c>
      <c r="I1401" s="3" t="s">
        <v>55</v>
      </c>
      <c r="J1401" s="5" t="s">
        <v>62</v>
      </c>
    </row>
    <row r="1402" spans="1:10" x14ac:dyDescent="0.25">
      <c r="A1402" s="3">
        <v>4350745</v>
      </c>
      <c r="B1402" s="3">
        <v>2007</v>
      </c>
      <c r="C1402" s="4">
        <v>197794.11014969103</v>
      </c>
      <c r="D1402" s="3" t="s">
        <v>10</v>
      </c>
      <c r="E1402" s="3" t="s">
        <v>11</v>
      </c>
      <c r="F1402" s="3">
        <v>1400</v>
      </c>
      <c r="G1402" s="3" t="s">
        <v>37</v>
      </c>
      <c r="H1402" s="4">
        <v>5735.3606502487337</v>
      </c>
      <c r="I1402" s="3" t="s">
        <v>55</v>
      </c>
      <c r="J1402" s="5" t="s">
        <v>60</v>
      </c>
    </row>
    <row r="1403" spans="1:10" x14ac:dyDescent="0.25">
      <c r="A1403" s="3">
        <v>5250045</v>
      </c>
      <c r="B1403" s="3">
        <v>2007</v>
      </c>
      <c r="C1403" s="4">
        <v>195539.59044164402</v>
      </c>
      <c r="D1403" s="3" t="s">
        <v>10</v>
      </c>
      <c r="E1403" s="3" t="s">
        <v>11</v>
      </c>
      <c r="F1403" s="3">
        <v>1400</v>
      </c>
      <c r="G1403" s="3" t="s">
        <v>37</v>
      </c>
      <c r="H1403" s="4">
        <v>5735.9407474520458</v>
      </c>
      <c r="I1403" s="3" t="s">
        <v>55</v>
      </c>
      <c r="J1403" s="5" t="s">
        <v>57</v>
      </c>
    </row>
    <row r="1404" spans="1:10" x14ac:dyDescent="0.25">
      <c r="A1404" s="3">
        <v>4515327</v>
      </c>
      <c r="B1404" s="3">
        <v>2008</v>
      </c>
      <c r="C1404" s="4">
        <v>202037.63657984001</v>
      </c>
      <c r="D1404" s="3" t="s">
        <v>12</v>
      </c>
      <c r="E1404" s="3" t="s">
        <v>13</v>
      </c>
      <c r="F1404" s="3">
        <v>1000</v>
      </c>
      <c r="G1404" s="3" t="s">
        <v>42</v>
      </c>
      <c r="H1404" s="4">
        <v>5737.5696611276808</v>
      </c>
      <c r="I1404" s="3" t="s">
        <v>54</v>
      </c>
      <c r="J1404" s="5" t="s">
        <v>59</v>
      </c>
    </row>
    <row r="1405" spans="1:10" x14ac:dyDescent="0.25">
      <c r="A1405" s="3">
        <v>4660309</v>
      </c>
      <c r="B1405" s="3">
        <v>2006</v>
      </c>
      <c r="C1405" s="4">
        <v>212075.88828079501</v>
      </c>
      <c r="D1405" s="3" t="s">
        <v>18</v>
      </c>
      <c r="E1405" s="3" t="s">
        <v>13</v>
      </c>
      <c r="F1405" s="3">
        <v>1200</v>
      </c>
      <c r="G1405" s="3" t="s">
        <v>41</v>
      </c>
      <c r="H1405" s="4">
        <v>5741.6861871279607</v>
      </c>
      <c r="I1405" s="3" t="s">
        <v>55</v>
      </c>
      <c r="J1405" s="5" t="s">
        <v>58</v>
      </c>
    </row>
    <row r="1406" spans="1:10" x14ac:dyDescent="0.25">
      <c r="A1406" s="3">
        <v>5279849</v>
      </c>
      <c r="B1406" s="3">
        <v>2008</v>
      </c>
      <c r="C1406" s="4">
        <v>214643.64114431999</v>
      </c>
      <c r="D1406" s="3" t="s">
        <v>14</v>
      </c>
      <c r="E1406" s="3" t="s">
        <v>15</v>
      </c>
      <c r="F1406" s="3">
        <v>1000</v>
      </c>
      <c r="G1406" s="3" t="s">
        <v>42</v>
      </c>
      <c r="H1406" s="4">
        <v>5742.44332540491</v>
      </c>
      <c r="I1406" s="3" t="s">
        <v>55</v>
      </c>
      <c r="J1406" s="5" t="s">
        <v>61</v>
      </c>
    </row>
    <row r="1407" spans="1:10" x14ac:dyDescent="0.25">
      <c r="A1407" s="3">
        <v>4142398</v>
      </c>
      <c r="B1407" s="3">
        <v>2009</v>
      </c>
      <c r="C1407" s="4">
        <v>207276.54101099999</v>
      </c>
      <c r="D1407" s="3" t="s">
        <v>12</v>
      </c>
      <c r="E1407" s="3" t="s">
        <v>13</v>
      </c>
      <c r="F1407" s="3">
        <v>1250</v>
      </c>
      <c r="G1407" s="3" t="s">
        <v>38</v>
      </c>
      <c r="H1407" s="4">
        <v>5745.3120986735394</v>
      </c>
      <c r="I1407" s="3" t="s">
        <v>54</v>
      </c>
      <c r="J1407" s="5" t="s">
        <v>62</v>
      </c>
    </row>
    <row r="1408" spans="1:10" x14ac:dyDescent="0.25">
      <c r="A1408" s="3">
        <v>3837003</v>
      </c>
      <c r="B1408" s="3">
        <v>2009</v>
      </c>
      <c r="C1408" s="4">
        <v>215417.67033599998</v>
      </c>
      <c r="D1408" s="3" t="s">
        <v>10</v>
      </c>
      <c r="E1408" s="3" t="s">
        <v>11</v>
      </c>
      <c r="F1408" s="3">
        <v>1250</v>
      </c>
      <c r="G1408" s="3" t="s">
        <v>38</v>
      </c>
      <c r="H1408" s="4">
        <v>5746.3589858110436</v>
      </c>
      <c r="I1408" s="3" t="s">
        <v>54</v>
      </c>
      <c r="J1408" s="5" t="s">
        <v>57</v>
      </c>
    </row>
    <row r="1409" spans="1:10" x14ac:dyDescent="0.25">
      <c r="A1409" s="3">
        <v>4872141</v>
      </c>
      <c r="B1409" s="3">
        <v>2008</v>
      </c>
      <c r="C1409" s="4">
        <v>217958.32930707201</v>
      </c>
      <c r="D1409" s="3" t="s">
        <v>14</v>
      </c>
      <c r="E1409" s="3" t="s">
        <v>15</v>
      </c>
      <c r="F1409" s="3">
        <v>1000</v>
      </c>
      <c r="G1409" s="3" t="s">
        <v>42</v>
      </c>
      <c r="H1409" s="4">
        <v>5746.7130679681541</v>
      </c>
      <c r="I1409" s="3" t="s">
        <v>54</v>
      </c>
      <c r="J1409" s="5" t="s">
        <v>60</v>
      </c>
    </row>
    <row r="1410" spans="1:10" x14ac:dyDescent="0.25">
      <c r="A1410" s="3">
        <v>3968447</v>
      </c>
      <c r="B1410" s="3">
        <v>2008</v>
      </c>
      <c r="C1410" s="4">
        <v>212455.97793305598</v>
      </c>
      <c r="D1410" s="3" t="s">
        <v>14</v>
      </c>
      <c r="E1410" s="3" t="s">
        <v>15</v>
      </c>
      <c r="F1410" s="3">
        <v>1000</v>
      </c>
      <c r="G1410" s="3" t="s">
        <v>42</v>
      </c>
      <c r="H1410" s="4">
        <v>5749.0995544162579</v>
      </c>
      <c r="I1410" s="3" t="s">
        <v>55</v>
      </c>
      <c r="J1410" s="5" t="s">
        <v>61</v>
      </c>
    </row>
    <row r="1411" spans="1:10" x14ac:dyDescent="0.25">
      <c r="A1411" s="3">
        <v>3631762</v>
      </c>
      <c r="B1411" s="3">
        <v>2007</v>
      </c>
      <c r="C1411" s="4">
        <v>193329.10048948001</v>
      </c>
      <c r="D1411" s="3" t="s">
        <v>16</v>
      </c>
      <c r="E1411" s="3" t="s">
        <v>17</v>
      </c>
      <c r="F1411" s="3">
        <v>1100</v>
      </c>
      <c r="G1411" s="3" t="s">
        <v>40</v>
      </c>
      <c r="H1411" s="4">
        <v>5750.5914936786266</v>
      </c>
      <c r="I1411" s="3" t="s">
        <v>55</v>
      </c>
      <c r="J1411" s="5" t="s">
        <v>60</v>
      </c>
    </row>
    <row r="1412" spans="1:10" x14ac:dyDescent="0.25">
      <c r="A1412" s="3">
        <v>4990143</v>
      </c>
      <c r="B1412" s="3">
        <v>2008</v>
      </c>
      <c r="C1412" s="4">
        <v>204329.46731904001</v>
      </c>
      <c r="D1412" s="3" t="s">
        <v>28</v>
      </c>
      <c r="E1412" s="3" t="s">
        <v>29</v>
      </c>
      <c r="F1412" s="3">
        <v>1000</v>
      </c>
      <c r="G1412" s="3" t="s">
        <v>42</v>
      </c>
      <c r="H1412" s="4">
        <v>5752.1899897285166</v>
      </c>
      <c r="I1412" s="3" t="s">
        <v>55</v>
      </c>
      <c r="J1412" s="5" t="s">
        <v>60</v>
      </c>
    </row>
    <row r="1413" spans="1:10" x14ac:dyDescent="0.25">
      <c r="A1413" s="3">
        <v>4354501</v>
      </c>
      <c r="B1413" s="3">
        <v>2006</v>
      </c>
      <c r="C1413" s="4">
        <v>193306.72827640502</v>
      </c>
      <c r="D1413" s="3" t="s">
        <v>24</v>
      </c>
      <c r="E1413" s="3" t="s">
        <v>25</v>
      </c>
      <c r="F1413" s="3">
        <v>1200</v>
      </c>
      <c r="G1413" s="3" t="s">
        <v>41</v>
      </c>
      <c r="H1413" s="4">
        <v>5754.1368306492568</v>
      </c>
      <c r="I1413" s="3" t="s">
        <v>55</v>
      </c>
      <c r="J1413" s="5" t="s">
        <v>60</v>
      </c>
    </row>
    <row r="1414" spans="1:10" x14ac:dyDescent="0.25">
      <c r="A1414" s="3">
        <v>5141291</v>
      </c>
      <c r="B1414" s="3">
        <v>2009</v>
      </c>
      <c r="C1414" s="4">
        <v>222754.32560992497</v>
      </c>
      <c r="D1414" s="3" t="s">
        <v>18</v>
      </c>
      <c r="E1414" s="3" t="s">
        <v>13</v>
      </c>
      <c r="F1414" s="3">
        <v>1250</v>
      </c>
      <c r="G1414" s="3" t="s">
        <v>38</v>
      </c>
      <c r="H1414" s="4">
        <v>5755.7683990611795</v>
      </c>
      <c r="I1414" s="3" t="s">
        <v>55</v>
      </c>
      <c r="J1414" s="5" t="s">
        <v>60</v>
      </c>
    </row>
    <row r="1415" spans="1:10" x14ac:dyDescent="0.25">
      <c r="A1415" s="3">
        <v>5459296</v>
      </c>
      <c r="B1415" s="3">
        <v>2009</v>
      </c>
      <c r="C1415" s="4">
        <v>205754.45008020001</v>
      </c>
      <c r="D1415" s="3" t="s">
        <v>14</v>
      </c>
      <c r="E1415" s="3" t="s">
        <v>15</v>
      </c>
      <c r="F1415" s="3">
        <v>1250</v>
      </c>
      <c r="G1415" s="3" t="s">
        <v>38</v>
      </c>
      <c r="H1415" s="4">
        <v>5756.1745616855706</v>
      </c>
      <c r="I1415" s="3" t="s">
        <v>55</v>
      </c>
      <c r="J1415" s="5" t="s">
        <v>60</v>
      </c>
    </row>
    <row r="1416" spans="1:10" x14ac:dyDescent="0.25">
      <c r="A1416" s="3">
        <v>4857866</v>
      </c>
      <c r="B1416" s="3">
        <v>2008</v>
      </c>
      <c r="C1416" s="4">
        <v>199699.80931174403</v>
      </c>
      <c r="D1416" s="3" t="s">
        <v>12</v>
      </c>
      <c r="E1416" s="3" t="s">
        <v>13</v>
      </c>
      <c r="F1416" s="3">
        <v>1100</v>
      </c>
      <c r="G1416" s="3" t="s">
        <v>40</v>
      </c>
      <c r="H1416" s="4">
        <v>5756.4474524151055</v>
      </c>
      <c r="I1416" s="3" t="s">
        <v>54</v>
      </c>
      <c r="J1416" s="5" t="s">
        <v>60</v>
      </c>
    </row>
    <row r="1417" spans="1:10" x14ac:dyDescent="0.25">
      <c r="A1417" s="3">
        <v>4013421</v>
      </c>
      <c r="B1417" s="3">
        <v>2006</v>
      </c>
      <c r="C1417" s="4">
        <v>197471.30065722001</v>
      </c>
      <c r="D1417" s="3" t="s">
        <v>18</v>
      </c>
      <c r="E1417" s="3" t="s">
        <v>13</v>
      </c>
      <c r="F1417" s="3">
        <v>1400</v>
      </c>
      <c r="G1417" s="3" t="s">
        <v>37</v>
      </c>
      <c r="H1417" s="4">
        <v>5758.7583851865838</v>
      </c>
      <c r="I1417" s="3" t="s">
        <v>55</v>
      </c>
      <c r="J1417" s="5" t="s">
        <v>61</v>
      </c>
    </row>
    <row r="1418" spans="1:10" x14ac:dyDescent="0.25">
      <c r="A1418" s="3">
        <v>5342371</v>
      </c>
      <c r="B1418" s="3">
        <v>2007</v>
      </c>
      <c r="C1418" s="4">
        <v>212544.53009670399</v>
      </c>
      <c r="D1418" s="3" t="s">
        <v>10</v>
      </c>
      <c r="E1418" s="3" t="s">
        <v>11</v>
      </c>
      <c r="F1418" s="3">
        <v>1400</v>
      </c>
      <c r="G1418" s="3" t="s">
        <v>37</v>
      </c>
      <c r="H1418" s="4">
        <v>5759.5580320822164</v>
      </c>
      <c r="I1418" s="3" t="s">
        <v>55</v>
      </c>
      <c r="J1418" s="5" t="s">
        <v>60</v>
      </c>
    </row>
    <row r="1419" spans="1:10" x14ac:dyDescent="0.25">
      <c r="A1419" s="3">
        <v>4386612</v>
      </c>
      <c r="B1419" s="3">
        <v>2009</v>
      </c>
      <c r="C1419" s="4">
        <v>224677.19930062498</v>
      </c>
      <c r="D1419" s="3" t="s">
        <v>18</v>
      </c>
      <c r="E1419" s="3" t="s">
        <v>13</v>
      </c>
      <c r="F1419" s="3">
        <v>1250</v>
      </c>
      <c r="G1419" s="3" t="s">
        <v>38</v>
      </c>
      <c r="H1419" s="4">
        <v>5760.8786420127408</v>
      </c>
      <c r="I1419" s="3" t="s">
        <v>55</v>
      </c>
      <c r="J1419" s="5" t="s">
        <v>59</v>
      </c>
    </row>
    <row r="1420" spans="1:10" x14ac:dyDescent="0.25">
      <c r="A1420" s="3">
        <v>4242167</v>
      </c>
      <c r="B1420" s="3">
        <v>2007</v>
      </c>
      <c r="C1420" s="4">
        <v>210749.39915470799</v>
      </c>
      <c r="D1420" s="3" t="s">
        <v>10</v>
      </c>
      <c r="E1420" s="3" t="s">
        <v>11</v>
      </c>
      <c r="F1420" s="3">
        <v>1400</v>
      </c>
      <c r="G1420" s="3" t="s">
        <v>37</v>
      </c>
      <c r="H1420" s="4">
        <v>5762.920823446776</v>
      </c>
      <c r="I1420" s="3" t="s">
        <v>55</v>
      </c>
      <c r="J1420" s="5" t="s">
        <v>62</v>
      </c>
    </row>
    <row r="1421" spans="1:10" x14ac:dyDescent="0.25">
      <c r="A1421" s="3">
        <v>5345563</v>
      </c>
      <c r="B1421" s="3">
        <v>2008</v>
      </c>
      <c r="C1421" s="4">
        <v>206615.62509516801</v>
      </c>
      <c r="D1421" s="3" t="s">
        <v>14</v>
      </c>
      <c r="E1421" s="3" t="s">
        <v>15</v>
      </c>
      <c r="F1421" s="3">
        <v>1000</v>
      </c>
      <c r="G1421" s="3" t="s">
        <v>42</v>
      </c>
      <c r="H1421" s="4">
        <v>5763.1143412232641</v>
      </c>
      <c r="I1421" s="3" t="s">
        <v>55</v>
      </c>
      <c r="J1421" s="5" t="s">
        <v>58</v>
      </c>
    </row>
    <row r="1422" spans="1:10" x14ac:dyDescent="0.25">
      <c r="A1422" s="3">
        <v>4382455</v>
      </c>
      <c r="B1422" s="3">
        <v>2008</v>
      </c>
      <c r="C1422" s="4">
        <v>208027.70536607999</v>
      </c>
      <c r="D1422" s="3" t="s">
        <v>22</v>
      </c>
      <c r="E1422" s="3" t="s">
        <v>23</v>
      </c>
      <c r="F1422" s="3">
        <v>1000</v>
      </c>
      <c r="G1422" s="3" t="s">
        <v>42</v>
      </c>
      <c r="H1422" s="4">
        <v>5765.0564047599773</v>
      </c>
      <c r="I1422" s="3" t="s">
        <v>54</v>
      </c>
      <c r="J1422" s="5" t="s">
        <v>62</v>
      </c>
    </row>
    <row r="1423" spans="1:10" x14ac:dyDescent="0.25">
      <c r="A1423" s="3">
        <v>4129420</v>
      </c>
      <c r="B1423" s="3">
        <v>2007</v>
      </c>
      <c r="C1423" s="4">
        <v>216614.96019551001</v>
      </c>
      <c r="D1423" s="3" t="s">
        <v>14</v>
      </c>
      <c r="E1423" s="3" t="s">
        <v>15</v>
      </c>
      <c r="F1423" s="3">
        <v>1400</v>
      </c>
      <c r="G1423" s="3" t="s">
        <v>37</v>
      </c>
      <c r="H1423" s="4">
        <v>5765.0800126218637</v>
      </c>
      <c r="I1423" s="3" t="s">
        <v>55</v>
      </c>
      <c r="J1423" s="5" t="s">
        <v>58</v>
      </c>
    </row>
    <row r="1424" spans="1:10" x14ac:dyDescent="0.25">
      <c r="A1424" s="3">
        <v>5402132</v>
      </c>
      <c r="B1424" s="3">
        <v>2009</v>
      </c>
      <c r="C1424" s="4">
        <v>200541.54091537499</v>
      </c>
      <c r="D1424" s="3" t="s">
        <v>12</v>
      </c>
      <c r="E1424" s="3" t="s">
        <v>13</v>
      </c>
      <c r="F1424" s="3">
        <v>1250</v>
      </c>
      <c r="G1424" s="3" t="s">
        <v>38</v>
      </c>
      <c r="H1424" s="4">
        <v>5766.6436023517153</v>
      </c>
      <c r="I1424" s="3" t="s">
        <v>55</v>
      </c>
      <c r="J1424" s="5" t="s">
        <v>60</v>
      </c>
    </row>
    <row r="1425" spans="1:10" x14ac:dyDescent="0.25">
      <c r="A1425" s="3">
        <v>4325621</v>
      </c>
      <c r="B1425" s="3">
        <v>2007</v>
      </c>
      <c r="C1425" s="4">
        <v>194224.90724997703</v>
      </c>
      <c r="D1425" s="3" t="s">
        <v>12</v>
      </c>
      <c r="E1425" s="3" t="s">
        <v>13</v>
      </c>
      <c r="F1425" s="3">
        <v>1100</v>
      </c>
      <c r="G1425" s="3" t="s">
        <v>40</v>
      </c>
      <c r="H1425" s="4">
        <v>5766.7917366554084</v>
      </c>
      <c r="I1425" s="3" t="s">
        <v>55</v>
      </c>
      <c r="J1425" s="5" t="s">
        <v>62</v>
      </c>
    </row>
    <row r="1426" spans="1:10" x14ac:dyDescent="0.25">
      <c r="A1426" s="3">
        <v>3984949</v>
      </c>
      <c r="B1426" s="3">
        <v>2007</v>
      </c>
      <c r="C1426" s="4">
        <v>219225.37073145001</v>
      </c>
      <c r="D1426" s="3" t="s">
        <v>12</v>
      </c>
      <c r="E1426" s="3" t="s">
        <v>13</v>
      </c>
      <c r="F1426" s="3">
        <v>1200</v>
      </c>
      <c r="G1426" s="3" t="s">
        <v>41</v>
      </c>
      <c r="H1426" s="4">
        <v>5767.3472924958942</v>
      </c>
      <c r="I1426" s="3" t="s">
        <v>55</v>
      </c>
      <c r="J1426" s="5" t="s">
        <v>57</v>
      </c>
    </row>
    <row r="1427" spans="1:10" x14ac:dyDescent="0.25">
      <c r="A1427" s="3">
        <v>4187985</v>
      </c>
      <c r="B1427" s="3">
        <v>2008</v>
      </c>
      <c r="C1427" s="4">
        <v>223793.79988768001</v>
      </c>
      <c r="D1427" s="3" t="s">
        <v>28</v>
      </c>
      <c r="E1427" s="3" t="s">
        <v>29</v>
      </c>
      <c r="F1427" s="3">
        <v>1400</v>
      </c>
      <c r="G1427" s="3" t="s">
        <v>37</v>
      </c>
      <c r="H1427" s="4">
        <v>5768.8802598188531</v>
      </c>
      <c r="I1427" s="3" t="s">
        <v>55</v>
      </c>
      <c r="J1427" s="5" t="s">
        <v>61</v>
      </c>
    </row>
    <row r="1428" spans="1:10" x14ac:dyDescent="0.25">
      <c r="A1428" s="3">
        <v>4135437</v>
      </c>
      <c r="B1428" s="3">
        <v>2009</v>
      </c>
      <c r="C1428" s="4">
        <v>209866.2720768</v>
      </c>
      <c r="D1428" s="3" t="s">
        <v>8</v>
      </c>
      <c r="E1428" s="3" t="s">
        <v>9</v>
      </c>
      <c r="F1428" s="3">
        <v>1250</v>
      </c>
      <c r="G1428" s="3" t="s">
        <v>38</v>
      </c>
      <c r="H1428" s="4">
        <v>5769.494966614755</v>
      </c>
      <c r="I1428" s="3" t="s">
        <v>55</v>
      </c>
      <c r="J1428" s="5" t="s">
        <v>57</v>
      </c>
    </row>
    <row r="1429" spans="1:10" x14ac:dyDescent="0.25">
      <c r="A1429" s="3">
        <v>3424643</v>
      </c>
      <c r="B1429" s="3">
        <v>2008</v>
      </c>
      <c r="C1429" s="4">
        <v>217000.91208153602</v>
      </c>
      <c r="D1429" s="3" t="s">
        <v>8</v>
      </c>
      <c r="E1429" s="3" t="s">
        <v>9</v>
      </c>
      <c r="F1429" s="3">
        <v>1400</v>
      </c>
      <c r="G1429" s="3" t="s">
        <v>37</v>
      </c>
      <c r="H1429" s="4">
        <v>5771.6984681588847</v>
      </c>
      <c r="I1429" s="3" t="s">
        <v>55</v>
      </c>
      <c r="J1429" s="5" t="s">
        <v>59</v>
      </c>
    </row>
    <row r="1430" spans="1:10" x14ac:dyDescent="0.25">
      <c r="A1430" s="3">
        <v>3792613</v>
      </c>
      <c r="B1430" s="3">
        <v>2008</v>
      </c>
      <c r="C1430" s="4">
        <v>220131.79439462401</v>
      </c>
      <c r="D1430" s="3" t="s">
        <v>8</v>
      </c>
      <c r="E1430" s="3" t="s">
        <v>9</v>
      </c>
      <c r="F1430" s="3">
        <v>1000</v>
      </c>
      <c r="G1430" s="3" t="s">
        <v>42</v>
      </c>
      <c r="H1430" s="4">
        <v>5772.5114216425427</v>
      </c>
      <c r="I1430" s="3" t="s">
        <v>55</v>
      </c>
      <c r="J1430" s="5" t="s">
        <v>57</v>
      </c>
    </row>
    <row r="1431" spans="1:10" x14ac:dyDescent="0.25">
      <c r="A1431" s="3">
        <v>3497506</v>
      </c>
      <c r="B1431" s="3">
        <v>2007</v>
      </c>
      <c r="C1431" s="4">
        <v>219627.49104885</v>
      </c>
      <c r="D1431" s="3" t="s">
        <v>8</v>
      </c>
      <c r="E1431" s="3" t="s">
        <v>9</v>
      </c>
      <c r="F1431" s="3">
        <v>1400</v>
      </c>
      <c r="G1431" s="3" t="s">
        <v>39</v>
      </c>
      <c r="H1431" s="4">
        <v>5772.8211904775844</v>
      </c>
      <c r="I1431" s="3" t="s">
        <v>54</v>
      </c>
      <c r="J1431" s="5" t="s">
        <v>61</v>
      </c>
    </row>
    <row r="1432" spans="1:10" x14ac:dyDescent="0.25">
      <c r="A1432" s="3">
        <v>3250653</v>
      </c>
      <c r="B1432" s="3">
        <v>2008</v>
      </c>
      <c r="C1432" s="4">
        <v>194246.52027289598</v>
      </c>
      <c r="D1432" s="3" t="s">
        <v>22</v>
      </c>
      <c r="E1432" s="3" t="s">
        <v>23</v>
      </c>
      <c r="F1432" s="3">
        <v>1250</v>
      </c>
      <c r="G1432" s="3" t="s">
        <v>38</v>
      </c>
      <c r="H1432" s="4">
        <v>5773.0219279855701</v>
      </c>
      <c r="I1432" s="3" t="s">
        <v>55</v>
      </c>
      <c r="J1432" s="5" t="s">
        <v>58</v>
      </c>
    </row>
    <row r="1433" spans="1:10" x14ac:dyDescent="0.25">
      <c r="A1433" s="3">
        <v>5016954</v>
      </c>
      <c r="B1433" s="3">
        <v>2007</v>
      </c>
      <c r="C1433" s="4">
        <v>218746.79922262</v>
      </c>
      <c r="D1433" s="3" t="s">
        <v>8</v>
      </c>
      <c r="E1433" s="3" t="s">
        <v>9</v>
      </c>
      <c r="F1433" s="3">
        <v>1200</v>
      </c>
      <c r="G1433" s="3" t="s">
        <v>41</v>
      </c>
      <c r="H1433" s="4">
        <v>5773.7349230017635</v>
      </c>
      <c r="I1433" s="3" t="s">
        <v>54</v>
      </c>
      <c r="J1433" s="5" t="s">
        <v>57</v>
      </c>
    </row>
    <row r="1434" spans="1:10" x14ac:dyDescent="0.25">
      <c r="A1434" s="3">
        <v>4911516</v>
      </c>
      <c r="B1434" s="3">
        <v>2007</v>
      </c>
      <c r="C1434" s="4">
        <v>211124.96456522099</v>
      </c>
      <c r="D1434" s="3" t="s">
        <v>12</v>
      </c>
      <c r="E1434" s="3" t="s">
        <v>13</v>
      </c>
      <c r="F1434" s="3">
        <v>1400</v>
      </c>
      <c r="G1434" s="3" t="s">
        <v>37</v>
      </c>
      <c r="H1434" s="4">
        <v>5775.3523298017653</v>
      </c>
      <c r="I1434" s="3" t="s">
        <v>54</v>
      </c>
      <c r="J1434" s="5" t="s">
        <v>58</v>
      </c>
    </row>
    <row r="1435" spans="1:10" x14ac:dyDescent="0.25">
      <c r="A1435" s="3">
        <v>3642740</v>
      </c>
      <c r="B1435" s="3">
        <v>2009</v>
      </c>
      <c r="C1435" s="4">
        <v>201913.53534899998</v>
      </c>
      <c r="D1435" s="3" t="s">
        <v>24</v>
      </c>
      <c r="E1435" s="3" t="s">
        <v>25</v>
      </c>
      <c r="F1435" s="3">
        <v>1250</v>
      </c>
      <c r="G1435" s="3" t="s">
        <v>38</v>
      </c>
      <c r="H1435" s="4">
        <v>5777.5738899162843</v>
      </c>
      <c r="I1435" s="3" t="s">
        <v>55</v>
      </c>
      <c r="J1435" s="5" t="s">
        <v>57</v>
      </c>
    </row>
    <row r="1436" spans="1:10" x14ac:dyDescent="0.25">
      <c r="A1436" s="3">
        <v>3572262</v>
      </c>
      <c r="B1436" s="3">
        <v>2006</v>
      </c>
      <c r="C1436" s="4">
        <v>220232.70407137499</v>
      </c>
      <c r="D1436" s="3" t="s">
        <v>26</v>
      </c>
      <c r="E1436" s="3" t="s">
        <v>27</v>
      </c>
      <c r="F1436" s="3">
        <v>1200</v>
      </c>
      <c r="G1436" s="3" t="s">
        <v>41</v>
      </c>
      <c r="H1436" s="4">
        <v>5777.8360441237965</v>
      </c>
      <c r="I1436" s="3" t="s">
        <v>54</v>
      </c>
      <c r="J1436" s="5" t="s">
        <v>57</v>
      </c>
    </row>
    <row r="1437" spans="1:10" x14ac:dyDescent="0.25">
      <c r="A1437" s="3">
        <v>3948537</v>
      </c>
      <c r="B1437" s="3">
        <v>2009</v>
      </c>
      <c r="C1437" s="4">
        <v>225279.07613002497</v>
      </c>
      <c r="D1437" s="3" t="s">
        <v>18</v>
      </c>
      <c r="E1437" s="3" t="s">
        <v>13</v>
      </c>
      <c r="F1437" s="3">
        <v>1100</v>
      </c>
      <c r="G1437" s="3" t="s">
        <v>40</v>
      </c>
      <c r="H1437" s="4">
        <v>5779.1834880361039</v>
      </c>
      <c r="I1437" s="3" t="s">
        <v>54</v>
      </c>
      <c r="J1437" s="5" t="s">
        <v>61</v>
      </c>
    </row>
    <row r="1438" spans="1:10" x14ac:dyDescent="0.25">
      <c r="A1438" s="3">
        <v>4243581</v>
      </c>
      <c r="B1438" s="3">
        <v>2008</v>
      </c>
      <c r="C1438" s="4">
        <v>221337.13515660801</v>
      </c>
      <c r="D1438" s="3" t="s">
        <v>18</v>
      </c>
      <c r="E1438" s="3" t="s">
        <v>13</v>
      </c>
      <c r="F1438" s="3">
        <v>1100</v>
      </c>
      <c r="G1438" s="3" t="s">
        <v>40</v>
      </c>
      <c r="H1438" s="4">
        <v>5780.3720072380756</v>
      </c>
      <c r="I1438" s="3" t="s">
        <v>54</v>
      </c>
      <c r="J1438" s="5" t="s">
        <v>57</v>
      </c>
    </row>
    <row r="1439" spans="1:10" x14ac:dyDescent="0.25">
      <c r="A1439" s="3">
        <v>4865029</v>
      </c>
      <c r="B1439" s="3">
        <v>2008</v>
      </c>
      <c r="C1439" s="4">
        <v>196158.20288063999</v>
      </c>
      <c r="D1439" s="3" t="s">
        <v>8</v>
      </c>
      <c r="E1439" s="3" t="s">
        <v>9</v>
      </c>
      <c r="F1439" s="3">
        <v>1100</v>
      </c>
      <c r="G1439" s="3" t="s">
        <v>40</v>
      </c>
      <c r="H1439" s="4">
        <v>5781.3157892042964</v>
      </c>
      <c r="I1439" s="3" t="s">
        <v>55</v>
      </c>
      <c r="J1439" s="5" t="s">
        <v>60</v>
      </c>
    </row>
    <row r="1440" spans="1:10" x14ac:dyDescent="0.25">
      <c r="A1440" s="3">
        <v>3677680</v>
      </c>
      <c r="B1440" s="3">
        <v>2009</v>
      </c>
      <c r="C1440" s="4">
        <v>217051.49092477502</v>
      </c>
      <c r="D1440" s="3" t="s">
        <v>20</v>
      </c>
      <c r="E1440" s="3" t="s">
        <v>21</v>
      </c>
      <c r="F1440" s="3">
        <v>1250</v>
      </c>
      <c r="G1440" s="3" t="s">
        <v>38</v>
      </c>
      <c r="H1440" s="4">
        <v>5781.9990703005697</v>
      </c>
      <c r="I1440" s="3" t="s">
        <v>54</v>
      </c>
      <c r="J1440" s="5" t="s">
        <v>61</v>
      </c>
    </row>
    <row r="1441" spans="1:10" x14ac:dyDescent="0.25">
      <c r="A1441" s="3">
        <v>4612458</v>
      </c>
      <c r="B1441" s="3">
        <v>2006</v>
      </c>
      <c r="C1441" s="4">
        <v>216111.82466889001</v>
      </c>
      <c r="D1441" s="3" t="s">
        <v>28</v>
      </c>
      <c r="E1441" s="3" t="s">
        <v>29</v>
      </c>
      <c r="F1441" s="3">
        <v>1200</v>
      </c>
      <c r="G1441" s="3" t="s">
        <v>41</v>
      </c>
      <c r="H1441" s="4">
        <v>5784.3926939012708</v>
      </c>
      <c r="I1441" s="3" t="s">
        <v>54</v>
      </c>
      <c r="J1441" s="5" t="s">
        <v>58</v>
      </c>
    </row>
    <row r="1442" spans="1:10" x14ac:dyDescent="0.25">
      <c r="A1442" s="3">
        <v>5085217</v>
      </c>
      <c r="B1442" s="3">
        <v>2007</v>
      </c>
      <c r="C1442" s="4">
        <v>214954.49635811202</v>
      </c>
      <c r="D1442" s="3" t="s">
        <v>20</v>
      </c>
      <c r="E1442" s="3" t="s">
        <v>21</v>
      </c>
      <c r="F1442" s="3">
        <v>1400</v>
      </c>
      <c r="G1442" s="3" t="s">
        <v>37</v>
      </c>
      <c r="H1442" s="4">
        <v>5784.6131522721143</v>
      </c>
      <c r="I1442" s="3" t="s">
        <v>55</v>
      </c>
      <c r="J1442" s="5" t="s">
        <v>60</v>
      </c>
    </row>
    <row r="1443" spans="1:10" x14ac:dyDescent="0.25">
      <c r="A1443" s="3">
        <v>5230605</v>
      </c>
      <c r="B1443" s="3">
        <v>2009</v>
      </c>
      <c r="C1443" s="4">
        <v>223245.91050210001</v>
      </c>
      <c r="D1443" s="3" t="s">
        <v>12</v>
      </c>
      <c r="E1443" s="3" t="s">
        <v>13</v>
      </c>
      <c r="F1443" s="3">
        <v>1100</v>
      </c>
      <c r="G1443" s="3" t="s">
        <v>40</v>
      </c>
      <c r="H1443" s="4">
        <v>5784.928638872012</v>
      </c>
      <c r="I1443" s="3" t="s">
        <v>54</v>
      </c>
      <c r="J1443" s="5" t="s">
        <v>58</v>
      </c>
    </row>
    <row r="1444" spans="1:10" x14ac:dyDescent="0.25">
      <c r="A1444" s="3">
        <v>4023020</v>
      </c>
      <c r="B1444" s="3">
        <v>2009</v>
      </c>
      <c r="C1444" s="4">
        <v>214551.69438465004</v>
      </c>
      <c r="D1444" s="3" t="s">
        <v>18</v>
      </c>
      <c r="E1444" s="3" t="s">
        <v>13</v>
      </c>
      <c r="F1444" s="3">
        <v>1250</v>
      </c>
      <c r="G1444" s="3" t="s">
        <v>38</v>
      </c>
      <c r="H1444" s="4">
        <v>5785.9687323806484</v>
      </c>
      <c r="I1444" s="3" t="s">
        <v>54</v>
      </c>
      <c r="J1444" s="5" t="s">
        <v>60</v>
      </c>
    </row>
    <row r="1445" spans="1:10" x14ac:dyDescent="0.25">
      <c r="A1445" s="3">
        <v>5394336</v>
      </c>
      <c r="B1445" s="3">
        <v>2006</v>
      </c>
      <c r="C1445" s="4">
        <v>207143.85521812498</v>
      </c>
      <c r="D1445" s="3" t="s">
        <v>28</v>
      </c>
      <c r="E1445" s="3" t="s">
        <v>29</v>
      </c>
      <c r="F1445" s="3">
        <v>1400</v>
      </c>
      <c r="G1445" s="3" t="s">
        <v>37</v>
      </c>
      <c r="H1445" s="4">
        <v>5788.7195487634317</v>
      </c>
      <c r="I1445" s="3" t="s">
        <v>55</v>
      </c>
      <c r="J1445" s="5" t="s">
        <v>61</v>
      </c>
    </row>
    <row r="1446" spans="1:10" x14ac:dyDescent="0.25">
      <c r="A1446" s="3">
        <v>3857868</v>
      </c>
      <c r="B1446" s="3">
        <v>2006</v>
      </c>
      <c r="C1446" s="4">
        <v>198393.13713357001</v>
      </c>
      <c r="D1446" s="3" t="s">
        <v>36</v>
      </c>
      <c r="E1446" s="3" t="s">
        <v>25</v>
      </c>
      <c r="F1446" s="3">
        <v>1400</v>
      </c>
      <c r="G1446" s="3" t="s">
        <v>39</v>
      </c>
      <c r="H1446" s="4">
        <v>5789.323228641756</v>
      </c>
      <c r="I1446" s="3" t="s">
        <v>55</v>
      </c>
      <c r="J1446" s="5" t="s">
        <v>61</v>
      </c>
    </row>
    <row r="1447" spans="1:10" x14ac:dyDescent="0.25">
      <c r="A1447" s="3">
        <v>4812184</v>
      </c>
      <c r="B1447" s="3">
        <v>2009</v>
      </c>
      <c r="C1447" s="4">
        <v>199638.55936454999</v>
      </c>
      <c r="D1447" s="3" t="s">
        <v>18</v>
      </c>
      <c r="E1447" s="3" t="s">
        <v>13</v>
      </c>
      <c r="F1447" s="3">
        <v>1250</v>
      </c>
      <c r="G1447" s="3" t="s">
        <v>38</v>
      </c>
      <c r="H1447" s="4">
        <v>5793.5461291456886</v>
      </c>
      <c r="I1447" s="3" t="s">
        <v>54</v>
      </c>
      <c r="J1447" s="5" t="s">
        <v>58</v>
      </c>
    </row>
    <row r="1448" spans="1:10" x14ac:dyDescent="0.25">
      <c r="A1448" s="3">
        <v>5436030</v>
      </c>
      <c r="B1448" s="3">
        <v>2010</v>
      </c>
      <c r="C1448" s="4">
        <v>223802.237971692</v>
      </c>
      <c r="D1448" s="3" t="s">
        <v>8</v>
      </c>
      <c r="E1448" s="3" t="s">
        <v>9</v>
      </c>
      <c r="F1448" s="3">
        <v>1250</v>
      </c>
      <c r="G1448" s="3" t="s">
        <v>38</v>
      </c>
      <c r="H1448" s="4">
        <v>5794.4433773214214</v>
      </c>
      <c r="I1448" s="3" t="s">
        <v>55</v>
      </c>
      <c r="J1448" s="5" t="s">
        <v>60</v>
      </c>
    </row>
    <row r="1449" spans="1:10" x14ac:dyDescent="0.25">
      <c r="A1449" s="3">
        <v>3943318</v>
      </c>
      <c r="B1449" s="3">
        <v>2009</v>
      </c>
      <c r="C1449" s="4">
        <v>215777.56816522498</v>
      </c>
      <c r="D1449" s="3" t="s">
        <v>19</v>
      </c>
      <c r="E1449" s="3" t="s">
        <v>17</v>
      </c>
      <c r="F1449" s="3">
        <v>1250</v>
      </c>
      <c r="G1449" s="3" t="s">
        <v>38</v>
      </c>
      <c r="H1449" s="4">
        <v>5795.5891233309121</v>
      </c>
      <c r="I1449" s="3" t="s">
        <v>54</v>
      </c>
      <c r="J1449" s="5" t="s">
        <v>62</v>
      </c>
    </row>
    <row r="1450" spans="1:10" x14ac:dyDescent="0.25">
      <c r="A1450" s="3">
        <v>5254768</v>
      </c>
      <c r="B1450" s="3">
        <v>2008</v>
      </c>
      <c r="C1450" s="4">
        <v>221277.95770233602</v>
      </c>
      <c r="D1450" s="3" t="s">
        <v>10</v>
      </c>
      <c r="E1450" s="3" t="s">
        <v>11</v>
      </c>
      <c r="F1450" s="3">
        <v>1100</v>
      </c>
      <c r="G1450" s="3" t="s">
        <v>40</v>
      </c>
      <c r="H1450" s="4">
        <v>5795.6753147206482</v>
      </c>
      <c r="I1450" s="3" t="s">
        <v>55</v>
      </c>
      <c r="J1450" s="5" t="s">
        <v>62</v>
      </c>
    </row>
    <row r="1451" spans="1:10" x14ac:dyDescent="0.25">
      <c r="A1451" s="3">
        <v>5278675</v>
      </c>
      <c r="B1451" s="3">
        <v>2006</v>
      </c>
      <c r="C1451" s="4">
        <v>197139.49766640001</v>
      </c>
      <c r="D1451" s="3" t="s">
        <v>12</v>
      </c>
      <c r="E1451" s="3" t="s">
        <v>13</v>
      </c>
      <c r="F1451" s="3">
        <v>1400</v>
      </c>
      <c r="G1451" s="3" t="s">
        <v>37</v>
      </c>
      <c r="H1451" s="4">
        <v>5798.5856799318844</v>
      </c>
      <c r="I1451" s="3" t="s">
        <v>55</v>
      </c>
      <c r="J1451" s="5" t="s">
        <v>58</v>
      </c>
    </row>
    <row r="1452" spans="1:10" x14ac:dyDescent="0.25">
      <c r="A1452" s="3">
        <v>3832369</v>
      </c>
      <c r="B1452" s="3">
        <v>2006</v>
      </c>
      <c r="C1452" s="4">
        <v>207859.76356873501</v>
      </c>
      <c r="D1452" s="3" t="s">
        <v>19</v>
      </c>
      <c r="E1452" s="3" t="s">
        <v>17</v>
      </c>
      <c r="F1452" s="3">
        <v>1400</v>
      </c>
      <c r="G1452" s="3" t="s">
        <v>39</v>
      </c>
      <c r="H1452" s="4">
        <v>5799.2269163765086</v>
      </c>
      <c r="I1452" s="3" t="s">
        <v>54</v>
      </c>
      <c r="J1452" s="5" t="s">
        <v>61</v>
      </c>
    </row>
    <row r="1453" spans="1:10" x14ac:dyDescent="0.25">
      <c r="A1453" s="3">
        <v>3774209</v>
      </c>
      <c r="B1453" s="3">
        <v>2007</v>
      </c>
      <c r="C1453" s="4">
        <v>197910.147120409</v>
      </c>
      <c r="D1453" s="3" t="s">
        <v>10</v>
      </c>
      <c r="E1453" s="3" t="s">
        <v>11</v>
      </c>
      <c r="F1453" s="3">
        <v>1400</v>
      </c>
      <c r="G1453" s="3" t="s">
        <v>37</v>
      </c>
      <c r="H1453" s="4">
        <v>5801.3650792190856</v>
      </c>
      <c r="I1453" s="3" t="s">
        <v>55</v>
      </c>
      <c r="J1453" s="5" t="s">
        <v>58</v>
      </c>
    </row>
    <row r="1454" spans="1:10" x14ac:dyDescent="0.25">
      <c r="A1454" s="3">
        <v>3442282</v>
      </c>
      <c r="B1454" s="3">
        <v>2007</v>
      </c>
      <c r="C1454" s="4">
        <v>204657.73961772001</v>
      </c>
      <c r="D1454" s="3" t="s">
        <v>12</v>
      </c>
      <c r="E1454" s="3" t="s">
        <v>13</v>
      </c>
      <c r="F1454" s="3">
        <v>1400</v>
      </c>
      <c r="G1454" s="3" t="s">
        <v>37</v>
      </c>
      <c r="H1454" s="4">
        <v>5802.2869816909342</v>
      </c>
      <c r="I1454" s="3" t="s">
        <v>54</v>
      </c>
      <c r="J1454" s="5" t="s">
        <v>61</v>
      </c>
    </row>
    <row r="1455" spans="1:10" x14ac:dyDescent="0.25">
      <c r="A1455" s="3">
        <v>3224313</v>
      </c>
      <c r="B1455" s="3">
        <v>2008</v>
      </c>
      <c r="C1455" s="4">
        <v>218735.78272128</v>
      </c>
      <c r="D1455" s="3" t="s">
        <v>32</v>
      </c>
      <c r="E1455" s="3" t="s">
        <v>33</v>
      </c>
      <c r="F1455" s="3">
        <v>1400</v>
      </c>
      <c r="G1455" s="3" t="s">
        <v>37</v>
      </c>
      <c r="H1455" s="4">
        <v>5802.3323629106617</v>
      </c>
      <c r="I1455" s="3" t="s">
        <v>55</v>
      </c>
      <c r="J1455" s="5" t="s">
        <v>58</v>
      </c>
    </row>
    <row r="1456" spans="1:10" x14ac:dyDescent="0.25">
      <c r="A1456" s="3">
        <v>4739217</v>
      </c>
      <c r="B1456" s="3">
        <v>2007</v>
      </c>
      <c r="C1456" s="4">
        <v>224369.22726084301</v>
      </c>
      <c r="D1456" s="3" t="s">
        <v>18</v>
      </c>
      <c r="E1456" s="3" t="s">
        <v>13</v>
      </c>
      <c r="F1456" s="3">
        <v>1400</v>
      </c>
      <c r="G1456" s="3" t="s">
        <v>39</v>
      </c>
      <c r="H1456" s="4">
        <v>5802.5288094523821</v>
      </c>
      <c r="I1456" s="3" t="s">
        <v>55</v>
      </c>
      <c r="J1456" s="5" t="s">
        <v>58</v>
      </c>
    </row>
    <row r="1457" spans="1:10" x14ac:dyDescent="0.25">
      <c r="A1457" s="3">
        <v>4186587</v>
      </c>
      <c r="B1457" s="3">
        <v>2007</v>
      </c>
      <c r="C1457" s="4">
        <v>219750.45264934399</v>
      </c>
      <c r="D1457" s="3" t="s">
        <v>10</v>
      </c>
      <c r="E1457" s="3" t="s">
        <v>11</v>
      </c>
      <c r="F1457" s="3">
        <v>1400</v>
      </c>
      <c r="G1457" s="3" t="s">
        <v>39</v>
      </c>
      <c r="H1457" s="4">
        <v>5803.6191234890912</v>
      </c>
      <c r="I1457" s="3" t="s">
        <v>55</v>
      </c>
      <c r="J1457" s="5" t="s">
        <v>60</v>
      </c>
    </row>
    <row r="1458" spans="1:10" x14ac:dyDescent="0.25">
      <c r="A1458" s="3">
        <v>4760513</v>
      </c>
      <c r="B1458" s="3">
        <v>2007</v>
      </c>
      <c r="C1458" s="4">
        <v>223242.907209842</v>
      </c>
      <c r="D1458" s="3" t="s">
        <v>12</v>
      </c>
      <c r="E1458" s="3" t="s">
        <v>13</v>
      </c>
      <c r="F1458" s="3">
        <v>1400</v>
      </c>
      <c r="G1458" s="3" t="s">
        <v>39</v>
      </c>
      <c r="H1458" s="4">
        <v>5804.2709388744497</v>
      </c>
      <c r="I1458" s="3" t="s">
        <v>54</v>
      </c>
      <c r="J1458" s="5" t="s">
        <v>60</v>
      </c>
    </row>
    <row r="1459" spans="1:10" x14ac:dyDescent="0.25">
      <c r="A1459" s="3">
        <v>5462640</v>
      </c>
      <c r="B1459" s="3">
        <v>2009</v>
      </c>
      <c r="C1459" s="4">
        <v>201240.6546447</v>
      </c>
      <c r="D1459" s="3" t="s">
        <v>36</v>
      </c>
      <c r="E1459" s="3" t="s">
        <v>25</v>
      </c>
      <c r="F1459" s="3">
        <v>1250</v>
      </c>
      <c r="G1459" s="3" t="s">
        <v>38</v>
      </c>
      <c r="H1459" s="4">
        <v>5804.4304872676503</v>
      </c>
      <c r="I1459" s="3" t="s">
        <v>55</v>
      </c>
      <c r="J1459" s="5" t="s">
        <v>58</v>
      </c>
    </row>
    <row r="1460" spans="1:10" x14ac:dyDescent="0.25">
      <c r="A1460" s="3">
        <v>4375199</v>
      </c>
      <c r="B1460" s="3">
        <v>2008</v>
      </c>
      <c r="C1460" s="4">
        <v>212247.639332864</v>
      </c>
      <c r="D1460" s="3" t="s">
        <v>12</v>
      </c>
      <c r="E1460" s="3" t="s">
        <v>13</v>
      </c>
      <c r="F1460" s="3">
        <v>1100</v>
      </c>
      <c r="G1460" s="3" t="s">
        <v>40</v>
      </c>
      <c r="H1460" s="4">
        <v>5804.8954653654728</v>
      </c>
      <c r="I1460" s="3" t="s">
        <v>55</v>
      </c>
      <c r="J1460" s="5" t="s">
        <v>59</v>
      </c>
    </row>
    <row r="1461" spans="1:10" x14ac:dyDescent="0.25">
      <c r="A1461" s="3">
        <v>3370868</v>
      </c>
      <c r="B1461" s="3">
        <v>2008</v>
      </c>
      <c r="C1461" s="4">
        <v>201784.72683648003</v>
      </c>
      <c r="D1461" s="3" t="s">
        <v>18</v>
      </c>
      <c r="E1461" s="3" t="s">
        <v>13</v>
      </c>
      <c r="F1461" s="3">
        <v>1100</v>
      </c>
      <c r="G1461" s="3" t="s">
        <v>40</v>
      </c>
      <c r="H1461" s="4">
        <v>5804.9646125976287</v>
      </c>
      <c r="I1461" s="3" t="s">
        <v>55</v>
      </c>
      <c r="J1461" s="5" t="s">
        <v>57</v>
      </c>
    </row>
    <row r="1462" spans="1:10" x14ac:dyDescent="0.25">
      <c r="A1462" s="3">
        <v>3907046</v>
      </c>
      <c r="B1462" s="3">
        <v>2008</v>
      </c>
      <c r="C1462" s="4">
        <v>202935.715002816</v>
      </c>
      <c r="D1462" s="3" t="s">
        <v>8</v>
      </c>
      <c r="E1462" s="3" t="s">
        <v>9</v>
      </c>
      <c r="F1462" s="3">
        <v>1000</v>
      </c>
      <c r="G1462" s="3" t="s">
        <v>42</v>
      </c>
      <c r="H1462" s="4">
        <v>5806.1602575525922</v>
      </c>
      <c r="I1462" s="3" t="s">
        <v>55</v>
      </c>
      <c r="J1462" s="5" t="s">
        <v>62</v>
      </c>
    </row>
    <row r="1463" spans="1:10" x14ac:dyDescent="0.25">
      <c r="A1463" s="3">
        <v>5384839</v>
      </c>
      <c r="B1463" s="3">
        <v>2007</v>
      </c>
      <c r="C1463" s="4">
        <v>214428.15735547803</v>
      </c>
      <c r="D1463" s="3" t="s">
        <v>19</v>
      </c>
      <c r="E1463" s="3" t="s">
        <v>17</v>
      </c>
      <c r="F1463" s="3">
        <v>1200</v>
      </c>
      <c r="G1463" s="3" t="s">
        <v>41</v>
      </c>
      <c r="H1463" s="4">
        <v>5806.6883409511474</v>
      </c>
      <c r="I1463" s="3" t="s">
        <v>55</v>
      </c>
      <c r="J1463" s="5" t="s">
        <v>60</v>
      </c>
    </row>
    <row r="1464" spans="1:10" x14ac:dyDescent="0.25">
      <c r="A1464" s="3">
        <v>3794896</v>
      </c>
      <c r="B1464" s="3">
        <v>2007</v>
      </c>
      <c r="C1464" s="4">
        <v>199932.13859720202</v>
      </c>
      <c r="D1464" s="3" t="s">
        <v>8</v>
      </c>
      <c r="E1464" s="3" t="s">
        <v>9</v>
      </c>
      <c r="F1464" s="3">
        <v>1400</v>
      </c>
      <c r="G1464" s="3" t="s">
        <v>37</v>
      </c>
      <c r="H1464" s="4">
        <v>5808.0968031079801</v>
      </c>
      <c r="I1464" s="3" t="s">
        <v>55</v>
      </c>
      <c r="J1464" s="5" t="s">
        <v>57</v>
      </c>
    </row>
    <row r="1465" spans="1:10" x14ac:dyDescent="0.25">
      <c r="A1465" s="3">
        <v>5356577</v>
      </c>
      <c r="B1465" s="3">
        <v>2009</v>
      </c>
      <c r="C1465" s="4">
        <v>214560.59145179999</v>
      </c>
      <c r="D1465" s="3" t="s">
        <v>26</v>
      </c>
      <c r="E1465" s="3" t="s">
        <v>27</v>
      </c>
      <c r="F1465" s="3">
        <v>1250</v>
      </c>
      <c r="G1465" s="3" t="s">
        <v>38</v>
      </c>
      <c r="H1465" s="4">
        <v>5809.4037386818836</v>
      </c>
      <c r="I1465" s="3" t="s">
        <v>55</v>
      </c>
      <c r="J1465" s="5" t="s">
        <v>57</v>
      </c>
    </row>
    <row r="1466" spans="1:10" x14ac:dyDescent="0.25">
      <c r="A1466" s="3">
        <v>5348776</v>
      </c>
      <c r="B1466" s="3">
        <v>2008</v>
      </c>
      <c r="C1466" s="4">
        <v>210859.143639552</v>
      </c>
      <c r="D1466" s="3" t="s">
        <v>28</v>
      </c>
      <c r="E1466" s="3" t="s">
        <v>29</v>
      </c>
      <c r="F1466" s="3">
        <v>1000</v>
      </c>
      <c r="G1466" s="3" t="s">
        <v>42</v>
      </c>
      <c r="H1466" s="4">
        <v>5809.4532236769955</v>
      </c>
      <c r="I1466" s="3" t="s">
        <v>54</v>
      </c>
      <c r="J1466" s="5" t="s">
        <v>60</v>
      </c>
    </row>
    <row r="1467" spans="1:10" x14ac:dyDescent="0.25">
      <c r="A1467" s="3">
        <v>5105461</v>
      </c>
      <c r="B1467" s="3">
        <v>2009</v>
      </c>
      <c r="C1467" s="4">
        <v>199512.62895869999</v>
      </c>
      <c r="D1467" s="3" t="s">
        <v>14</v>
      </c>
      <c r="E1467" s="3" t="s">
        <v>15</v>
      </c>
      <c r="F1467" s="3">
        <v>1250</v>
      </c>
      <c r="G1467" s="3" t="s">
        <v>38</v>
      </c>
      <c r="H1467" s="4">
        <v>5812.6935059426014</v>
      </c>
      <c r="I1467" s="3" t="s">
        <v>54</v>
      </c>
      <c r="J1467" s="5" t="s">
        <v>60</v>
      </c>
    </row>
    <row r="1468" spans="1:10" x14ac:dyDescent="0.25">
      <c r="A1468" s="3">
        <v>4102308</v>
      </c>
      <c r="B1468" s="3">
        <v>2009</v>
      </c>
      <c r="C1468" s="4">
        <v>198912.42827774998</v>
      </c>
      <c r="D1468" s="3" t="s">
        <v>19</v>
      </c>
      <c r="E1468" s="3" t="s">
        <v>17</v>
      </c>
      <c r="F1468" s="3">
        <v>1250</v>
      </c>
      <c r="G1468" s="3" t="s">
        <v>38</v>
      </c>
      <c r="H1468" s="4">
        <v>5812.762991730483</v>
      </c>
      <c r="I1468" s="3" t="s">
        <v>55</v>
      </c>
      <c r="J1468" s="5" t="s">
        <v>58</v>
      </c>
    </row>
    <row r="1469" spans="1:10" x14ac:dyDescent="0.25">
      <c r="A1469" s="3">
        <v>5120564</v>
      </c>
      <c r="B1469" s="3">
        <v>2006</v>
      </c>
      <c r="C1469" s="4">
        <v>217842.22152576002</v>
      </c>
      <c r="D1469" s="3" t="s">
        <v>8</v>
      </c>
      <c r="E1469" s="3" t="s">
        <v>9</v>
      </c>
      <c r="F1469" s="3">
        <v>1200</v>
      </c>
      <c r="G1469" s="3" t="s">
        <v>41</v>
      </c>
      <c r="H1469" s="4">
        <v>5813.361486280799</v>
      </c>
      <c r="I1469" s="3" t="s">
        <v>55</v>
      </c>
      <c r="J1469" s="5" t="s">
        <v>58</v>
      </c>
    </row>
    <row r="1470" spans="1:10" x14ac:dyDescent="0.25">
      <c r="A1470" s="3">
        <v>3923847</v>
      </c>
      <c r="B1470" s="3">
        <v>2010</v>
      </c>
      <c r="C1470" s="4">
        <v>223463.62665928001</v>
      </c>
      <c r="D1470" s="3" t="s">
        <v>36</v>
      </c>
      <c r="E1470" s="3" t="s">
        <v>25</v>
      </c>
      <c r="F1470" s="3">
        <v>1250</v>
      </c>
      <c r="G1470" s="3" t="s">
        <v>38</v>
      </c>
      <c r="H1470" s="4">
        <v>5814.6507164780351</v>
      </c>
      <c r="I1470" s="3" t="s">
        <v>55</v>
      </c>
      <c r="J1470" s="5" t="s">
        <v>61</v>
      </c>
    </row>
    <row r="1471" spans="1:10" x14ac:dyDescent="0.25">
      <c r="A1471" s="3">
        <v>3372237</v>
      </c>
      <c r="B1471" s="3">
        <v>2009</v>
      </c>
      <c r="C1471" s="4">
        <v>216175.12716134998</v>
      </c>
      <c r="D1471" s="3" t="s">
        <v>12</v>
      </c>
      <c r="E1471" s="3" t="s">
        <v>13</v>
      </c>
      <c r="F1471" s="3">
        <v>1250</v>
      </c>
      <c r="G1471" s="3" t="s">
        <v>38</v>
      </c>
      <c r="H1471" s="4">
        <v>5815.2823475161531</v>
      </c>
      <c r="I1471" s="3" t="s">
        <v>54</v>
      </c>
      <c r="J1471" s="5" t="b">
        <v>1</v>
      </c>
    </row>
    <row r="1472" spans="1:10" x14ac:dyDescent="0.25">
      <c r="A1472" s="3">
        <v>4502076</v>
      </c>
      <c r="B1472" s="3">
        <v>2008</v>
      </c>
      <c r="C1472" s="4">
        <v>208648.121102656</v>
      </c>
      <c r="D1472" s="3" t="s">
        <v>10</v>
      </c>
      <c r="E1472" s="3" t="s">
        <v>11</v>
      </c>
      <c r="F1472" s="3">
        <v>1000</v>
      </c>
      <c r="G1472" s="3" t="s">
        <v>42</v>
      </c>
      <c r="H1472" s="4">
        <v>5816.2850389674513</v>
      </c>
      <c r="I1472" s="3" t="s">
        <v>55</v>
      </c>
      <c r="J1472" s="5" t="s">
        <v>61</v>
      </c>
    </row>
    <row r="1473" spans="1:10" x14ac:dyDescent="0.25">
      <c r="A1473" s="3">
        <v>3528521</v>
      </c>
      <c r="B1473" s="3">
        <v>2006</v>
      </c>
      <c r="C1473" s="4">
        <v>209782.07130276001</v>
      </c>
      <c r="D1473" s="3" t="s">
        <v>28</v>
      </c>
      <c r="E1473" s="3" t="s">
        <v>29</v>
      </c>
      <c r="F1473" s="3">
        <v>1400</v>
      </c>
      <c r="G1473" s="3" t="s">
        <v>39</v>
      </c>
      <c r="H1473" s="4">
        <v>5816.9570586456439</v>
      </c>
      <c r="I1473" s="3" t="s">
        <v>55</v>
      </c>
      <c r="J1473" s="5" t="s">
        <v>61</v>
      </c>
    </row>
    <row r="1474" spans="1:10" x14ac:dyDescent="0.25">
      <c r="A1474" s="3">
        <v>3515523</v>
      </c>
      <c r="B1474" s="3">
        <v>2008</v>
      </c>
      <c r="C1474" s="4">
        <v>224896.09847711999</v>
      </c>
      <c r="D1474" s="3" t="s">
        <v>20</v>
      </c>
      <c r="E1474" s="3" t="s">
        <v>21</v>
      </c>
      <c r="F1474" s="3">
        <v>1000</v>
      </c>
      <c r="G1474" s="3" t="s">
        <v>42</v>
      </c>
      <c r="H1474" s="4">
        <v>5817.2967461799763</v>
      </c>
      <c r="I1474" s="3" t="s">
        <v>54</v>
      </c>
      <c r="J1474" s="5" t="s">
        <v>60</v>
      </c>
    </row>
    <row r="1475" spans="1:10" x14ac:dyDescent="0.25">
      <c r="A1475" s="3">
        <v>4024811</v>
      </c>
      <c r="B1475" s="3">
        <v>2009</v>
      </c>
      <c r="C1475" s="4">
        <v>201056.82476759999</v>
      </c>
      <c r="D1475" s="3" t="s">
        <v>19</v>
      </c>
      <c r="E1475" s="3" t="s">
        <v>17</v>
      </c>
      <c r="F1475" s="3">
        <v>1250</v>
      </c>
      <c r="G1475" s="3" t="s">
        <v>38</v>
      </c>
      <c r="H1475" s="4">
        <v>5817.7083031320062</v>
      </c>
      <c r="I1475" s="3" t="s">
        <v>54</v>
      </c>
      <c r="J1475" s="5" t="s">
        <v>60</v>
      </c>
    </row>
    <row r="1476" spans="1:10" x14ac:dyDescent="0.25">
      <c r="A1476" s="3">
        <v>3972681</v>
      </c>
      <c r="B1476" s="3">
        <v>2007</v>
      </c>
      <c r="C1476" s="4">
        <v>210294.35905885004</v>
      </c>
      <c r="D1476" s="3" t="s">
        <v>19</v>
      </c>
      <c r="E1476" s="3" t="s">
        <v>17</v>
      </c>
      <c r="F1476" s="3">
        <v>1400</v>
      </c>
      <c r="G1476" s="3" t="s">
        <v>39</v>
      </c>
      <c r="H1476" s="4">
        <v>5818.3810058022964</v>
      </c>
      <c r="I1476" s="3" t="s">
        <v>55</v>
      </c>
      <c r="J1476" s="5" t="s">
        <v>57</v>
      </c>
    </row>
    <row r="1477" spans="1:10" x14ac:dyDescent="0.25">
      <c r="A1477" s="3">
        <v>3540477</v>
      </c>
      <c r="B1477" s="3">
        <v>2008</v>
      </c>
      <c r="C1477" s="4">
        <v>204158.39689113598</v>
      </c>
      <c r="D1477" s="3" t="s">
        <v>24</v>
      </c>
      <c r="E1477" s="3" t="s">
        <v>25</v>
      </c>
      <c r="F1477" s="3">
        <v>1100</v>
      </c>
      <c r="G1477" s="3" t="s">
        <v>40</v>
      </c>
      <c r="H1477" s="4">
        <v>5820.3676613243533</v>
      </c>
      <c r="I1477" s="3" t="s">
        <v>55</v>
      </c>
      <c r="J1477" s="5" t="s">
        <v>58</v>
      </c>
    </row>
    <row r="1478" spans="1:10" x14ac:dyDescent="0.25">
      <c r="A1478" s="3">
        <v>5458518</v>
      </c>
      <c r="B1478" s="3">
        <v>2009</v>
      </c>
      <c r="C1478" s="4">
        <v>200032.02249150001</v>
      </c>
      <c r="D1478" s="3" t="s">
        <v>28</v>
      </c>
      <c r="E1478" s="3" t="s">
        <v>29</v>
      </c>
      <c r="F1478" s="3">
        <v>1250</v>
      </c>
      <c r="G1478" s="3" t="s">
        <v>38</v>
      </c>
      <c r="H1478" s="4">
        <v>5820.5543940762082</v>
      </c>
      <c r="I1478" s="3" t="s">
        <v>54</v>
      </c>
      <c r="J1478" s="5" t="b">
        <v>1</v>
      </c>
    </row>
    <row r="1479" spans="1:10" x14ac:dyDescent="0.25">
      <c r="A1479" s="3">
        <v>3856031</v>
      </c>
      <c r="B1479" s="3">
        <v>2009</v>
      </c>
      <c r="C1479" s="4">
        <v>209225.08727189997</v>
      </c>
      <c r="D1479" s="3" t="s">
        <v>22</v>
      </c>
      <c r="E1479" s="3" t="s">
        <v>23</v>
      </c>
      <c r="F1479" s="3">
        <v>1250</v>
      </c>
      <c r="G1479" s="3" t="s">
        <v>38</v>
      </c>
      <c r="H1479" s="4">
        <v>5822.0094230746663</v>
      </c>
      <c r="I1479" s="3" t="s">
        <v>55</v>
      </c>
      <c r="J1479" s="5" t="s">
        <v>57</v>
      </c>
    </row>
    <row r="1480" spans="1:10" x14ac:dyDescent="0.25">
      <c r="A1480" s="3">
        <v>3716096</v>
      </c>
      <c r="B1480" s="3">
        <v>2009</v>
      </c>
      <c r="C1480" s="4">
        <v>206044.72371419996</v>
      </c>
      <c r="D1480" s="3" t="s">
        <v>12</v>
      </c>
      <c r="E1480" s="3" t="s">
        <v>13</v>
      </c>
      <c r="F1480" s="3">
        <v>1250</v>
      </c>
      <c r="G1480" s="3" t="s">
        <v>38</v>
      </c>
      <c r="H1480" s="4">
        <v>5822.1445627092053</v>
      </c>
      <c r="I1480" s="3" t="s">
        <v>54</v>
      </c>
      <c r="J1480" s="5" t="s">
        <v>62</v>
      </c>
    </row>
    <row r="1481" spans="1:10" x14ac:dyDescent="0.25">
      <c r="A1481" s="3">
        <v>3506592</v>
      </c>
      <c r="B1481" s="3">
        <v>2008</v>
      </c>
      <c r="C1481" s="4">
        <v>206895.39347008002</v>
      </c>
      <c r="D1481" s="3" t="s">
        <v>28</v>
      </c>
      <c r="E1481" s="3" t="s">
        <v>29</v>
      </c>
      <c r="F1481" s="3">
        <v>1000</v>
      </c>
      <c r="G1481" s="3" t="s">
        <v>42</v>
      </c>
      <c r="H1481" s="4">
        <v>5822.2492676079319</v>
      </c>
      <c r="I1481" s="3" t="s">
        <v>54</v>
      </c>
      <c r="J1481" s="5" t="s">
        <v>62</v>
      </c>
    </row>
    <row r="1482" spans="1:10" x14ac:dyDescent="0.25">
      <c r="A1482" s="3">
        <v>5443586</v>
      </c>
      <c r="B1482" s="3">
        <v>2008</v>
      </c>
      <c r="C1482" s="4">
        <v>196821.65039487998</v>
      </c>
      <c r="D1482" s="3" t="s">
        <v>18</v>
      </c>
      <c r="E1482" s="3" t="s">
        <v>13</v>
      </c>
      <c r="F1482" s="3">
        <v>1100</v>
      </c>
      <c r="G1482" s="3" t="s">
        <v>40</v>
      </c>
      <c r="H1482" s="4">
        <v>5824.306126868607</v>
      </c>
      <c r="I1482" s="3" t="s">
        <v>54</v>
      </c>
      <c r="J1482" s="5" t="s">
        <v>60</v>
      </c>
    </row>
    <row r="1483" spans="1:10" x14ac:dyDescent="0.25">
      <c r="A1483" s="3">
        <v>4641951</v>
      </c>
      <c r="B1483" s="3">
        <v>2008</v>
      </c>
      <c r="C1483" s="4">
        <v>200661.26206156801</v>
      </c>
      <c r="D1483" s="3" t="s">
        <v>26</v>
      </c>
      <c r="E1483" s="3" t="s">
        <v>27</v>
      </c>
      <c r="F1483" s="3">
        <v>1100</v>
      </c>
      <c r="G1483" s="3" t="s">
        <v>40</v>
      </c>
      <c r="H1483" s="4">
        <v>5826.2043591666543</v>
      </c>
      <c r="I1483" s="3" t="s">
        <v>54</v>
      </c>
      <c r="J1483" s="5" t="s">
        <v>61</v>
      </c>
    </row>
    <row r="1484" spans="1:10" x14ac:dyDescent="0.25">
      <c r="A1484" s="3">
        <v>3463642</v>
      </c>
      <c r="B1484" s="3">
        <v>2009</v>
      </c>
      <c r="C1484" s="4">
        <v>208667.07427680001</v>
      </c>
      <c r="D1484" s="3" t="s">
        <v>8</v>
      </c>
      <c r="E1484" s="3" t="s">
        <v>9</v>
      </c>
      <c r="F1484" s="3">
        <v>1250</v>
      </c>
      <c r="G1484" s="3" t="s">
        <v>38</v>
      </c>
      <c r="H1484" s="4">
        <v>5827.0378565321316</v>
      </c>
      <c r="I1484" s="3" t="s">
        <v>55</v>
      </c>
      <c r="J1484" s="5" t="s">
        <v>59</v>
      </c>
    </row>
    <row r="1485" spans="1:10" x14ac:dyDescent="0.25">
      <c r="A1485" s="3">
        <v>4221946</v>
      </c>
      <c r="B1485" s="3">
        <v>2007</v>
      </c>
      <c r="C1485" s="4">
        <v>203651.36848900802</v>
      </c>
      <c r="D1485" s="3" t="s">
        <v>20</v>
      </c>
      <c r="E1485" s="3" t="s">
        <v>21</v>
      </c>
      <c r="F1485" s="3">
        <v>1200</v>
      </c>
      <c r="G1485" s="3" t="s">
        <v>41</v>
      </c>
      <c r="H1485" s="4">
        <v>5827.601008849846</v>
      </c>
      <c r="I1485" s="3" t="s">
        <v>55</v>
      </c>
      <c r="J1485" s="5" t="s">
        <v>57</v>
      </c>
    </row>
    <row r="1486" spans="1:10" x14ac:dyDescent="0.25">
      <c r="A1486" s="3">
        <v>3637363</v>
      </c>
      <c r="B1486" s="3">
        <v>2009</v>
      </c>
      <c r="C1486" s="4">
        <v>225300.58657050002</v>
      </c>
      <c r="D1486" s="3" t="s">
        <v>28</v>
      </c>
      <c r="E1486" s="3" t="s">
        <v>29</v>
      </c>
      <c r="F1486" s="3">
        <v>1250</v>
      </c>
      <c r="G1486" s="3" t="s">
        <v>38</v>
      </c>
      <c r="H1486" s="4">
        <v>5828.2616716902012</v>
      </c>
      <c r="I1486" s="3" t="s">
        <v>55</v>
      </c>
      <c r="J1486" s="5" t="s">
        <v>60</v>
      </c>
    </row>
    <row r="1487" spans="1:10" x14ac:dyDescent="0.25">
      <c r="A1487" s="3">
        <v>4641637</v>
      </c>
      <c r="B1487" s="3">
        <v>2008</v>
      </c>
      <c r="C1487" s="4">
        <v>216209.633492736</v>
      </c>
      <c r="D1487" s="3" t="s">
        <v>19</v>
      </c>
      <c r="E1487" s="3" t="s">
        <v>17</v>
      </c>
      <c r="F1487" s="3">
        <v>1100</v>
      </c>
      <c r="G1487" s="3" t="s">
        <v>40</v>
      </c>
      <c r="H1487" s="4">
        <v>5830.2028178350738</v>
      </c>
      <c r="I1487" s="3" t="s">
        <v>55</v>
      </c>
      <c r="J1487" s="5" t="b">
        <v>1</v>
      </c>
    </row>
    <row r="1488" spans="1:10" x14ac:dyDescent="0.25">
      <c r="A1488" s="3">
        <v>3374148</v>
      </c>
      <c r="B1488" s="3">
        <v>2009</v>
      </c>
      <c r="C1488" s="4">
        <v>208556.69378639999</v>
      </c>
      <c r="D1488" s="3" t="s">
        <v>12</v>
      </c>
      <c r="E1488" s="3" t="s">
        <v>13</v>
      </c>
      <c r="F1488" s="3">
        <v>1250</v>
      </c>
      <c r="G1488" s="3" t="s">
        <v>38</v>
      </c>
      <c r="H1488" s="4">
        <v>5830.8171999320939</v>
      </c>
      <c r="I1488" s="3" t="s">
        <v>55</v>
      </c>
      <c r="J1488" s="5" t="s">
        <v>62</v>
      </c>
    </row>
    <row r="1489" spans="1:10" x14ac:dyDescent="0.25">
      <c r="A1489" s="3">
        <v>3245422</v>
      </c>
      <c r="B1489" s="3">
        <v>2008</v>
      </c>
      <c r="C1489" s="4">
        <v>200666.12530675199</v>
      </c>
      <c r="D1489" s="3" t="s">
        <v>8</v>
      </c>
      <c r="E1489" s="3" t="s">
        <v>9</v>
      </c>
      <c r="F1489" s="3">
        <v>1100</v>
      </c>
      <c r="G1489" s="3" t="s">
        <v>40</v>
      </c>
      <c r="H1489" s="4">
        <v>5831.174794574059</v>
      </c>
      <c r="I1489" s="3" t="s">
        <v>54</v>
      </c>
      <c r="J1489" s="5" t="s">
        <v>57</v>
      </c>
    </row>
    <row r="1490" spans="1:10" x14ac:dyDescent="0.25">
      <c r="A1490" s="3">
        <v>5370013</v>
      </c>
      <c r="B1490" s="3">
        <v>2005</v>
      </c>
      <c r="C1490" s="4">
        <v>204793.07530913598</v>
      </c>
      <c r="D1490" s="3" t="s">
        <v>28</v>
      </c>
      <c r="E1490" s="3" t="s">
        <v>29</v>
      </c>
      <c r="F1490" s="3">
        <v>1400</v>
      </c>
      <c r="G1490" s="3" t="s">
        <v>39</v>
      </c>
      <c r="H1490" s="4">
        <v>5832.5250113878947</v>
      </c>
      <c r="I1490" s="3" t="s">
        <v>55</v>
      </c>
      <c r="J1490" s="5" t="s">
        <v>58</v>
      </c>
    </row>
    <row r="1491" spans="1:10" x14ac:dyDescent="0.25">
      <c r="A1491" s="3">
        <v>4568148</v>
      </c>
      <c r="B1491" s="3">
        <v>2009</v>
      </c>
      <c r="C1491" s="4">
        <v>216473.53383270002</v>
      </c>
      <c r="D1491" s="3" t="s">
        <v>8</v>
      </c>
      <c r="E1491" s="3" t="s">
        <v>9</v>
      </c>
      <c r="F1491" s="3">
        <v>1250</v>
      </c>
      <c r="G1491" s="3" t="s">
        <v>38</v>
      </c>
      <c r="H1491" s="4">
        <v>5833.4335413687131</v>
      </c>
      <c r="I1491" s="3" t="s">
        <v>55</v>
      </c>
      <c r="J1491" s="5" t="s">
        <v>57</v>
      </c>
    </row>
    <row r="1492" spans="1:10" x14ac:dyDescent="0.25">
      <c r="A1492" s="3">
        <v>3851672</v>
      </c>
      <c r="B1492" s="3">
        <v>2007</v>
      </c>
      <c r="C1492" s="4">
        <v>195150.217367039</v>
      </c>
      <c r="D1492" s="3" t="s">
        <v>12</v>
      </c>
      <c r="E1492" s="3" t="s">
        <v>13</v>
      </c>
      <c r="F1492" s="3">
        <v>1100</v>
      </c>
      <c r="G1492" s="3" t="s">
        <v>40</v>
      </c>
      <c r="H1492" s="4">
        <v>5833.7435136344038</v>
      </c>
      <c r="I1492" s="3" t="s">
        <v>55</v>
      </c>
      <c r="J1492" s="5" t="s">
        <v>60</v>
      </c>
    </row>
    <row r="1493" spans="1:10" x14ac:dyDescent="0.25">
      <c r="A1493" s="3">
        <v>5411917</v>
      </c>
      <c r="B1493" s="3">
        <v>2007</v>
      </c>
      <c r="C1493" s="4">
        <v>204232.90598453602</v>
      </c>
      <c r="D1493" s="3" t="s">
        <v>14</v>
      </c>
      <c r="E1493" s="3" t="s">
        <v>15</v>
      </c>
      <c r="F1493" s="3">
        <v>1200</v>
      </c>
      <c r="G1493" s="3" t="s">
        <v>41</v>
      </c>
      <c r="H1493" s="4">
        <v>5835.5993105529851</v>
      </c>
      <c r="I1493" s="3" t="s">
        <v>55</v>
      </c>
      <c r="J1493" s="5" t="s">
        <v>59</v>
      </c>
    </row>
    <row r="1494" spans="1:10" x14ac:dyDescent="0.25">
      <c r="A1494" s="3">
        <v>5078459</v>
      </c>
      <c r="B1494" s="3">
        <v>2009</v>
      </c>
      <c r="C1494" s="4">
        <v>218963.37091087503</v>
      </c>
      <c r="D1494" s="3" t="s">
        <v>10</v>
      </c>
      <c r="E1494" s="3" t="s">
        <v>11</v>
      </c>
      <c r="F1494" s="3">
        <v>1250</v>
      </c>
      <c r="G1494" s="3" t="s">
        <v>38</v>
      </c>
      <c r="H1494" s="4">
        <v>5836.810891378107</v>
      </c>
      <c r="I1494" s="3" t="s">
        <v>55</v>
      </c>
      <c r="J1494" s="5" t="s">
        <v>58</v>
      </c>
    </row>
    <row r="1495" spans="1:10" x14ac:dyDescent="0.25">
      <c r="A1495" s="3">
        <v>4267607</v>
      </c>
      <c r="B1495" s="3">
        <v>2005</v>
      </c>
      <c r="C1495" s="4">
        <v>211658.84462649201</v>
      </c>
      <c r="D1495" s="3" t="s">
        <v>34</v>
      </c>
      <c r="E1495" s="3" t="s">
        <v>35</v>
      </c>
      <c r="F1495" s="3">
        <v>1200</v>
      </c>
      <c r="G1495" s="3" t="s">
        <v>41</v>
      </c>
      <c r="H1495" s="4">
        <v>5837.9806022532421</v>
      </c>
      <c r="I1495" s="3" t="s">
        <v>55</v>
      </c>
      <c r="J1495" s="5" t="s">
        <v>60</v>
      </c>
    </row>
    <row r="1496" spans="1:10" x14ac:dyDescent="0.25">
      <c r="A1496" s="3">
        <v>3631720</v>
      </c>
      <c r="B1496" s="3">
        <v>2009</v>
      </c>
      <c r="C1496" s="4">
        <v>217983.95385165</v>
      </c>
      <c r="D1496" s="3" t="s">
        <v>20</v>
      </c>
      <c r="E1496" s="3" t="s">
        <v>21</v>
      </c>
      <c r="F1496" s="3">
        <v>1250</v>
      </c>
      <c r="G1496" s="3" t="s">
        <v>38</v>
      </c>
      <c r="H1496" s="4">
        <v>5842.2234785625496</v>
      </c>
      <c r="I1496" s="3" t="s">
        <v>54</v>
      </c>
      <c r="J1496" s="5" t="s">
        <v>57</v>
      </c>
    </row>
    <row r="1497" spans="1:10" x14ac:dyDescent="0.25">
      <c r="A1497" s="3">
        <v>4598963</v>
      </c>
      <c r="B1497" s="3">
        <v>2008</v>
      </c>
      <c r="C1497" s="4">
        <v>226708.27697631999</v>
      </c>
      <c r="D1497" s="3" t="s">
        <v>8</v>
      </c>
      <c r="E1497" s="3" t="s">
        <v>9</v>
      </c>
      <c r="F1497" s="3">
        <v>1000</v>
      </c>
      <c r="G1497" s="3" t="s">
        <v>42</v>
      </c>
      <c r="H1497" s="4">
        <v>5842.6334439649891</v>
      </c>
      <c r="I1497" s="3" t="s">
        <v>54</v>
      </c>
      <c r="J1497" s="5" t="s">
        <v>62</v>
      </c>
    </row>
    <row r="1498" spans="1:10" x14ac:dyDescent="0.25">
      <c r="A1498" s="3">
        <v>4541341</v>
      </c>
      <c r="B1498" s="3">
        <v>2009</v>
      </c>
      <c r="C1498" s="4">
        <v>198878.27227214997</v>
      </c>
      <c r="D1498" s="3" t="s">
        <v>20</v>
      </c>
      <c r="E1498" s="3" t="s">
        <v>21</v>
      </c>
      <c r="F1498" s="3">
        <v>1250</v>
      </c>
      <c r="G1498" s="3" t="s">
        <v>38</v>
      </c>
      <c r="H1498" s="4">
        <v>5842.952155350521</v>
      </c>
      <c r="I1498" s="3" t="s">
        <v>55</v>
      </c>
      <c r="J1498" s="5" t="s">
        <v>60</v>
      </c>
    </row>
    <row r="1499" spans="1:10" x14ac:dyDescent="0.25">
      <c r="A1499" s="3">
        <v>5158369</v>
      </c>
      <c r="B1499" s="3">
        <v>2006</v>
      </c>
      <c r="C1499" s="4">
        <v>202004.61385311</v>
      </c>
      <c r="D1499" s="3" t="s">
        <v>18</v>
      </c>
      <c r="E1499" s="3" t="s">
        <v>13</v>
      </c>
      <c r="F1499" s="3">
        <v>1400</v>
      </c>
      <c r="G1499" s="3" t="s">
        <v>37</v>
      </c>
      <c r="H1499" s="4">
        <v>5843.1618257752389</v>
      </c>
      <c r="I1499" s="3" t="s">
        <v>54</v>
      </c>
      <c r="J1499" s="5" t="s">
        <v>60</v>
      </c>
    </row>
    <row r="1500" spans="1:10" x14ac:dyDescent="0.25">
      <c r="A1500" s="3">
        <v>5186846</v>
      </c>
      <c r="B1500" s="3">
        <v>2009</v>
      </c>
      <c r="C1500" s="4">
        <v>198799.3290654</v>
      </c>
      <c r="D1500" s="3" t="s">
        <v>20</v>
      </c>
      <c r="E1500" s="3" t="s">
        <v>21</v>
      </c>
      <c r="F1500" s="3">
        <v>1250</v>
      </c>
      <c r="G1500" s="3" t="s">
        <v>38</v>
      </c>
      <c r="H1500" s="4">
        <v>5843.7114466599887</v>
      </c>
      <c r="I1500" s="3" t="s">
        <v>54</v>
      </c>
      <c r="J1500" s="5" t="s">
        <v>60</v>
      </c>
    </row>
    <row r="1501" spans="1:10" x14ac:dyDescent="0.25">
      <c r="A1501" s="3">
        <v>5434522</v>
      </c>
      <c r="B1501" s="3">
        <v>2006</v>
      </c>
      <c r="C1501" s="4">
        <v>207165.66076206</v>
      </c>
      <c r="D1501" s="3" t="s">
        <v>8</v>
      </c>
      <c r="E1501" s="3" t="s">
        <v>9</v>
      </c>
      <c r="F1501" s="3">
        <v>1400</v>
      </c>
      <c r="G1501" s="3" t="s">
        <v>39</v>
      </c>
      <c r="H1501" s="4">
        <v>5844.1449474229985</v>
      </c>
      <c r="I1501" s="3" t="s">
        <v>55</v>
      </c>
      <c r="J1501" s="5" t="s">
        <v>61</v>
      </c>
    </row>
    <row r="1502" spans="1:10" x14ac:dyDescent="0.25">
      <c r="A1502" s="3">
        <v>3831661</v>
      </c>
      <c r="B1502" s="3">
        <v>2008</v>
      </c>
      <c r="C1502" s="4">
        <v>207995.13626553598</v>
      </c>
      <c r="D1502" s="3" t="s">
        <v>8</v>
      </c>
      <c r="E1502" s="3" t="s">
        <v>9</v>
      </c>
      <c r="F1502" s="3">
        <v>1000</v>
      </c>
      <c r="G1502" s="3" t="s">
        <v>42</v>
      </c>
      <c r="H1502" s="4">
        <v>5847.4820791482316</v>
      </c>
      <c r="I1502" s="3" t="s">
        <v>54</v>
      </c>
      <c r="J1502" s="5" t="s">
        <v>59</v>
      </c>
    </row>
    <row r="1503" spans="1:10" x14ac:dyDescent="0.25">
      <c r="A1503" s="3">
        <v>4238819</v>
      </c>
      <c r="B1503" s="3">
        <v>2009</v>
      </c>
      <c r="C1503" s="4">
        <v>212433.5998428</v>
      </c>
      <c r="D1503" s="3" t="s">
        <v>16</v>
      </c>
      <c r="E1503" s="3" t="s">
        <v>17</v>
      </c>
      <c r="F1503" s="3">
        <v>1250</v>
      </c>
      <c r="G1503" s="3" t="s">
        <v>38</v>
      </c>
      <c r="H1503" s="4">
        <v>5850.4149666627163</v>
      </c>
      <c r="I1503" s="3" t="s">
        <v>55</v>
      </c>
      <c r="J1503" s="5" t="s">
        <v>60</v>
      </c>
    </row>
    <row r="1504" spans="1:10" x14ac:dyDescent="0.25">
      <c r="A1504" s="3">
        <v>4876860</v>
      </c>
      <c r="B1504" s="3">
        <v>2007</v>
      </c>
      <c r="C1504" s="4">
        <v>227093.187026153</v>
      </c>
      <c r="D1504" s="3" t="s">
        <v>12</v>
      </c>
      <c r="E1504" s="3" t="s">
        <v>13</v>
      </c>
      <c r="F1504" s="3">
        <v>1400</v>
      </c>
      <c r="G1504" s="3" t="s">
        <v>37</v>
      </c>
      <c r="H1504" s="4">
        <v>5851.5912223706518</v>
      </c>
      <c r="I1504" s="3" t="s">
        <v>54</v>
      </c>
      <c r="J1504" s="5" t="s">
        <v>60</v>
      </c>
    </row>
    <row r="1505" spans="1:10" x14ac:dyDescent="0.25">
      <c r="A1505" s="3">
        <v>3666018</v>
      </c>
      <c r="B1505" s="3">
        <v>2008</v>
      </c>
      <c r="C1505" s="4">
        <v>218700.75549657599</v>
      </c>
      <c r="D1505" s="3" t="s">
        <v>12</v>
      </c>
      <c r="E1505" s="3" t="s">
        <v>13</v>
      </c>
      <c r="F1505" s="3">
        <v>1000</v>
      </c>
      <c r="G1505" s="3" t="s">
        <v>42</v>
      </c>
      <c r="H1505" s="4">
        <v>5852.2826257716133</v>
      </c>
      <c r="I1505" s="3" t="s">
        <v>55</v>
      </c>
      <c r="J1505" s="5" t="s">
        <v>60</v>
      </c>
    </row>
    <row r="1506" spans="1:10" x14ac:dyDescent="0.25">
      <c r="A1506" s="3">
        <v>4914741</v>
      </c>
      <c r="B1506" s="3">
        <v>2005</v>
      </c>
      <c r="C1506" s="4">
        <v>207629.75706329598</v>
      </c>
      <c r="D1506" s="3" t="s">
        <v>14</v>
      </c>
      <c r="E1506" s="3" t="s">
        <v>15</v>
      </c>
      <c r="F1506" s="3">
        <v>1200</v>
      </c>
      <c r="G1506" s="3" t="s">
        <v>41</v>
      </c>
      <c r="H1506" s="4">
        <v>5853.102991700749</v>
      </c>
      <c r="I1506" s="3" t="s">
        <v>55</v>
      </c>
      <c r="J1506" s="5" t="s">
        <v>60</v>
      </c>
    </row>
    <row r="1507" spans="1:10" x14ac:dyDescent="0.25">
      <c r="A1507" s="3">
        <v>4766622</v>
      </c>
      <c r="B1507" s="3">
        <v>2008</v>
      </c>
      <c r="C1507" s="4">
        <v>197840.52395648</v>
      </c>
      <c r="D1507" s="3" t="s">
        <v>18</v>
      </c>
      <c r="E1507" s="3" t="s">
        <v>13</v>
      </c>
      <c r="F1507" s="3">
        <v>1000</v>
      </c>
      <c r="G1507" s="3" t="s">
        <v>42</v>
      </c>
      <c r="H1507" s="4">
        <v>5853.2776916115354</v>
      </c>
      <c r="I1507" s="3" t="s">
        <v>55</v>
      </c>
      <c r="J1507" s="5" t="s">
        <v>58</v>
      </c>
    </row>
    <row r="1508" spans="1:10" x14ac:dyDescent="0.25">
      <c r="A1508" s="3">
        <v>3336394</v>
      </c>
      <c r="B1508" s="3">
        <v>2008</v>
      </c>
      <c r="C1508" s="4">
        <v>218345.51724876798</v>
      </c>
      <c r="D1508" s="3" t="s">
        <v>12</v>
      </c>
      <c r="E1508" s="3" t="s">
        <v>13</v>
      </c>
      <c r="F1508" s="3">
        <v>1100</v>
      </c>
      <c r="G1508" s="3" t="s">
        <v>40</v>
      </c>
      <c r="H1508" s="4">
        <v>5859.8115738079478</v>
      </c>
      <c r="I1508" s="3" t="s">
        <v>54</v>
      </c>
      <c r="J1508" s="5" t="s">
        <v>58</v>
      </c>
    </row>
    <row r="1509" spans="1:10" x14ac:dyDescent="0.25">
      <c r="A1509" s="3">
        <v>4838353</v>
      </c>
      <c r="B1509" s="3">
        <v>2009</v>
      </c>
      <c r="C1509" s="4">
        <v>223139.99717729999</v>
      </c>
      <c r="D1509" s="3" t="s">
        <v>18</v>
      </c>
      <c r="E1509" s="3" t="s">
        <v>13</v>
      </c>
      <c r="F1509" s="3">
        <v>1250</v>
      </c>
      <c r="G1509" s="3" t="s">
        <v>38</v>
      </c>
      <c r="H1509" s="4">
        <v>5861.5913959314184</v>
      </c>
      <c r="I1509" s="3" t="s">
        <v>54</v>
      </c>
      <c r="J1509" s="5" t="s">
        <v>60</v>
      </c>
    </row>
    <row r="1510" spans="1:10" x14ac:dyDescent="0.25">
      <c r="A1510" s="3">
        <v>3913257</v>
      </c>
      <c r="B1510" s="3">
        <v>2008</v>
      </c>
      <c r="C1510" s="4">
        <v>207311.01126144</v>
      </c>
      <c r="D1510" s="3" t="s">
        <v>10</v>
      </c>
      <c r="E1510" s="3" t="s">
        <v>11</v>
      </c>
      <c r="F1510" s="3">
        <v>1100</v>
      </c>
      <c r="G1510" s="3" t="s">
        <v>40</v>
      </c>
      <c r="H1510" s="4">
        <v>5866.5270077014029</v>
      </c>
      <c r="I1510" s="3" t="s">
        <v>55</v>
      </c>
      <c r="J1510" s="5" t="s">
        <v>60</v>
      </c>
    </row>
    <row r="1511" spans="1:10" x14ac:dyDescent="0.25">
      <c r="A1511" s="3">
        <v>3346130</v>
      </c>
      <c r="B1511" s="3">
        <v>2006</v>
      </c>
      <c r="C1511" s="4">
        <v>201256.36105427999</v>
      </c>
      <c r="D1511" s="3" t="s">
        <v>14</v>
      </c>
      <c r="E1511" s="3" t="s">
        <v>15</v>
      </c>
      <c r="F1511" s="3">
        <v>1400</v>
      </c>
      <c r="G1511" s="3" t="s">
        <v>37</v>
      </c>
      <c r="H1511" s="4">
        <v>5867.0355002724227</v>
      </c>
      <c r="I1511" s="3" t="s">
        <v>54</v>
      </c>
      <c r="J1511" s="5" t="s">
        <v>61</v>
      </c>
    </row>
    <row r="1512" spans="1:10" x14ac:dyDescent="0.25">
      <c r="A1512" s="3">
        <v>3853901</v>
      </c>
      <c r="B1512" s="3">
        <v>2007</v>
      </c>
      <c r="C1512" s="4">
        <v>217913.23860410001</v>
      </c>
      <c r="D1512" s="3" t="s">
        <v>16</v>
      </c>
      <c r="E1512" s="3" t="s">
        <v>17</v>
      </c>
      <c r="F1512" s="3">
        <v>1200</v>
      </c>
      <c r="G1512" s="3" t="s">
        <v>41</v>
      </c>
      <c r="H1512" s="4">
        <v>5867.8558996398015</v>
      </c>
      <c r="I1512" s="3" t="s">
        <v>55</v>
      </c>
      <c r="J1512" s="5" t="s">
        <v>58</v>
      </c>
    </row>
    <row r="1513" spans="1:10" x14ac:dyDescent="0.25">
      <c r="A1513" s="3">
        <v>3554457</v>
      </c>
      <c r="B1513" s="3">
        <v>2007</v>
      </c>
      <c r="C1513" s="4">
        <v>225010.250817666</v>
      </c>
      <c r="D1513" s="3" t="s">
        <v>14</v>
      </c>
      <c r="E1513" s="3" t="s">
        <v>15</v>
      </c>
      <c r="F1513" s="3">
        <v>1400</v>
      </c>
      <c r="G1513" s="3" t="s">
        <v>37</v>
      </c>
      <c r="H1513" s="4">
        <v>5869.870989382307</v>
      </c>
      <c r="I1513" s="3" t="s">
        <v>55</v>
      </c>
      <c r="J1513" s="5" t="s">
        <v>58</v>
      </c>
    </row>
    <row r="1514" spans="1:10" x14ac:dyDescent="0.25">
      <c r="A1514" s="3">
        <v>4912804</v>
      </c>
      <c r="B1514" s="3">
        <v>2009</v>
      </c>
      <c r="C1514" s="4">
        <v>209008.30694400001</v>
      </c>
      <c r="D1514" s="3" t="s">
        <v>8</v>
      </c>
      <c r="E1514" s="3" t="s">
        <v>9</v>
      </c>
      <c r="F1514" s="3">
        <v>1250</v>
      </c>
      <c r="G1514" s="3" t="s">
        <v>38</v>
      </c>
      <c r="H1514" s="4">
        <v>5870.4675241713294</v>
      </c>
      <c r="I1514" s="3" t="s">
        <v>54</v>
      </c>
      <c r="J1514" s="5" t="s">
        <v>61</v>
      </c>
    </row>
    <row r="1515" spans="1:10" x14ac:dyDescent="0.25">
      <c r="A1515" s="3">
        <v>5008872</v>
      </c>
      <c r="B1515" s="3">
        <v>2007</v>
      </c>
      <c r="C1515" s="4">
        <v>206351.97889942001</v>
      </c>
      <c r="D1515" s="3" t="s">
        <v>30</v>
      </c>
      <c r="E1515" s="3" t="s">
        <v>31</v>
      </c>
      <c r="F1515" s="3">
        <v>1200</v>
      </c>
      <c r="G1515" s="3" t="s">
        <v>41</v>
      </c>
      <c r="H1515" s="4">
        <v>5872.0297062579402</v>
      </c>
      <c r="I1515" s="3" t="s">
        <v>55</v>
      </c>
      <c r="J1515" s="5" t="s">
        <v>60</v>
      </c>
    </row>
    <row r="1516" spans="1:10" x14ac:dyDescent="0.25">
      <c r="A1516" s="3">
        <v>5007737</v>
      </c>
      <c r="B1516" s="3">
        <v>2009</v>
      </c>
      <c r="C1516" s="4">
        <v>222175.3448895</v>
      </c>
      <c r="D1516" s="3" t="s">
        <v>30</v>
      </c>
      <c r="E1516" s="3" t="s">
        <v>31</v>
      </c>
      <c r="F1516" s="3">
        <v>1100</v>
      </c>
      <c r="G1516" s="3" t="s">
        <v>40</v>
      </c>
      <c r="H1516" s="4">
        <v>5874.0199591436412</v>
      </c>
      <c r="I1516" s="3" t="s">
        <v>55</v>
      </c>
      <c r="J1516" s="5" t="s">
        <v>59</v>
      </c>
    </row>
    <row r="1517" spans="1:10" x14ac:dyDescent="0.25">
      <c r="A1517" s="3">
        <v>4893857</v>
      </c>
      <c r="B1517" s="3">
        <v>2008</v>
      </c>
      <c r="C1517" s="4">
        <v>206716.16160883199</v>
      </c>
      <c r="D1517" s="3" t="s">
        <v>12</v>
      </c>
      <c r="E1517" s="3" t="s">
        <v>13</v>
      </c>
      <c r="F1517" s="3">
        <v>1000</v>
      </c>
      <c r="G1517" s="3" t="s">
        <v>42</v>
      </c>
      <c r="H1517" s="4">
        <v>5877.5236208309925</v>
      </c>
      <c r="I1517" s="3" t="s">
        <v>55</v>
      </c>
      <c r="J1517" s="5" t="s">
        <v>60</v>
      </c>
    </row>
    <row r="1518" spans="1:10" x14ac:dyDescent="0.25">
      <c r="A1518" s="3">
        <v>5275856</v>
      </c>
      <c r="B1518" s="3">
        <v>2009</v>
      </c>
      <c r="C1518" s="4">
        <v>215964.86298075001</v>
      </c>
      <c r="D1518" s="3" t="s">
        <v>12</v>
      </c>
      <c r="E1518" s="3" t="s">
        <v>13</v>
      </c>
      <c r="F1518" s="3">
        <v>1250</v>
      </c>
      <c r="G1518" s="3" t="s">
        <v>38</v>
      </c>
      <c r="H1518" s="4">
        <v>5878.817976944606</v>
      </c>
      <c r="I1518" s="3" t="s">
        <v>55</v>
      </c>
      <c r="J1518" s="5" t="s">
        <v>59</v>
      </c>
    </row>
    <row r="1519" spans="1:10" x14ac:dyDescent="0.25">
      <c r="A1519" s="3">
        <v>5110801</v>
      </c>
      <c r="B1519" s="3">
        <v>2006</v>
      </c>
      <c r="C1519" s="4">
        <v>202252.61145186002</v>
      </c>
      <c r="D1519" s="3" t="s">
        <v>12</v>
      </c>
      <c r="E1519" s="3" t="s">
        <v>13</v>
      </c>
      <c r="F1519" s="3">
        <v>1400</v>
      </c>
      <c r="G1519" s="3" t="s">
        <v>39</v>
      </c>
      <c r="H1519" s="4">
        <v>5879.0186384044537</v>
      </c>
      <c r="I1519" s="3" t="s">
        <v>55</v>
      </c>
      <c r="J1519" s="5" t="s">
        <v>57</v>
      </c>
    </row>
    <row r="1520" spans="1:10" x14ac:dyDescent="0.25">
      <c r="A1520" s="3">
        <v>3481481</v>
      </c>
      <c r="B1520" s="3">
        <v>2007</v>
      </c>
      <c r="C1520" s="4">
        <v>221699.60197103201</v>
      </c>
      <c r="D1520" s="3" t="s">
        <v>12</v>
      </c>
      <c r="E1520" s="3" t="s">
        <v>13</v>
      </c>
      <c r="F1520" s="3">
        <v>1400</v>
      </c>
      <c r="G1520" s="3" t="s">
        <v>39</v>
      </c>
      <c r="H1520" s="4">
        <v>5880.0154997985874</v>
      </c>
      <c r="I1520" s="3" t="s">
        <v>54</v>
      </c>
      <c r="J1520" s="5" t="b">
        <v>1</v>
      </c>
    </row>
    <row r="1521" spans="1:10" x14ac:dyDescent="0.25">
      <c r="A1521" s="3">
        <v>4485473</v>
      </c>
      <c r="B1521" s="3">
        <v>2007</v>
      </c>
      <c r="C1521" s="4">
        <v>226138.04947968002</v>
      </c>
      <c r="D1521" s="3" t="s">
        <v>12</v>
      </c>
      <c r="E1521" s="3" t="s">
        <v>13</v>
      </c>
      <c r="F1521" s="3">
        <v>1200</v>
      </c>
      <c r="G1521" s="3" t="s">
        <v>41</v>
      </c>
      <c r="H1521" s="4">
        <v>5880.3913981331852</v>
      </c>
      <c r="I1521" s="3" t="s">
        <v>54</v>
      </c>
      <c r="J1521" s="5" t="s">
        <v>58</v>
      </c>
    </row>
    <row r="1522" spans="1:10" x14ac:dyDescent="0.25">
      <c r="A1522" s="3">
        <v>4928845</v>
      </c>
      <c r="B1522" s="3">
        <v>2008</v>
      </c>
      <c r="C1522" s="4">
        <v>197297.52484607999</v>
      </c>
      <c r="D1522" s="3" t="s">
        <v>30</v>
      </c>
      <c r="E1522" s="3" t="s">
        <v>31</v>
      </c>
      <c r="F1522" s="3">
        <v>1250</v>
      </c>
      <c r="G1522" s="3" t="s">
        <v>38</v>
      </c>
      <c r="H1522" s="4">
        <v>5883.4672369195378</v>
      </c>
      <c r="I1522" s="3" t="s">
        <v>55</v>
      </c>
      <c r="J1522" s="5" t="s">
        <v>61</v>
      </c>
    </row>
    <row r="1523" spans="1:10" x14ac:dyDescent="0.25">
      <c r="A1523" s="3">
        <v>3819658</v>
      </c>
      <c r="B1523" s="3">
        <v>2006</v>
      </c>
      <c r="C1523" s="4">
        <v>208542.38434965</v>
      </c>
      <c r="D1523" s="3" t="s">
        <v>12</v>
      </c>
      <c r="E1523" s="3" t="s">
        <v>13</v>
      </c>
      <c r="F1523" s="3">
        <v>1400</v>
      </c>
      <c r="G1523" s="3" t="s">
        <v>39</v>
      </c>
      <c r="H1523" s="4">
        <v>5885.2452242552799</v>
      </c>
      <c r="I1523" s="3" t="s">
        <v>55</v>
      </c>
      <c r="J1523" s="5" t="s">
        <v>60</v>
      </c>
    </row>
    <row r="1524" spans="1:10" x14ac:dyDescent="0.25">
      <c r="A1524" s="3">
        <v>4380979</v>
      </c>
      <c r="B1524" s="3">
        <v>2008</v>
      </c>
      <c r="C1524" s="4">
        <v>227707.54804121598</v>
      </c>
      <c r="D1524" s="3" t="s">
        <v>12</v>
      </c>
      <c r="E1524" s="3" t="s">
        <v>13</v>
      </c>
      <c r="F1524" s="3">
        <v>1000</v>
      </c>
      <c r="G1524" s="3" t="s">
        <v>42</v>
      </c>
      <c r="H1524" s="4">
        <v>5885.28602223914</v>
      </c>
      <c r="I1524" s="3" t="s">
        <v>55</v>
      </c>
      <c r="J1524" s="5" t="s">
        <v>57</v>
      </c>
    </row>
    <row r="1525" spans="1:10" x14ac:dyDescent="0.25">
      <c r="A1525" s="3">
        <v>4252722</v>
      </c>
      <c r="B1525" s="3">
        <v>2007</v>
      </c>
      <c r="C1525" s="4">
        <v>196678.39092103802</v>
      </c>
      <c r="D1525" s="3" t="s">
        <v>12</v>
      </c>
      <c r="E1525" s="3" t="s">
        <v>13</v>
      </c>
      <c r="F1525" s="3">
        <v>1400</v>
      </c>
      <c r="G1525" s="3" t="s">
        <v>37</v>
      </c>
      <c r="H1525" s="4">
        <v>5886.4888512470707</v>
      </c>
      <c r="I1525" s="3" t="s">
        <v>55</v>
      </c>
      <c r="J1525" s="5" t="s">
        <v>58</v>
      </c>
    </row>
    <row r="1526" spans="1:10" x14ac:dyDescent="0.25">
      <c r="A1526" s="3">
        <v>5245804</v>
      </c>
      <c r="B1526" s="3">
        <v>2009</v>
      </c>
      <c r="C1526" s="4">
        <v>214607.5887348</v>
      </c>
      <c r="D1526" s="3" t="s">
        <v>12</v>
      </c>
      <c r="E1526" s="3" t="s">
        <v>13</v>
      </c>
      <c r="F1526" s="3">
        <v>1250</v>
      </c>
      <c r="G1526" s="3" t="s">
        <v>38</v>
      </c>
      <c r="H1526" s="4">
        <v>5887.3574515331256</v>
      </c>
      <c r="I1526" s="3" t="s">
        <v>54</v>
      </c>
      <c r="J1526" s="5" t="s">
        <v>61</v>
      </c>
    </row>
    <row r="1527" spans="1:10" x14ac:dyDescent="0.25">
      <c r="A1527" s="3">
        <v>3276499</v>
      </c>
      <c r="B1527" s="3">
        <v>2008</v>
      </c>
      <c r="C1527" s="4">
        <v>214179.90180940801</v>
      </c>
      <c r="D1527" s="3" t="s">
        <v>14</v>
      </c>
      <c r="E1527" s="3" t="s">
        <v>15</v>
      </c>
      <c r="F1527" s="3">
        <v>1000</v>
      </c>
      <c r="G1527" s="3" t="s">
        <v>42</v>
      </c>
      <c r="H1527" s="4">
        <v>5887.9273691047556</v>
      </c>
      <c r="I1527" s="3" t="s">
        <v>55</v>
      </c>
      <c r="J1527" s="5" t="s">
        <v>57</v>
      </c>
    </row>
    <row r="1528" spans="1:10" x14ac:dyDescent="0.25">
      <c r="A1528" s="3">
        <v>5331713</v>
      </c>
      <c r="B1528" s="3">
        <v>2007</v>
      </c>
      <c r="C1528" s="4">
        <v>224682.631979848</v>
      </c>
      <c r="D1528" s="3" t="s">
        <v>8</v>
      </c>
      <c r="E1528" s="3" t="s">
        <v>9</v>
      </c>
      <c r="F1528" s="3">
        <v>1400</v>
      </c>
      <c r="G1528" s="3" t="s">
        <v>39</v>
      </c>
      <c r="H1528" s="4">
        <v>5891.24399315752</v>
      </c>
      <c r="I1528" s="3" t="s">
        <v>55</v>
      </c>
      <c r="J1528" s="5" t="s">
        <v>60</v>
      </c>
    </row>
    <row r="1529" spans="1:10" x14ac:dyDescent="0.25">
      <c r="A1529" s="3">
        <v>3561416</v>
      </c>
      <c r="B1529" s="3">
        <v>2006</v>
      </c>
      <c r="C1529" s="4">
        <v>220008.43677456002</v>
      </c>
      <c r="D1529" s="3" t="s">
        <v>18</v>
      </c>
      <c r="E1529" s="3" t="s">
        <v>13</v>
      </c>
      <c r="F1529" s="3">
        <v>1200</v>
      </c>
      <c r="G1529" s="3" t="s">
        <v>41</v>
      </c>
      <c r="H1529" s="4">
        <v>5894.4009155667263</v>
      </c>
      <c r="I1529" s="3" t="s">
        <v>55</v>
      </c>
      <c r="J1529" s="5" t="s">
        <v>61</v>
      </c>
    </row>
    <row r="1530" spans="1:10" x14ac:dyDescent="0.25">
      <c r="A1530" s="3">
        <v>5399174</v>
      </c>
      <c r="B1530" s="3">
        <v>2006</v>
      </c>
      <c r="C1530" s="4">
        <v>206975.84423895</v>
      </c>
      <c r="D1530" s="3" t="s">
        <v>20</v>
      </c>
      <c r="E1530" s="3" t="s">
        <v>21</v>
      </c>
      <c r="F1530" s="3">
        <v>1200</v>
      </c>
      <c r="G1530" s="3" t="s">
        <v>41</v>
      </c>
      <c r="H1530" s="4">
        <v>5894.8841941656401</v>
      </c>
      <c r="I1530" s="3" t="s">
        <v>54</v>
      </c>
      <c r="J1530" s="5" t="s">
        <v>61</v>
      </c>
    </row>
    <row r="1531" spans="1:10" x14ac:dyDescent="0.25">
      <c r="A1531" s="3">
        <v>4904270</v>
      </c>
      <c r="B1531" s="3">
        <v>2009</v>
      </c>
      <c r="C1531" s="4">
        <v>208382.23779450002</v>
      </c>
      <c r="D1531" s="3" t="s">
        <v>8</v>
      </c>
      <c r="E1531" s="3" t="s">
        <v>9</v>
      </c>
      <c r="F1531" s="3">
        <v>1250</v>
      </c>
      <c r="G1531" s="3" t="s">
        <v>38</v>
      </c>
      <c r="H1531" s="4">
        <v>5895.2135259857178</v>
      </c>
      <c r="I1531" s="3" t="s">
        <v>55</v>
      </c>
      <c r="J1531" s="5" t="s">
        <v>59</v>
      </c>
    </row>
    <row r="1532" spans="1:10" x14ac:dyDescent="0.25">
      <c r="A1532" s="3">
        <v>5221181</v>
      </c>
      <c r="B1532" s="3">
        <v>2009</v>
      </c>
      <c r="C1532" s="4">
        <v>219918.5366004</v>
      </c>
      <c r="D1532" s="3" t="s">
        <v>8</v>
      </c>
      <c r="E1532" s="3" t="s">
        <v>9</v>
      </c>
      <c r="F1532" s="3">
        <v>1250</v>
      </c>
      <c r="G1532" s="3" t="s">
        <v>38</v>
      </c>
      <c r="H1532" s="4">
        <v>5896.2985615762555</v>
      </c>
      <c r="I1532" s="3" t="s">
        <v>54</v>
      </c>
      <c r="J1532" s="5" t="s">
        <v>58</v>
      </c>
    </row>
    <row r="1533" spans="1:10" x14ac:dyDescent="0.25">
      <c r="A1533" s="3">
        <v>4529141</v>
      </c>
      <c r="B1533" s="3">
        <v>2009</v>
      </c>
      <c r="C1533" s="4">
        <v>226164.080498625</v>
      </c>
      <c r="D1533" s="3" t="s">
        <v>14</v>
      </c>
      <c r="E1533" s="3" t="s">
        <v>15</v>
      </c>
      <c r="F1533" s="3">
        <v>1250</v>
      </c>
      <c r="G1533" s="3" t="s">
        <v>38</v>
      </c>
      <c r="H1533" s="4">
        <v>5896.5012814828442</v>
      </c>
      <c r="I1533" s="3" t="s">
        <v>55</v>
      </c>
      <c r="J1533" s="5" t="s">
        <v>59</v>
      </c>
    </row>
    <row r="1534" spans="1:10" x14ac:dyDescent="0.25">
      <c r="A1534" s="3">
        <v>4747755</v>
      </c>
      <c r="B1534" s="3">
        <v>2007</v>
      </c>
      <c r="C1534" s="4">
        <v>207708.609776208</v>
      </c>
      <c r="D1534" s="3" t="s">
        <v>10</v>
      </c>
      <c r="E1534" s="3" t="s">
        <v>11</v>
      </c>
      <c r="F1534" s="3">
        <v>1400</v>
      </c>
      <c r="G1534" s="3" t="s">
        <v>39</v>
      </c>
      <c r="H1534" s="4">
        <v>5896.7063974005068</v>
      </c>
      <c r="I1534" s="3" t="s">
        <v>55</v>
      </c>
      <c r="J1534" s="5" t="s">
        <v>57</v>
      </c>
    </row>
    <row r="1535" spans="1:10" x14ac:dyDescent="0.25">
      <c r="A1535" s="3">
        <v>4284904</v>
      </c>
      <c r="B1535" s="3">
        <v>2008</v>
      </c>
      <c r="C1535" s="4">
        <v>222006.447562368</v>
      </c>
      <c r="D1535" s="3" t="s">
        <v>12</v>
      </c>
      <c r="E1535" s="3" t="s">
        <v>13</v>
      </c>
      <c r="F1535" s="3">
        <v>1000</v>
      </c>
      <c r="G1535" s="3" t="s">
        <v>42</v>
      </c>
      <c r="H1535" s="4">
        <v>5897.0344970336791</v>
      </c>
      <c r="I1535" s="3" t="s">
        <v>55</v>
      </c>
      <c r="J1535" s="5" t="s">
        <v>59</v>
      </c>
    </row>
    <row r="1536" spans="1:10" x14ac:dyDescent="0.25">
      <c r="A1536" s="3">
        <v>5402432</v>
      </c>
      <c r="B1536" s="3">
        <v>2009</v>
      </c>
      <c r="C1536" s="4">
        <v>217948.56651224999</v>
      </c>
      <c r="D1536" s="3" t="s">
        <v>12</v>
      </c>
      <c r="E1536" s="3" t="s">
        <v>13</v>
      </c>
      <c r="F1536" s="3">
        <v>1250</v>
      </c>
      <c r="G1536" s="3" t="s">
        <v>38</v>
      </c>
      <c r="H1536" s="4">
        <v>5898.5689399787607</v>
      </c>
      <c r="I1536" s="3" t="s">
        <v>55</v>
      </c>
      <c r="J1536" s="5" t="s">
        <v>58</v>
      </c>
    </row>
    <row r="1537" spans="1:10" x14ac:dyDescent="0.25">
      <c r="A1537" s="3">
        <v>3497145</v>
      </c>
      <c r="B1537" s="3">
        <v>2008</v>
      </c>
      <c r="C1537" s="4">
        <v>199093.37063616002</v>
      </c>
      <c r="D1537" s="3" t="s">
        <v>20</v>
      </c>
      <c r="E1537" s="3" t="s">
        <v>21</v>
      </c>
      <c r="F1537" s="3">
        <v>1250</v>
      </c>
      <c r="G1537" s="3" t="s">
        <v>38</v>
      </c>
      <c r="H1537" s="4">
        <v>5902.2832426723253</v>
      </c>
      <c r="I1537" s="3" t="s">
        <v>55</v>
      </c>
      <c r="J1537" s="5" t="s">
        <v>60</v>
      </c>
    </row>
    <row r="1538" spans="1:10" x14ac:dyDescent="0.25">
      <c r="A1538" s="3">
        <v>4898497</v>
      </c>
      <c r="B1538" s="3">
        <v>2008</v>
      </c>
      <c r="C1538" s="4">
        <v>215959.65554176</v>
      </c>
      <c r="D1538" s="3" t="s">
        <v>19</v>
      </c>
      <c r="E1538" s="3" t="s">
        <v>17</v>
      </c>
      <c r="F1538" s="3">
        <v>1000</v>
      </c>
      <c r="G1538" s="3" t="s">
        <v>42</v>
      </c>
      <c r="H1538" s="4">
        <v>5902.3775805569876</v>
      </c>
      <c r="I1538" s="3" t="s">
        <v>55</v>
      </c>
      <c r="J1538" s="5" t="s">
        <v>61</v>
      </c>
    </row>
    <row r="1539" spans="1:10" x14ac:dyDescent="0.25">
      <c r="A1539" s="3">
        <v>3433017</v>
      </c>
      <c r="B1539" s="3">
        <v>2008</v>
      </c>
      <c r="C1539" s="4">
        <v>224721.92324671999</v>
      </c>
      <c r="D1539" s="3" t="s">
        <v>28</v>
      </c>
      <c r="E1539" s="3" t="s">
        <v>29</v>
      </c>
      <c r="F1539" s="3">
        <v>1100</v>
      </c>
      <c r="G1539" s="3" t="s">
        <v>40</v>
      </c>
      <c r="H1539" s="4">
        <v>5903.2617753238883</v>
      </c>
      <c r="I1539" s="3" t="s">
        <v>55</v>
      </c>
      <c r="J1539" s="5" t="s">
        <v>60</v>
      </c>
    </row>
    <row r="1540" spans="1:10" x14ac:dyDescent="0.25">
      <c r="A1540" s="3">
        <v>3538090</v>
      </c>
      <c r="B1540" s="3">
        <v>2010</v>
      </c>
      <c r="C1540" s="4">
        <v>223535.62420808</v>
      </c>
      <c r="D1540" s="3" t="s">
        <v>12</v>
      </c>
      <c r="E1540" s="3" t="s">
        <v>13</v>
      </c>
      <c r="F1540" s="3">
        <v>1250</v>
      </c>
      <c r="G1540" s="3" t="s">
        <v>38</v>
      </c>
      <c r="H1540" s="4">
        <v>5905.2816356837238</v>
      </c>
      <c r="I1540" s="3" t="s">
        <v>55</v>
      </c>
      <c r="J1540" s="5" t="s">
        <v>60</v>
      </c>
    </row>
    <row r="1541" spans="1:10" x14ac:dyDescent="0.25">
      <c r="A1541" s="3">
        <v>4405725</v>
      </c>
      <c r="B1541" s="3">
        <v>2009</v>
      </c>
      <c r="C1541" s="4">
        <v>213067.60196399997</v>
      </c>
      <c r="D1541" s="3" t="s">
        <v>22</v>
      </c>
      <c r="E1541" s="3" t="s">
        <v>23</v>
      </c>
      <c r="F1541" s="3">
        <v>1250</v>
      </c>
      <c r="G1541" s="3" t="s">
        <v>38</v>
      </c>
      <c r="H1541" s="4">
        <v>5906.5215677047308</v>
      </c>
      <c r="I1541" s="3" t="s">
        <v>54</v>
      </c>
      <c r="J1541" s="5" t="s">
        <v>57</v>
      </c>
    </row>
    <row r="1542" spans="1:10" x14ac:dyDescent="0.25">
      <c r="A1542" s="3">
        <v>3768801</v>
      </c>
      <c r="B1542" s="3">
        <v>2008</v>
      </c>
      <c r="C1542" s="4">
        <v>200292.51361382401</v>
      </c>
      <c r="D1542" s="3" t="s">
        <v>20</v>
      </c>
      <c r="E1542" s="3" t="s">
        <v>21</v>
      </c>
      <c r="F1542" s="3">
        <v>1100</v>
      </c>
      <c r="G1542" s="3" t="s">
        <v>40</v>
      </c>
      <c r="H1542" s="4">
        <v>5907.5107182117881</v>
      </c>
      <c r="I1542" s="3" t="s">
        <v>54</v>
      </c>
      <c r="J1542" s="5" t="b">
        <v>1</v>
      </c>
    </row>
    <row r="1543" spans="1:10" x14ac:dyDescent="0.25">
      <c r="A1543" s="3">
        <v>3461647</v>
      </c>
      <c r="B1543" s="3">
        <v>2008</v>
      </c>
      <c r="C1543" s="4">
        <v>230264.38158624002</v>
      </c>
      <c r="D1543" s="3" t="s">
        <v>12</v>
      </c>
      <c r="E1543" s="3" t="s">
        <v>13</v>
      </c>
      <c r="F1543" s="3">
        <v>1000</v>
      </c>
      <c r="G1543" s="3" t="s">
        <v>42</v>
      </c>
      <c r="H1543" s="4">
        <v>5907.5572826254256</v>
      </c>
      <c r="I1543" s="3" t="s">
        <v>54</v>
      </c>
      <c r="J1543" s="5" t="s">
        <v>57</v>
      </c>
    </row>
    <row r="1544" spans="1:10" x14ac:dyDescent="0.25">
      <c r="A1544" s="3">
        <v>3860934</v>
      </c>
      <c r="B1544" s="3">
        <v>2007</v>
      </c>
      <c r="C1544" s="4">
        <v>206054.929733064</v>
      </c>
      <c r="D1544" s="3" t="s">
        <v>12</v>
      </c>
      <c r="E1544" s="3" t="s">
        <v>13</v>
      </c>
      <c r="F1544" s="3">
        <v>1400</v>
      </c>
      <c r="G1544" s="3" t="s">
        <v>39</v>
      </c>
      <c r="H1544" s="4">
        <v>5908.754100481623</v>
      </c>
      <c r="I1544" s="3" t="s">
        <v>55</v>
      </c>
      <c r="J1544" s="5" t="s">
        <v>61</v>
      </c>
    </row>
    <row r="1545" spans="1:10" x14ac:dyDescent="0.25">
      <c r="A1545" s="3">
        <v>4471936</v>
      </c>
      <c r="B1545" s="3">
        <v>2008</v>
      </c>
      <c r="C1545" s="4">
        <v>227191.39460159998</v>
      </c>
      <c r="D1545" s="3" t="s">
        <v>36</v>
      </c>
      <c r="E1545" s="3" t="s">
        <v>25</v>
      </c>
      <c r="F1545" s="3">
        <v>1000</v>
      </c>
      <c r="G1545" s="3" t="s">
        <v>42</v>
      </c>
      <c r="H1545" s="4">
        <v>5908.8453632449864</v>
      </c>
      <c r="I1545" s="3" t="s">
        <v>54</v>
      </c>
      <c r="J1545" s="5" t="b">
        <v>1</v>
      </c>
    </row>
    <row r="1546" spans="1:10" x14ac:dyDescent="0.25">
      <c r="A1546" s="3">
        <v>3534514</v>
      </c>
      <c r="B1546" s="3">
        <v>2009</v>
      </c>
      <c r="C1546" s="4">
        <v>213420.50622584997</v>
      </c>
      <c r="D1546" s="3" t="s">
        <v>14</v>
      </c>
      <c r="E1546" s="3" t="s">
        <v>15</v>
      </c>
      <c r="F1546" s="3">
        <v>1250</v>
      </c>
      <c r="G1546" s="3" t="s">
        <v>38</v>
      </c>
      <c r="H1546" s="4">
        <v>5909.6547941309809</v>
      </c>
      <c r="I1546" s="3" t="s">
        <v>55</v>
      </c>
      <c r="J1546" s="5" t="s">
        <v>57</v>
      </c>
    </row>
    <row r="1547" spans="1:10" x14ac:dyDescent="0.25">
      <c r="A1547" s="3">
        <v>4061962</v>
      </c>
      <c r="B1547" s="3">
        <v>2006</v>
      </c>
      <c r="C1547" s="4">
        <v>211024.14173172001</v>
      </c>
      <c r="D1547" s="3" t="s">
        <v>20</v>
      </c>
      <c r="E1547" s="3" t="s">
        <v>21</v>
      </c>
      <c r="F1547" s="3">
        <v>1400</v>
      </c>
      <c r="G1547" s="3" t="s">
        <v>39</v>
      </c>
      <c r="H1547" s="4">
        <v>5914.3037713240037</v>
      </c>
      <c r="I1547" s="3" t="s">
        <v>55</v>
      </c>
      <c r="J1547" s="5" t="s">
        <v>60</v>
      </c>
    </row>
    <row r="1548" spans="1:10" x14ac:dyDescent="0.25">
      <c r="A1548" s="3">
        <v>3751603</v>
      </c>
      <c r="B1548" s="3">
        <v>2009</v>
      </c>
      <c r="C1548" s="4">
        <v>215516.35637392499</v>
      </c>
      <c r="D1548" s="3" t="s">
        <v>18</v>
      </c>
      <c r="E1548" s="3" t="s">
        <v>13</v>
      </c>
      <c r="F1548" s="3">
        <v>1250</v>
      </c>
      <c r="G1548" s="3" t="s">
        <v>38</v>
      </c>
      <c r="H1548" s="4">
        <v>5919.3817268859038</v>
      </c>
      <c r="I1548" s="3" t="s">
        <v>55</v>
      </c>
      <c r="J1548" s="5" t="s">
        <v>58</v>
      </c>
    </row>
    <row r="1549" spans="1:10" x14ac:dyDescent="0.25">
      <c r="A1549" s="3">
        <v>5436607</v>
      </c>
      <c r="B1549" s="3">
        <v>2009</v>
      </c>
      <c r="C1549" s="4">
        <v>220834.12223812501</v>
      </c>
      <c r="D1549" s="3" t="s">
        <v>10</v>
      </c>
      <c r="E1549" s="3" t="s">
        <v>11</v>
      </c>
      <c r="F1549" s="3">
        <v>1250</v>
      </c>
      <c r="G1549" s="3" t="s">
        <v>38</v>
      </c>
      <c r="H1549" s="4">
        <v>5919.9522108561423</v>
      </c>
      <c r="I1549" s="3" t="s">
        <v>55</v>
      </c>
      <c r="J1549" s="5" t="s">
        <v>60</v>
      </c>
    </row>
    <row r="1550" spans="1:10" x14ac:dyDescent="0.25">
      <c r="A1550" s="3">
        <v>5306560</v>
      </c>
      <c r="B1550" s="3">
        <v>2008</v>
      </c>
      <c r="C1550" s="4">
        <v>225555.183711872</v>
      </c>
      <c r="D1550" s="3" t="s">
        <v>20</v>
      </c>
      <c r="E1550" s="3" t="s">
        <v>21</v>
      </c>
      <c r="F1550" s="3">
        <v>1400</v>
      </c>
      <c r="G1550" s="3" t="s">
        <v>37</v>
      </c>
      <c r="H1550" s="4">
        <v>5920.1299902467263</v>
      </c>
      <c r="I1550" s="3" t="s">
        <v>55</v>
      </c>
      <c r="J1550" s="5" t="s">
        <v>61</v>
      </c>
    </row>
    <row r="1551" spans="1:10" x14ac:dyDescent="0.25">
      <c r="A1551" s="3">
        <v>5016155</v>
      </c>
      <c r="B1551" s="3">
        <v>2007</v>
      </c>
      <c r="C1551" s="4">
        <v>217408.98957804899</v>
      </c>
      <c r="D1551" s="3" t="s">
        <v>12</v>
      </c>
      <c r="E1551" s="3" t="s">
        <v>13</v>
      </c>
      <c r="F1551" s="3">
        <v>1400</v>
      </c>
      <c r="G1551" s="3" t="s">
        <v>37</v>
      </c>
      <c r="H1551" s="4">
        <v>5920.6698803744048</v>
      </c>
      <c r="I1551" s="3" t="s">
        <v>54</v>
      </c>
      <c r="J1551" s="5" t="s">
        <v>58</v>
      </c>
    </row>
    <row r="1552" spans="1:10" x14ac:dyDescent="0.25">
      <c r="A1552" s="3">
        <v>4132718</v>
      </c>
      <c r="B1552" s="3">
        <v>2008</v>
      </c>
      <c r="C1552" s="4">
        <v>198231.70266879999</v>
      </c>
      <c r="D1552" s="3" t="s">
        <v>10</v>
      </c>
      <c r="E1552" s="3" t="s">
        <v>11</v>
      </c>
      <c r="F1552" s="3">
        <v>1000</v>
      </c>
      <c r="G1552" s="3" t="s">
        <v>42</v>
      </c>
      <c r="H1552" s="4">
        <v>5921.463042429953</v>
      </c>
      <c r="I1552" s="3" t="s">
        <v>55</v>
      </c>
      <c r="J1552" s="5" t="s">
        <v>60</v>
      </c>
    </row>
    <row r="1553" spans="1:10" x14ac:dyDescent="0.25">
      <c r="A1553" s="3">
        <v>3890052</v>
      </c>
      <c r="B1553" s="3">
        <v>2007</v>
      </c>
      <c r="C1553" s="4">
        <v>212097.23691454501</v>
      </c>
      <c r="D1553" s="3" t="s">
        <v>12</v>
      </c>
      <c r="E1553" s="3" t="s">
        <v>13</v>
      </c>
      <c r="F1553" s="3">
        <v>1400</v>
      </c>
      <c r="G1553" s="3" t="s">
        <v>37</v>
      </c>
      <c r="H1553" s="4">
        <v>5921.5196388183585</v>
      </c>
      <c r="I1553" s="3" t="s">
        <v>55</v>
      </c>
      <c r="J1553" s="5" t="s">
        <v>59</v>
      </c>
    </row>
    <row r="1554" spans="1:10" x14ac:dyDescent="0.25">
      <c r="A1554" s="3">
        <v>4885662</v>
      </c>
      <c r="B1554" s="3">
        <v>2008</v>
      </c>
      <c r="C1554" s="4">
        <v>206397.19857696001</v>
      </c>
      <c r="D1554" s="3" t="s">
        <v>20</v>
      </c>
      <c r="E1554" s="3" t="s">
        <v>21</v>
      </c>
      <c r="F1554" s="3">
        <v>1100</v>
      </c>
      <c r="G1554" s="3" t="s">
        <v>40</v>
      </c>
      <c r="H1554" s="4">
        <v>5922.4029082014031</v>
      </c>
      <c r="I1554" s="3" t="s">
        <v>54</v>
      </c>
      <c r="J1554" s="5" t="s">
        <v>60</v>
      </c>
    </row>
    <row r="1555" spans="1:10" x14ac:dyDescent="0.25">
      <c r="A1555" s="3">
        <v>4028272</v>
      </c>
      <c r="B1555" s="3">
        <v>2008</v>
      </c>
      <c r="C1555" s="4">
        <v>227199.72507846402</v>
      </c>
      <c r="D1555" s="3" t="s">
        <v>8</v>
      </c>
      <c r="E1555" s="3" t="s">
        <v>9</v>
      </c>
      <c r="F1555" s="3">
        <v>1000</v>
      </c>
      <c r="G1555" s="3" t="s">
        <v>42</v>
      </c>
      <c r="H1555" s="4">
        <v>5923.3197157258592</v>
      </c>
      <c r="I1555" s="3" t="s">
        <v>55</v>
      </c>
      <c r="J1555" s="5" t="s">
        <v>60</v>
      </c>
    </row>
    <row r="1556" spans="1:10" x14ac:dyDescent="0.25">
      <c r="A1556" s="3">
        <v>3941530</v>
      </c>
      <c r="B1556" s="3">
        <v>2009</v>
      </c>
      <c r="C1556" s="4">
        <v>223733.20550400001</v>
      </c>
      <c r="D1556" s="3" t="s">
        <v>19</v>
      </c>
      <c r="E1556" s="3" t="s">
        <v>17</v>
      </c>
      <c r="F1556" s="3">
        <v>1250</v>
      </c>
      <c r="G1556" s="3" t="s">
        <v>38</v>
      </c>
      <c r="H1556" s="4">
        <v>5924.5481310262039</v>
      </c>
      <c r="I1556" s="3" t="s">
        <v>54</v>
      </c>
      <c r="J1556" s="5" t="s">
        <v>62</v>
      </c>
    </row>
    <row r="1557" spans="1:10" x14ac:dyDescent="0.25">
      <c r="A1557" s="3">
        <v>5499219</v>
      </c>
      <c r="B1557" s="3">
        <v>2007</v>
      </c>
      <c r="C1557" s="4">
        <v>230550.15467795602</v>
      </c>
      <c r="D1557" s="3" t="s">
        <v>8</v>
      </c>
      <c r="E1557" s="3" t="s">
        <v>9</v>
      </c>
      <c r="F1557" s="3">
        <v>1400</v>
      </c>
      <c r="G1557" s="3" t="s">
        <v>39</v>
      </c>
      <c r="H1557" s="4">
        <v>5925.6088364387033</v>
      </c>
      <c r="I1557" s="3" t="s">
        <v>55</v>
      </c>
      <c r="J1557" s="5" t="s">
        <v>60</v>
      </c>
    </row>
    <row r="1558" spans="1:10" x14ac:dyDescent="0.25">
      <c r="A1558" s="3">
        <v>4458538</v>
      </c>
      <c r="B1558" s="3">
        <v>2007</v>
      </c>
      <c r="C1558" s="4">
        <v>213129.30735640999</v>
      </c>
      <c r="D1558" s="3" t="s">
        <v>8</v>
      </c>
      <c r="E1558" s="3" t="s">
        <v>9</v>
      </c>
      <c r="F1558" s="3">
        <v>1200</v>
      </c>
      <c r="G1558" s="3" t="s">
        <v>41</v>
      </c>
      <c r="H1558" s="4">
        <v>5926.5077494611214</v>
      </c>
      <c r="I1558" s="3" t="s">
        <v>54</v>
      </c>
      <c r="J1558" s="5" t="s">
        <v>58</v>
      </c>
    </row>
    <row r="1559" spans="1:10" x14ac:dyDescent="0.25">
      <c r="A1559" s="3">
        <v>3314930</v>
      </c>
      <c r="B1559" s="3">
        <v>2009</v>
      </c>
      <c r="C1559" s="4">
        <v>204586.555689</v>
      </c>
      <c r="D1559" s="3" t="s">
        <v>36</v>
      </c>
      <c r="E1559" s="3" t="s">
        <v>25</v>
      </c>
      <c r="F1559" s="3">
        <v>1250</v>
      </c>
      <c r="G1559" s="3" t="s">
        <v>38</v>
      </c>
      <c r="H1559" s="4">
        <v>5926.6241502317234</v>
      </c>
      <c r="I1559" s="3" t="s">
        <v>55</v>
      </c>
      <c r="J1559" s="5" t="s">
        <v>60</v>
      </c>
    </row>
    <row r="1560" spans="1:10" x14ac:dyDescent="0.25">
      <c r="A1560" s="3">
        <v>3353603</v>
      </c>
      <c r="B1560" s="3">
        <v>2009</v>
      </c>
      <c r="C1560" s="4">
        <v>204238.47117247499</v>
      </c>
      <c r="D1560" s="3" t="s">
        <v>20</v>
      </c>
      <c r="E1560" s="3" t="s">
        <v>21</v>
      </c>
      <c r="F1560" s="3">
        <v>1250</v>
      </c>
      <c r="G1560" s="3" t="s">
        <v>38</v>
      </c>
      <c r="H1560" s="4">
        <v>5927.095200075848</v>
      </c>
      <c r="I1560" s="3" t="s">
        <v>54</v>
      </c>
      <c r="J1560" s="5" t="s">
        <v>58</v>
      </c>
    </row>
    <row r="1561" spans="1:10" x14ac:dyDescent="0.25">
      <c r="A1561" s="3">
        <v>5147266</v>
      </c>
      <c r="B1561" s="3">
        <v>2009</v>
      </c>
      <c r="C1561" s="4">
        <v>200766.61737180001</v>
      </c>
      <c r="D1561" s="3" t="s">
        <v>8</v>
      </c>
      <c r="E1561" s="3" t="s">
        <v>9</v>
      </c>
      <c r="F1561" s="3">
        <v>1250</v>
      </c>
      <c r="G1561" s="3" t="s">
        <v>38</v>
      </c>
      <c r="H1561" s="4">
        <v>5927.2382653663199</v>
      </c>
      <c r="I1561" s="3" t="s">
        <v>55</v>
      </c>
      <c r="J1561" s="5" t="s">
        <v>60</v>
      </c>
    </row>
    <row r="1562" spans="1:10" x14ac:dyDescent="0.25">
      <c r="A1562" s="3">
        <v>5229504</v>
      </c>
      <c r="B1562" s="3">
        <v>2010</v>
      </c>
      <c r="C1562" s="4">
        <v>226223.08212380801</v>
      </c>
      <c r="D1562" s="3" t="s">
        <v>36</v>
      </c>
      <c r="E1562" s="3" t="s">
        <v>25</v>
      </c>
      <c r="F1562" s="3">
        <v>1250</v>
      </c>
      <c r="G1562" s="3" t="s">
        <v>38</v>
      </c>
      <c r="H1562" s="4">
        <v>5927.2684862719898</v>
      </c>
      <c r="I1562" s="3" t="s">
        <v>55</v>
      </c>
      <c r="J1562" s="5" t="s">
        <v>60</v>
      </c>
    </row>
    <row r="1563" spans="1:10" x14ac:dyDescent="0.25">
      <c r="A1563" s="3">
        <v>3521470</v>
      </c>
      <c r="B1563" s="3">
        <v>2008</v>
      </c>
      <c r="C1563" s="4">
        <v>200452.573220224</v>
      </c>
      <c r="D1563" s="3" t="s">
        <v>12</v>
      </c>
      <c r="E1563" s="3" t="s">
        <v>13</v>
      </c>
      <c r="F1563" s="3">
        <v>1000</v>
      </c>
      <c r="G1563" s="3" t="s">
        <v>42</v>
      </c>
      <c r="H1563" s="4">
        <v>5927.5842454106823</v>
      </c>
      <c r="I1563" s="3" t="s">
        <v>54</v>
      </c>
      <c r="J1563" s="5" t="s">
        <v>57</v>
      </c>
    </row>
    <row r="1564" spans="1:10" x14ac:dyDescent="0.25">
      <c r="A1564" s="3">
        <v>4036477</v>
      </c>
      <c r="B1564" s="3">
        <v>2007</v>
      </c>
      <c r="C1564" s="4">
        <v>225461.85764682302</v>
      </c>
      <c r="D1564" s="3" t="s">
        <v>12</v>
      </c>
      <c r="E1564" s="3" t="s">
        <v>13</v>
      </c>
      <c r="F1564" s="3">
        <v>1200</v>
      </c>
      <c r="G1564" s="3" t="s">
        <v>41</v>
      </c>
      <c r="H1564" s="4">
        <v>5927.9162108921482</v>
      </c>
      <c r="I1564" s="3" t="s">
        <v>55</v>
      </c>
      <c r="J1564" s="5" t="s">
        <v>61</v>
      </c>
    </row>
    <row r="1565" spans="1:10" x14ac:dyDescent="0.25">
      <c r="A1565" s="3">
        <v>5305903</v>
      </c>
      <c r="B1565" s="3">
        <v>2007</v>
      </c>
      <c r="C1565" s="4">
        <v>203947.08017259202</v>
      </c>
      <c r="D1565" s="3" t="s">
        <v>12</v>
      </c>
      <c r="E1565" s="3" t="s">
        <v>13</v>
      </c>
      <c r="F1565" s="3">
        <v>1400</v>
      </c>
      <c r="G1565" s="3" t="s">
        <v>37</v>
      </c>
      <c r="H1565" s="4">
        <v>5931.4569720426671</v>
      </c>
      <c r="I1565" s="3" t="s">
        <v>54</v>
      </c>
      <c r="J1565" s="5" t="s">
        <v>58</v>
      </c>
    </row>
    <row r="1566" spans="1:10" x14ac:dyDescent="0.25">
      <c r="A1566" s="3">
        <v>4622136</v>
      </c>
      <c r="B1566" s="3">
        <v>2009</v>
      </c>
      <c r="C1566" s="4">
        <v>222845.14188750001</v>
      </c>
      <c r="D1566" s="3" t="s">
        <v>30</v>
      </c>
      <c r="E1566" s="3" t="s">
        <v>31</v>
      </c>
      <c r="F1566" s="3">
        <v>1250</v>
      </c>
      <c r="G1566" s="3" t="s">
        <v>38</v>
      </c>
      <c r="H1566" s="4">
        <v>5934.9426288461873</v>
      </c>
      <c r="I1566" s="3" t="s">
        <v>55</v>
      </c>
      <c r="J1566" s="5" t="s">
        <v>61</v>
      </c>
    </row>
    <row r="1567" spans="1:10" x14ac:dyDescent="0.25">
      <c r="A1567" s="3">
        <v>4012204</v>
      </c>
      <c r="B1567" s="3">
        <v>2008</v>
      </c>
      <c r="C1567" s="4">
        <v>197958.01162150403</v>
      </c>
      <c r="D1567" s="3" t="s">
        <v>14</v>
      </c>
      <c r="E1567" s="3" t="s">
        <v>15</v>
      </c>
      <c r="F1567" s="3">
        <v>1250</v>
      </c>
      <c r="G1567" s="3" t="s">
        <v>38</v>
      </c>
      <c r="H1567" s="4">
        <v>5936.1213641513677</v>
      </c>
      <c r="I1567" s="3" t="s">
        <v>54</v>
      </c>
      <c r="J1567" s="5" t="s">
        <v>58</v>
      </c>
    </row>
    <row r="1568" spans="1:10" x14ac:dyDescent="0.25">
      <c r="A1568" s="3">
        <v>4234855</v>
      </c>
      <c r="B1568" s="3">
        <v>2008</v>
      </c>
      <c r="C1568" s="4">
        <v>228049.13700307201</v>
      </c>
      <c r="D1568" s="3" t="s">
        <v>12</v>
      </c>
      <c r="E1568" s="3" t="s">
        <v>13</v>
      </c>
      <c r="F1568" s="3">
        <v>1000</v>
      </c>
      <c r="G1568" s="3" t="s">
        <v>42</v>
      </c>
      <c r="H1568" s="4">
        <v>5936.3580316855441</v>
      </c>
      <c r="I1568" s="3" t="s">
        <v>55</v>
      </c>
      <c r="J1568" s="5" t="s">
        <v>58</v>
      </c>
    </row>
    <row r="1569" spans="1:10" x14ac:dyDescent="0.25">
      <c r="A1569" s="3">
        <v>5132184</v>
      </c>
      <c r="B1569" s="3">
        <v>2009</v>
      </c>
      <c r="C1569" s="4">
        <v>226278.1762164</v>
      </c>
      <c r="D1569" s="3" t="s">
        <v>10</v>
      </c>
      <c r="E1569" s="3" t="s">
        <v>11</v>
      </c>
      <c r="F1569" s="3">
        <v>1250</v>
      </c>
      <c r="G1569" s="3" t="s">
        <v>38</v>
      </c>
      <c r="H1569" s="4">
        <v>5937.5578987287854</v>
      </c>
      <c r="I1569" s="3" t="s">
        <v>54</v>
      </c>
      <c r="J1569" s="5" t="s">
        <v>57</v>
      </c>
    </row>
    <row r="1570" spans="1:10" x14ac:dyDescent="0.25">
      <c r="A1570" s="3">
        <v>4415269</v>
      </c>
      <c r="B1570" s="3">
        <v>2008</v>
      </c>
      <c r="C1570" s="4">
        <v>200771.31280972803</v>
      </c>
      <c r="D1570" s="3" t="s">
        <v>14</v>
      </c>
      <c r="E1570" s="3" t="s">
        <v>15</v>
      </c>
      <c r="F1570" s="3">
        <v>1100</v>
      </c>
      <c r="G1570" s="3" t="s">
        <v>40</v>
      </c>
      <c r="H1570" s="4">
        <v>5939.4924337785496</v>
      </c>
      <c r="I1570" s="3" t="s">
        <v>54</v>
      </c>
      <c r="J1570" s="5" t="s">
        <v>61</v>
      </c>
    </row>
    <row r="1571" spans="1:10" x14ac:dyDescent="0.25">
      <c r="A1571" s="3">
        <v>4106150</v>
      </c>
      <c r="B1571" s="3">
        <v>2008</v>
      </c>
      <c r="C1571" s="4">
        <v>211034.59533446401</v>
      </c>
      <c r="D1571" s="3" t="s">
        <v>12</v>
      </c>
      <c r="E1571" s="3" t="s">
        <v>13</v>
      </c>
      <c r="F1571" s="3">
        <v>1000</v>
      </c>
      <c r="G1571" s="3" t="s">
        <v>42</v>
      </c>
      <c r="H1571" s="4">
        <v>5941.8468041451251</v>
      </c>
      <c r="I1571" s="3" t="s">
        <v>55</v>
      </c>
      <c r="J1571" s="5" t="s">
        <v>61</v>
      </c>
    </row>
    <row r="1572" spans="1:10" x14ac:dyDescent="0.25">
      <c r="A1572" s="3">
        <v>3342267</v>
      </c>
      <c r="B1572" s="3">
        <v>2008</v>
      </c>
      <c r="C1572" s="4">
        <v>213282.86760345602</v>
      </c>
      <c r="D1572" s="3" t="s">
        <v>14</v>
      </c>
      <c r="E1572" s="3" t="s">
        <v>15</v>
      </c>
      <c r="F1572" s="3">
        <v>1000</v>
      </c>
      <c r="G1572" s="3" t="s">
        <v>42</v>
      </c>
      <c r="H1572" s="4">
        <v>5943.9497377906482</v>
      </c>
      <c r="I1572" s="3" t="s">
        <v>55</v>
      </c>
      <c r="J1572" s="5" t="s">
        <v>60</v>
      </c>
    </row>
    <row r="1573" spans="1:10" x14ac:dyDescent="0.25">
      <c r="A1573" s="3">
        <v>4099500</v>
      </c>
      <c r="B1573" s="3">
        <v>2008</v>
      </c>
      <c r="C1573" s="4">
        <v>223045.48626176</v>
      </c>
      <c r="D1573" s="3" t="s">
        <v>36</v>
      </c>
      <c r="E1573" s="3" t="s">
        <v>25</v>
      </c>
      <c r="F1573" s="3">
        <v>1100</v>
      </c>
      <c r="G1573" s="3" t="s">
        <v>40</v>
      </c>
      <c r="H1573" s="4">
        <v>5944.7909741016756</v>
      </c>
      <c r="I1573" s="3" t="s">
        <v>55</v>
      </c>
      <c r="J1573" s="5" t="s">
        <v>59</v>
      </c>
    </row>
    <row r="1574" spans="1:10" x14ac:dyDescent="0.25">
      <c r="A1574" s="3">
        <v>4341030</v>
      </c>
      <c r="B1574" s="3">
        <v>2009</v>
      </c>
      <c r="C1574" s="4">
        <v>212807.04033600001</v>
      </c>
      <c r="D1574" s="3" t="s">
        <v>14</v>
      </c>
      <c r="E1574" s="3" t="s">
        <v>15</v>
      </c>
      <c r="F1574" s="3">
        <v>1250</v>
      </c>
      <c r="G1574" s="3" t="s">
        <v>38</v>
      </c>
      <c r="H1574" s="4">
        <v>5947.3856032949379</v>
      </c>
      <c r="I1574" s="3" t="s">
        <v>55</v>
      </c>
      <c r="J1574" s="5" t="s">
        <v>58</v>
      </c>
    </row>
    <row r="1575" spans="1:10" x14ac:dyDescent="0.25">
      <c r="A1575" s="3">
        <v>5446754</v>
      </c>
      <c r="B1575" s="3">
        <v>2009</v>
      </c>
      <c r="C1575" s="4">
        <v>206827.55952750001</v>
      </c>
      <c r="D1575" s="3" t="s">
        <v>8</v>
      </c>
      <c r="E1575" s="3" t="s">
        <v>9</v>
      </c>
      <c r="F1575" s="3">
        <v>1250</v>
      </c>
      <c r="G1575" s="3" t="s">
        <v>38</v>
      </c>
      <c r="H1575" s="4">
        <v>5947.7539867788064</v>
      </c>
      <c r="I1575" s="3" t="s">
        <v>54</v>
      </c>
      <c r="J1575" s="5" t="s">
        <v>57</v>
      </c>
    </row>
    <row r="1576" spans="1:10" x14ac:dyDescent="0.25">
      <c r="A1576" s="3">
        <v>5111311</v>
      </c>
      <c r="B1576" s="3">
        <v>2007</v>
      </c>
      <c r="C1576" s="4">
        <v>211984.38085866001</v>
      </c>
      <c r="D1576" s="3" t="s">
        <v>20</v>
      </c>
      <c r="E1576" s="3" t="s">
        <v>21</v>
      </c>
      <c r="F1576" s="3">
        <v>1400</v>
      </c>
      <c r="G1576" s="3" t="s">
        <v>37</v>
      </c>
      <c r="H1576" s="4">
        <v>5948.8208031745235</v>
      </c>
      <c r="I1576" s="3" t="s">
        <v>55</v>
      </c>
      <c r="J1576" s="5" t="s">
        <v>58</v>
      </c>
    </row>
    <row r="1577" spans="1:10" x14ac:dyDescent="0.25">
      <c r="A1577" s="3">
        <v>5013697</v>
      </c>
      <c r="B1577" s="3">
        <v>2009</v>
      </c>
      <c r="C1577" s="4">
        <v>208789.95138884999</v>
      </c>
      <c r="D1577" s="3" t="s">
        <v>10</v>
      </c>
      <c r="E1577" s="3" t="s">
        <v>11</v>
      </c>
      <c r="F1577" s="3">
        <v>1250</v>
      </c>
      <c r="G1577" s="3" t="s">
        <v>38</v>
      </c>
      <c r="H1577" s="4">
        <v>5949.3542039821623</v>
      </c>
      <c r="I1577" s="3" t="s">
        <v>55</v>
      </c>
      <c r="J1577" s="5" t="s">
        <v>62</v>
      </c>
    </row>
    <row r="1578" spans="1:10" x14ac:dyDescent="0.25">
      <c r="A1578" s="3">
        <v>5359069</v>
      </c>
      <c r="B1578" s="3">
        <v>2009</v>
      </c>
      <c r="C1578" s="4">
        <v>208568.446214625</v>
      </c>
      <c r="D1578" s="3" t="s">
        <v>12</v>
      </c>
      <c r="E1578" s="3" t="s">
        <v>13</v>
      </c>
      <c r="F1578" s="3">
        <v>1250</v>
      </c>
      <c r="G1578" s="3" t="s">
        <v>38</v>
      </c>
      <c r="H1578" s="4">
        <v>5951.0872300739265</v>
      </c>
      <c r="I1578" s="3" t="s">
        <v>55</v>
      </c>
      <c r="J1578" s="5" t="s">
        <v>62</v>
      </c>
    </row>
    <row r="1579" spans="1:10" x14ac:dyDescent="0.25">
      <c r="A1579" s="3">
        <v>4510106</v>
      </c>
      <c r="B1579" s="3">
        <v>2007</v>
      </c>
      <c r="C1579" s="4">
        <v>216315.06820307003</v>
      </c>
      <c r="D1579" s="3" t="s">
        <v>8</v>
      </c>
      <c r="E1579" s="3" t="s">
        <v>9</v>
      </c>
      <c r="F1579" s="3">
        <v>1400</v>
      </c>
      <c r="G1579" s="3" t="s">
        <v>37</v>
      </c>
      <c r="H1579" s="4">
        <v>5951.28568158091</v>
      </c>
      <c r="I1579" s="3" t="s">
        <v>55</v>
      </c>
      <c r="J1579" s="5" t="s">
        <v>57</v>
      </c>
    </row>
    <row r="1580" spans="1:10" x14ac:dyDescent="0.25">
      <c r="A1580" s="3">
        <v>3677502</v>
      </c>
      <c r="B1580" s="3">
        <v>2008</v>
      </c>
      <c r="C1580" s="4">
        <v>204907.687052608</v>
      </c>
      <c r="D1580" s="3" t="s">
        <v>10</v>
      </c>
      <c r="E1580" s="3" t="s">
        <v>11</v>
      </c>
      <c r="F1580" s="3">
        <v>1100</v>
      </c>
      <c r="G1580" s="3" t="s">
        <v>40</v>
      </c>
      <c r="H1580" s="4">
        <v>5951.669378855162</v>
      </c>
      <c r="I1580" s="3" t="s">
        <v>55</v>
      </c>
      <c r="J1580" s="5" t="s">
        <v>61</v>
      </c>
    </row>
    <row r="1581" spans="1:10" x14ac:dyDescent="0.25">
      <c r="A1581" s="3">
        <v>5201139</v>
      </c>
      <c r="B1581" s="3">
        <v>2009</v>
      </c>
      <c r="C1581" s="4">
        <v>229239.0865485</v>
      </c>
      <c r="D1581" s="3" t="s">
        <v>8</v>
      </c>
      <c r="E1581" s="3" t="s">
        <v>9</v>
      </c>
      <c r="F1581" s="3">
        <v>1100</v>
      </c>
      <c r="G1581" s="3" t="s">
        <v>40</v>
      </c>
      <c r="H1581" s="4">
        <v>5954.8529725921117</v>
      </c>
      <c r="I1581" s="3" t="s">
        <v>54</v>
      </c>
      <c r="J1581" s="5" t="s">
        <v>57</v>
      </c>
    </row>
    <row r="1582" spans="1:10" x14ac:dyDescent="0.25">
      <c r="A1582" s="3">
        <v>3524816</v>
      </c>
      <c r="B1582" s="3">
        <v>2008</v>
      </c>
      <c r="C1582" s="4">
        <v>210178.12928940798</v>
      </c>
      <c r="D1582" s="3" t="s">
        <v>12</v>
      </c>
      <c r="E1582" s="3" t="s">
        <v>13</v>
      </c>
      <c r="F1582" s="3">
        <v>1100</v>
      </c>
      <c r="G1582" s="3" t="s">
        <v>40</v>
      </c>
      <c r="H1582" s="4">
        <v>5954.9344811746796</v>
      </c>
      <c r="I1582" s="3" t="s">
        <v>55</v>
      </c>
      <c r="J1582" s="5" t="s">
        <v>60</v>
      </c>
    </row>
    <row r="1583" spans="1:10" x14ac:dyDescent="0.25">
      <c r="A1583" s="3">
        <v>3747670</v>
      </c>
      <c r="B1583" s="3">
        <v>2008</v>
      </c>
      <c r="C1583" s="4">
        <v>222521.590167296</v>
      </c>
      <c r="D1583" s="3" t="s">
        <v>24</v>
      </c>
      <c r="E1583" s="3" t="s">
        <v>25</v>
      </c>
      <c r="F1583" s="3">
        <v>1100</v>
      </c>
      <c r="G1583" s="3" t="s">
        <v>40</v>
      </c>
      <c r="H1583" s="4">
        <v>5956.7251740279698</v>
      </c>
      <c r="I1583" s="3" t="s">
        <v>55</v>
      </c>
      <c r="J1583" s="5" t="s">
        <v>60</v>
      </c>
    </row>
    <row r="1584" spans="1:10" x14ac:dyDescent="0.25">
      <c r="A1584" s="3">
        <v>4254551</v>
      </c>
      <c r="B1584" s="3">
        <v>2006</v>
      </c>
      <c r="C1584" s="4">
        <v>217262.53179823502</v>
      </c>
      <c r="D1584" s="3" t="s">
        <v>12</v>
      </c>
      <c r="E1584" s="3" t="s">
        <v>13</v>
      </c>
      <c r="F1584" s="3">
        <v>1400</v>
      </c>
      <c r="G1584" s="3" t="s">
        <v>39</v>
      </c>
      <c r="H1584" s="4">
        <v>5957.5243813722918</v>
      </c>
      <c r="I1584" s="3" t="s">
        <v>55</v>
      </c>
      <c r="J1584" s="5" t="s">
        <v>57</v>
      </c>
    </row>
    <row r="1585" spans="1:10" x14ac:dyDescent="0.25">
      <c r="A1585" s="3">
        <v>3469060</v>
      </c>
      <c r="B1585" s="3">
        <v>2008</v>
      </c>
      <c r="C1585" s="4">
        <v>221241.74925260802</v>
      </c>
      <c r="D1585" s="3" t="s">
        <v>12</v>
      </c>
      <c r="E1585" s="3" t="s">
        <v>13</v>
      </c>
      <c r="F1585" s="3">
        <v>1100</v>
      </c>
      <c r="G1585" s="3" t="s">
        <v>40</v>
      </c>
      <c r="H1585" s="4">
        <v>5958.774608738503</v>
      </c>
      <c r="I1585" s="3" t="s">
        <v>55</v>
      </c>
      <c r="J1585" s="5" t="s">
        <v>59</v>
      </c>
    </row>
    <row r="1586" spans="1:10" x14ac:dyDescent="0.25">
      <c r="A1586" s="3">
        <v>5303173</v>
      </c>
      <c r="B1586" s="3">
        <v>2007</v>
      </c>
      <c r="C1586" s="4">
        <v>210158.76743327602</v>
      </c>
      <c r="D1586" s="3" t="s">
        <v>18</v>
      </c>
      <c r="E1586" s="3" t="s">
        <v>13</v>
      </c>
      <c r="F1586" s="3">
        <v>1400</v>
      </c>
      <c r="G1586" s="3" t="s">
        <v>37</v>
      </c>
      <c r="H1586" s="4">
        <v>5962.324232738245</v>
      </c>
      <c r="I1586" s="3" t="s">
        <v>55</v>
      </c>
      <c r="J1586" s="5" t="s">
        <v>57</v>
      </c>
    </row>
    <row r="1587" spans="1:10" x14ac:dyDescent="0.25">
      <c r="A1587" s="3">
        <v>4034335</v>
      </c>
      <c r="B1587" s="3">
        <v>2008</v>
      </c>
      <c r="C1587" s="4">
        <v>230612.56579507198</v>
      </c>
      <c r="D1587" s="3" t="s">
        <v>28</v>
      </c>
      <c r="E1587" s="3" t="s">
        <v>29</v>
      </c>
      <c r="F1587" s="3">
        <v>1100</v>
      </c>
      <c r="G1587" s="3" t="s">
        <v>40</v>
      </c>
      <c r="H1587" s="4">
        <v>5964.7444325878896</v>
      </c>
      <c r="I1587" s="3" t="s">
        <v>55</v>
      </c>
      <c r="J1587" s="5" t="s">
        <v>58</v>
      </c>
    </row>
    <row r="1588" spans="1:10" x14ac:dyDescent="0.25">
      <c r="A1588" s="3">
        <v>4141997</v>
      </c>
      <c r="B1588" s="3">
        <v>2008</v>
      </c>
      <c r="C1588" s="4">
        <v>209793.17443315202</v>
      </c>
      <c r="D1588" s="3" t="s">
        <v>14</v>
      </c>
      <c r="E1588" s="3" t="s">
        <v>15</v>
      </c>
      <c r="F1588" s="3">
        <v>1000</v>
      </c>
      <c r="G1588" s="3" t="s">
        <v>42</v>
      </c>
      <c r="H1588" s="4">
        <v>5964.8355494130637</v>
      </c>
      <c r="I1588" s="3" t="s">
        <v>55</v>
      </c>
      <c r="J1588" s="5" t="s">
        <v>61</v>
      </c>
    </row>
    <row r="1589" spans="1:10" x14ac:dyDescent="0.25">
      <c r="A1589" s="3">
        <v>4704947</v>
      </c>
      <c r="B1589" s="3">
        <v>2009</v>
      </c>
      <c r="C1589" s="4">
        <v>217908.77088840003</v>
      </c>
      <c r="D1589" s="3" t="s">
        <v>12</v>
      </c>
      <c r="E1589" s="3" t="s">
        <v>13</v>
      </c>
      <c r="F1589" s="3">
        <v>1250</v>
      </c>
      <c r="G1589" s="3" t="s">
        <v>38</v>
      </c>
      <c r="H1589" s="4">
        <v>5970.5830874234234</v>
      </c>
      <c r="I1589" s="3" t="s">
        <v>54</v>
      </c>
      <c r="J1589" s="5" t="s">
        <v>61</v>
      </c>
    </row>
    <row r="1590" spans="1:10" x14ac:dyDescent="0.25">
      <c r="A1590" s="3">
        <v>3246199</v>
      </c>
      <c r="B1590" s="3">
        <v>2009</v>
      </c>
      <c r="C1590" s="4">
        <v>211896.97833555</v>
      </c>
      <c r="D1590" s="3" t="s">
        <v>12</v>
      </c>
      <c r="E1590" s="3" t="s">
        <v>13</v>
      </c>
      <c r="F1590" s="3">
        <v>1250</v>
      </c>
      <c r="G1590" s="3" t="s">
        <v>38</v>
      </c>
      <c r="H1590" s="4">
        <v>5971.1059788472239</v>
      </c>
      <c r="I1590" s="3" t="s">
        <v>55</v>
      </c>
      <c r="J1590" s="5" t="s">
        <v>58</v>
      </c>
    </row>
    <row r="1591" spans="1:10" x14ac:dyDescent="0.25">
      <c r="A1591" s="3">
        <v>3827479</v>
      </c>
      <c r="B1591" s="3">
        <v>2009</v>
      </c>
      <c r="C1591" s="4">
        <v>202698.07008000003</v>
      </c>
      <c r="D1591" s="3" t="s">
        <v>18</v>
      </c>
      <c r="E1591" s="3" t="s">
        <v>13</v>
      </c>
      <c r="F1591" s="3">
        <v>1250</v>
      </c>
      <c r="G1591" s="3" t="s">
        <v>38</v>
      </c>
      <c r="H1591" s="4">
        <v>5971.3957547078953</v>
      </c>
      <c r="I1591" s="3" t="s">
        <v>55</v>
      </c>
      <c r="J1591" s="5" t="s">
        <v>61</v>
      </c>
    </row>
    <row r="1592" spans="1:10" x14ac:dyDescent="0.25">
      <c r="A1592" s="3">
        <v>3498746</v>
      </c>
      <c r="B1592" s="3">
        <v>2009</v>
      </c>
      <c r="C1592" s="4">
        <v>204745.80965805001</v>
      </c>
      <c r="D1592" s="3" t="s">
        <v>24</v>
      </c>
      <c r="E1592" s="3" t="s">
        <v>25</v>
      </c>
      <c r="F1592" s="3">
        <v>1250</v>
      </c>
      <c r="G1592" s="3" t="s">
        <v>38</v>
      </c>
      <c r="H1592" s="4">
        <v>5975.164119876441</v>
      </c>
      <c r="I1592" s="3" t="s">
        <v>55</v>
      </c>
      <c r="J1592" s="5" t="s">
        <v>58</v>
      </c>
    </row>
    <row r="1593" spans="1:10" x14ac:dyDescent="0.25">
      <c r="A1593" s="3">
        <v>5095351</v>
      </c>
      <c r="B1593" s="3">
        <v>2009</v>
      </c>
      <c r="C1593" s="4">
        <v>231793.69367542502</v>
      </c>
      <c r="D1593" s="3" t="s">
        <v>30</v>
      </c>
      <c r="E1593" s="3" t="s">
        <v>31</v>
      </c>
      <c r="F1593" s="3">
        <v>1100</v>
      </c>
      <c r="G1593" s="3" t="s">
        <v>40</v>
      </c>
      <c r="H1593" s="4">
        <v>5975.4562197912101</v>
      </c>
      <c r="I1593" s="3" t="s">
        <v>55</v>
      </c>
      <c r="J1593" s="5" t="s">
        <v>57</v>
      </c>
    </row>
    <row r="1594" spans="1:10" x14ac:dyDescent="0.25">
      <c r="A1594" s="3">
        <v>3479579</v>
      </c>
      <c r="B1594" s="3">
        <v>2007</v>
      </c>
      <c r="C1594" s="4">
        <v>207001.04049947203</v>
      </c>
      <c r="D1594" s="3" t="s">
        <v>10</v>
      </c>
      <c r="E1594" s="3" t="s">
        <v>11</v>
      </c>
      <c r="F1594" s="3">
        <v>1200</v>
      </c>
      <c r="G1594" s="3" t="s">
        <v>41</v>
      </c>
      <c r="H1594" s="4">
        <v>5975.6640159275375</v>
      </c>
      <c r="I1594" s="3" t="s">
        <v>55</v>
      </c>
      <c r="J1594" s="5" t="s">
        <v>58</v>
      </c>
    </row>
    <row r="1595" spans="1:10" x14ac:dyDescent="0.25">
      <c r="A1595" s="3">
        <v>3405824</v>
      </c>
      <c r="B1595" s="3">
        <v>2005</v>
      </c>
      <c r="C1595" s="4">
        <v>205283.78688650002</v>
      </c>
      <c r="D1595" s="3" t="s">
        <v>22</v>
      </c>
      <c r="E1595" s="3" t="s">
        <v>23</v>
      </c>
      <c r="F1595" s="3">
        <v>1200</v>
      </c>
      <c r="G1595" s="3" t="s">
        <v>41</v>
      </c>
      <c r="H1595" s="4">
        <v>5977.2857949910076</v>
      </c>
      <c r="I1595" s="3" t="s">
        <v>55</v>
      </c>
      <c r="J1595" s="5" t="s">
        <v>60</v>
      </c>
    </row>
    <row r="1596" spans="1:10" x14ac:dyDescent="0.25">
      <c r="A1596" s="3">
        <v>4796184</v>
      </c>
      <c r="B1596" s="3">
        <v>2005</v>
      </c>
      <c r="C1596" s="4">
        <v>212552.28973245801</v>
      </c>
      <c r="D1596" s="3" t="s">
        <v>19</v>
      </c>
      <c r="E1596" s="3" t="s">
        <v>17</v>
      </c>
      <c r="F1596" s="3">
        <v>1200</v>
      </c>
      <c r="G1596" s="3" t="s">
        <v>41</v>
      </c>
      <c r="H1596" s="4">
        <v>5977.2934667571117</v>
      </c>
      <c r="I1596" s="3" t="s">
        <v>55</v>
      </c>
      <c r="J1596" s="5" t="s">
        <v>62</v>
      </c>
    </row>
    <row r="1597" spans="1:10" x14ac:dyDescent="0.25">
      <c r="A1597" s="3">
        <v>4420237</v>
      </c>
      <c r="B1597" s="3">
        <v>2008</v>
      </c>
      <c r="C1597" s="4">
        <v>226533.61632768001</v>
      </c>
      <c r="D1597" s="3" t="s">
        <v>20</v>
      </c>
      <c r="E1597" s="3" t="s">
        <v>21</v>
      </c>
      <c r="F1597" s="3">
        <v>1000</v>
      </c>
      <c r="G1597" s="3" t="s">
        <v>42</v>
      </c>
      <c r="H1597" s="4">
        <v>5979.5591362910418</v>
      </c>
      <c r="I1597" s="3" t="s">
        <v>55</v>
      </c>
      <c r="J1597" s="5" t="s">
        <v>60</v>
      </c>
    </row>
    <row r="1598" spans="1:10" x14ac:dyDescent="0.25">
      <c r="A1598" s="3">
        <v>5412480</v>
      </c>
      <c r="B1598" s="3">
        <v>2009</v>
      </c>
      <c r="C1598" s="4">
        <v>216849.502060125</v>
      </c>
      <c r="D1598" s="3" t="s">
        <v>16</v>
      </c>
      <c r="E1598" s="3" t="s">
        <v>17</v>
      </c>
      <c r="F1598" s="3">
        <v>1250</v>
      </c>
      <c r="G1598" s="3" t="s">
        <v>38</v>
      </c>
      <c r="H1598" s="4">
        <v>5980.8014278566234</v>
      </c>
      <c r="I1598" s="3" t="s">
        <v>55</v>
      </c>
      <c r="J1598" s="5" t="s">
        <v>60</v>
      </c>
    </row>
    <row r="1599" spans="1:10" x14ac:dyDescent="0.25">
      <c r="A1599" s="3">
        <v>4477837</v>
      </c>
      <c r="B1599" s="3">
        <v>2010</v>
      </c>
      <c r="C1599" s="4">
        <v>227517.09415590399</v>
      </c>
      <c r="D1599" s="3" t="s">
        <v>12</v>
      </c>
      <c r="E1599" s="3" t="s">
        <v>13</v>
      </c>
      <c r="F1599" s="3">
        <v>1250</v>
      </c>
      <c r="G1599" s="3" t="s">
        <v>38</v>
      </c>
      <c r="H1599" s="4">
        <v>5980.8876925336017</v>
      </c>
      <c r="I1599" s="3" t="s">
        <v>55</v>
      </c>
      <c r="J1599" s="5" t="s">
        <v>57</v>
      </c>
    </row>
    <row r="1600" spans="1:10" x14ac:dyDescent="0.25">
      <c r="A1600" s="3">
        <v>4219745</v>
      </c>
      <c r="B1600" s="3">
        <v>2008</v>
      </c>
      <c r="C1600" s="4">
        <v>228180.03805184001</v>
      </c>
      <c r="D1600" s="3" t="s">
        <v>20</v>
      </c>
      <c r="E1600" s="3" t="s">
        <v>21</v>
      </c>
      <c r="F1600" s="3">
        <v>1000</v>
      </c>
      <c r="G1600" s="3" t="s">
        <v>42</v>
      </c>
      <c r="H1600" s="4">
        <v>5981.7100341240384</v>
      </c>
      <c r="I1600" s="3" t="s">
        <v>54</v>
      </c>
      <c r="J1600" s="5" t="b">
        <v>1</v>
      </c>
    </row>
    <row r="1601" spans="1:10" x14ac:dyDescent="0.25">
      <c r="A1601" s="3">
        <v>5153814</v>
      </c>
      <c r="B1601" s="3">
        <v>2008</v>
      </c>
      <c r="C1601" s="4">
        <v>211414.87153612799</v>
      </c>
      <c r="D1601" s="3" t="s">
        <v>22</v>
      </c>
      <c r="E1601" s="3" t="s">
        <v>23</v>
      </c>
      <c r="F1601" s="3">
        <v>1100</v>
      </c>
      <c r="G1601" s="3" t="s">
        <v>40</v>
      </c>
      <c r="H1601" s="4">
        <v>5981.8971100174113</v>
      </c>
      <c r="I1601" s="3" t="s">
        <v>55</v>
      </c>
      <c r="J1601" s="5" t="s">
        <v>58</v>
      </c>
    </row>
    <row r="1602" spans="1:10" x14ac:dyDescent="0.25">
      <c r="A1602" s="3">
        <v>3264890</v>
      </c>
      <c r="B1602" s="3">
        <v>2009</v>
      </c>
      <c r="C1602" s="4">
        <v>207203.97937312501</v>
      </c>
      <c r="D1602" s="3" t="s">
        <v>18</v>
      </c>
      <c r="E1602" s="3" t="s">
        <v>13</v>
      </c>
      <c r="F1602" s="3">
        <v>1250</v>
      </c>
      <c r="G1602" s="3" t="s">
        <v>38</v>
      </c>
      <c r="H1602" s="4">
        <v>5982.2422407599024</v>
      </c>
      <c r="I1602" s="3" t="s">
        <v>55</v>
      </c>
      <c r="J1602" s="5" t="s">
        <v>60</v>
      </c>
    </row>
    <row r="1603" spans="1:10" x14ac:dyDescent="0.25">
      <c r="A1603" s="3">
        <v>4023167</v>
      </c>
      <c r="B1603" s="3">
        <v>2009</v>
      </c>
      <c r="C1603" s="4">
        <v>203398.56656775001</v>
      </c>
      <c r="D1603" s="3" t="s">
        <v>30</v>
      </c>
      <c r="E1603" s="3" t="s">
        <v>31</v>
      </c>
      <c r="F1603" s="3">
        <v>1250</v>
      </c>
      <c r="G1603" s="3" t="s">
        <v>38</v>
      </c>
      <c r="H1603" s="4">
        <v>5982.6509236308211</v>
      </c>
      <c r="I1603" s="3" t="s">
        <v>55</v>
      </c>
      <c r="J1603" s="5" t="s">
        <v>61</v>
      </c>
    </row>
    <row r="1604" spans="1:10" x14ac:dyDescent="0.25">
      <c r="A1604" s="3">
        <v>4467517</v>
      </c>
      <c r="B1604" s="3">
        <v>2009</v>
      </c>
      <c r="C1604" s="4">
        <v>219897.29674890003</v>
      </c>
      <c r="D1604" s="3" t="s">
        <v>8</v>
      </c>
      <c r="E1604" s="3" t="s">
        <v>9</v>
      </c>
      <c r="F1604" s="3">
        <v>1250</v>
      </c>
      <c r="G1604" s="3" t="s">
        <v>38</v>
      </c>
      <c r="H1604" s="4">
        <v>5983.4489842023258</v>
      </c>
      <c r="I1604" s="3" t="s">
        <v>54</v>
      </c>
      <c r="J1604" s="5" t="s">
        <v>58</v>
      </c>
    </row>
    <row r="1605" spans="1:10" x14ac:dyDescent="0.25">
      <c r="A1605" s="3">
        <v>3980058</v>
      </c>
      <c r="B1605" s="3">
        <v>2009</v>
      </c>
      <c r="C1605" s="4">
        <v>202668.206179125</v>
      </c>
      <c r="D1605" s="3" t="s">
        <v>24</v>
      </c>
      <c r="E1605" s="3" t="s">
        <v>25</v>
      </c>
      <c r="F1605" s="3">
        <v>1250</v>
      </c>
      <c r="G1605" s="3" t="s">
        <v>38</v>
      </c>
      <c r="H1605" s="4">
        <v>5984.7268693071719</v>
      </c>
      <c r="I1605" s="3" t="s">
        <v>55</v>
      </c>
      <c r="J1605" s="5" t="s">
        <v>58</v>
      </c>
    </row>
    <row r="1606" spans="1:10" x14ac:dyDescent="0.25">
      <c r="A1606" s="3">
        <v>5234372</v>
      </c>
      <c r="B1606" s="3">
        <v>2008</v>
      </c>
      <c r="C1606" s="4">
        <v>218374.754306688</v>
      </c>
      <c r="D1606" s="3" t="s">
        <v>18</v>
      </c>
      <c r="E1606" s="3" t="s">
        <v>13</v>
      </c>
      <c r="F1606" s="3">
        <v>1000</v>
      </c>
      <c r="G1606" s="3" t="s">
        <v>42</v>
      </c>
      <c r="H1606" s="4">
        <v>5985.7701562883976</v>
      </c>
      <c r="I1606" s="3" t="s">
        <v>55</v>
      </c>
      <c r="J1606" s="5" t="s">
        <v>60</v>
      </c>
    </row>
    <row r="1607" spans="1:10" x14ac:dyDescent="0.25">
      <c r="A1607" s="3">
        <v>4994931</v>
      </c>
      <c r="B1607" s="3">
        <v>2008</v>
      </c>
      <c r="C1607" s="4">
        <v>218123.71343616</v>
      </c>
      <c r="D1607" s="3" t="s">
        <v>14</v>
      </c>
      <c r="E1607" s="3" t="s">
        <v>15</v>
      </c>
      <c r="F1607" s="3">
        <v>1000</v>
      </c>
      <c r="G1607" s="3" t="s">
        <v>42</v>
      </c>
      <c r="H1607" s="4">
        <v>5987.0764819216538</v>
      </c>
      <c r="I1607" s="3" t="s">
        <v>55</v>
      </c>
      <c r="J1607" s="5" t="s">
        <v>57</v>
      </c>
    </row>
    <row r="1608" spans="1:10" x14ac:dyDescent="0.25">
      <c r="A1608" s="3">
        <v>4515535</v>
      </c>
      <c r="B1608" s="3">
        <v>2006</v>
      </c>
      <c r="C1608" s="4">
        <v>207902.98729489502</v>
      </c>
      <c r="D1608" s="3" t="s">
        <v>12</v>
      </c>
      <c r="E1608" s="3" t="s">
        <v>13</v>
      </c>
      <c r="F1608" s="3">
        <v>1400</v>
      </c>
      <c r="G1608" s="3" t="s">
        <v>39</v>
      </c>
      <c r="H1608" s="4">
        <v>5987.6178845632521</v>
      </c>
      <c r="I1608" s="3" t="s">
        <v>55</v>
      </c>
      <c r="J1608" s="5" t="s">
        <v>60</v>
      </c>
    </row>
    <row r="1609" spans="1:10" x14ac:dyDescent="0.25">
      <c r="A1609" s="3">
        <v>4478323</v>
      </c>
      <c r="B1609" s="3">
        <v>2008</v>
      </c>
      <c r="C1609" s="4">
        <v>225952.729147392</v>
      </c>
      <c r="D1609" s="3" t="s">
        <v>24</v>
      </c>
      <c r="E1609" s="3" t="s">
        <v>25</v>
      </c>
      <c r="F1609" s="3">
        <v>1100</v>
      </c>
      <c r="G1609" s="3" t="s">
        <v>40</v>
      </c>
      <c r="H1609" s="4">
        <v>5991.0319972295028</v>
      </c>
      <c r="I1609" s="3" t="s">
        <v>54</v>
      </c>
      <c r="J1609" s="5" t="s">
        <v>57</v>
      </c>
    </row>
    <row r="1610" spans="1:10" x14ac:dyDescent="0.25">
      <c r="A1610" s="3">
        <v>4229895</v>
      </c>
      <c r="B1610" s="3">
        <v>2007</v>
      </c>
      <c r="C1610" s="4">
        <v>214359.83687125801</v>
      </c>
      <c r="D1610" s="3" t="s">
        <v>30</v>
      </c>
      <c r="E1610" s="3" t="s">
        <v>31</v>
      </c>
      <c r="F1610" s="3">
        <v>1400</v>
      </c>
      <c r="G1610" s="3" t="s">
        <v>37</v>
      </c>
      <c r="H1610" s="4">
        <v>5992.1615042997646</v>
      </c>
      <c r="I1610" s="3" t="s">
        <v>55</v>
      </c>
      <c r="J1610" s="5" t="s">
        <v>58</v>
      </c>
    </row>
    <row r="1611" spans="1:10" x14ac:dyDescent="0.25">
      <c r="A1611" s="3">
        <v>4061373</v>
      </c>
      <c r="B1611" s="3">
        <v>2007</v>
      </c>
      <c r="C1611" s="4">
        <v>204129.19448733001</v>
      </c>
      <c r="D1611" s="3" t="s">
        <v>30</v>
      </c>
      <c r="E1611" s="3" t="s">
        <v>31</v>
      </c>
      <c r="F1611" s="3">
        <v>1400</v>
      </c>
      <c r="G1611" s="3" t="s">
        <v>37</v>
      </c>
      <c r="H1611" s="4">
        <v>5992.3545780949353</v>
      </c>
      <c r="I1611" s="3" t="s">
        <v>55</v>
      </c>
      <c r="J1611" s="5" t="s">
        <v>61</v>
      </c>
    </row>
    <row r="1612" spans="1:10" x14ac:dyDescent="0.25">
      <c r="A1612" s="3">
        <v>4186348</v>
      </c>
      <c r="B1612" s="3">
        <v>2006</v>
      </c>
      <c r="C1612" s="4">
        <v>209306.96493295499</v>
      </c>
      <c r="D1612" s="3" t="s">
        <v>10</v>
      </c>
      <c r="E1612" s="3" t="s">
        <v>11</v>
      </c>
      <c r="F1612" s="3">
        <v>1400</v>
      </c>
      <c r="G1612" s="3" t="s">
        <v>39</v>
      </c>
      <c r="H1612" s="4">
        <v>5995.5400324752081</v>
      </c>
      <c r="I1612" s="3" t="s">
        <v>55</v>
      </c>
      <c r="J1612" s="5" t="s">
        <v>61</v>
      </c>
    </row>
    <row r="1613" spans="1:10" x14ac:dyDescent="0.25">
      <c r="A1613" s="3">
        <v>3749147</v>
      </c>
      <c r="B1613" s="3">
        <v>2009</v>
      </c>
      <c r="C1613" s="4">
        <v>227119.23105600002</v>
      </c>
      <c r="D1613" s="3" t="s">
        <v>28</v>
      </c>
      <c r="E1613" s="3" t="s">
        <v>29</v>
      </c>
      <c r="F1613" s="3">
        <v>1250</v>
      </c>
      <c r="G1613" s="3" t="s">
        <v>38</v>
      </c>
      <c r="H1613" s="4">
        <v>6000.0699139220669</v>
      </c>
      <c r="I1613" s="3" t="s">
        <v>55</v>
      </c>
      <c r="J1613" s="5" t="s">
        <v>61</v>
      </c>
    </row>
    <row r="1614" spans="1:10" x14ac:dyDescent="0.25">
      <c r="A1614" s="3">
        <v>4069967</v>
      </c>
      <c r="B1614" s="3">
        <v>2007</v>
      </c>
      <c r="C1614" s="4">
        <v>211851.53797410001</v>
      </c>
      <c r="D1614" s="3" t="s">
        <v>12</v>
      </c>
      <c r="E1614" s="3" t="s">
        <v>13</v>
      </c>
      <c r="F1614" s="3">
        <v>1400</v>
      </c>
      <c r="G1614" s="3" t="s">
        <v>39</v>
      </c>
      <c r="H1614" s="4">
        <v>6000.2800078050295</v>
      </c>
      <c r="I1614" s="3" t="s">
        <v>55</v>
      </c>
      <c r="J1614" s="5" t="s">
        <v>57</v>
      </c>
    </row>
    <row r="1615" spans="1:10" x14ac:dyDescent="0.25">
      <c r="A1615" s="3">
        <v>4997915</v>
      </c>
      <c r="B1615" s="3">
        <v>2007</v>
      </c>
      <c r="C1615" s="4">
        <v>233088.00694762002</v>
      </c>
      <c r="D1615" s="3" t="s">
        <v>14</v>
      </c>
      <c r="E1615" s="3" t="s">
        <v>15</v>
      </c>
      <c r="F1615" s="3">
        <v>1200</v>
      </c>
      <c r="G1615" s="3" t="s">
        <v>41</v>
      </c>
      <c r="H1615" s="4">
        <v>6000.8901307396518</v>
      </c>
      <c r="I1615" s="3" t="s">
        <v>55</v>
      </c>
      <c r="J1615" s="5" t="s">
        <v>57</v>
      </c>
    </row>
    <row r="1616" spans="1:10" x14ac:dyDescent="0.25">
      <c r="A1616" s="3">
        <v>4666177</v>
      </c>
      <c r="B1616" s="3">
        <v>2008</v>
      </c>
      <c r="C1616" s="4">
        <v>203215.05234073603</v>
      </c>
      <c r="D1616" s="3" t="s">
        <v>18</v>
      </c>
      <c r="E1616" s="3" t="s">
        <v>13</v>
      </c>
      <c r="F1616" s="3">
        <v>1000</v>
      </c>
      <c r="G1616" s="3" t="s">
        <v>42</v>
      </c>
      <c r="H1616" s="4">
        <v>6003.4892188083923</v>
      </c>
      <c r="I1616" s="3" t="s">
        <v>55</v>
      </c>
      <c r="J1616" s="5" t="s">
        <v>57</v>
      </c>
    </row>
    <row r="1617" spans="1:10" x14ac:dyDescent="0.25">
      <c r="A1617" s="3">
        <v>4971705</v>
      </c>
      <c r="B1617" s="3">
        <v>2009</v>
      </c>
      <c r="C1617" s="4">
        <v>233324.49142499999</v>
      </c>
      <c r="D1617" s="3" t="s">
        <v>12</v>
      </c>
      <c r="E1617" s="3" t="s">
        <v>13</v>
      </c>
      <c r="F1617" s="3">
        <v>1000</v>
      </c>
      <c r="G1617" s="3" t="s">
        <v>42</v>
      </c>
      <c r="H1617" s="4">
        <v>6003.8649815620993</v>
      </c>
      <c r="I1617" s="3" t="s">
        <v>55</v>
      </c>
      <c r="J1617" s="5" t="s">
        <v>60</v>
      </c>
    </row>
    <row r="1618" spans="1:10" x14ac:dyDescent="0.25">
      <c r="A1618" s="3">
        <v>3579834</v>
      </c>
      <c r="B1618" s="3">
        <v>2009</v>
      </c>
      <c r="C1618" s="4">
        <v>209802.90545999998</v>
      </c>
      <c r="D1618" s="3" t="s">
        <v>8</v>
      </c>
      <c r="E1618" s="3" t="s">
        <v>9</v>
      </c>
      <c r="F1618" s="3">
        <v>1250</v>
      </c>
      <c r="G1618" s="3" t="s">
        <v>38</v>
      </c>
      <c r="H1618" s="4">
        <v>6003.8926104345528</v>
      </c>
      <c r="I1618" s="3" t="s">
        <v>54</v>
      </c>
      <c r="J1618" s="5" t="s">
        <v>57</v>
      </c>
    </row>
    <row r="1619" spans="1:10" x14ac:dyDescent="0.25">
      <c r="A1619" s="3">
        <v>5115094</v>
      </c>
      <c r="B1619" s="3">
        <v>2009</v>
      </c>
      <c r="C1619" s="4">
        <v>202928.67607267501</v>
      </c>
      <c r="D1619" s="3" t="s">
        <v>34</v>
      </c>
      <c r="E1619" s="3" t="s">
        <v>35</v>
      </c>
      <c r="F1619" s="3">
        <v>1250</v>
      </c>
      <c r="G1619" s="3" t="s">
        <v>38</v>
      </c>
      <c r="H1619" s="4">
        <v>6004.387194707163</v>
      </c>
      <c r="I1619" s="3" t="s">
        <v>54</v>
      </c>
      <c r="J1619" s="5" t="s">
        <v>61</v>
      </c>
    </row>
    <row r="1620" spans="1:10" x14ac:dyDescent="0.25">
      <c r="A1620" s="3">
        <v>3621189</v>
      </c>
      <c r="B1620" s="3">
        <v>2010</v>
      </c>
      <c r="C1620" s="4">
        <v>231605.55074805598</v>
      </c>
      <c r="D1620" s="3" t="s">
        <v>14</v>
      </c>
      <c r="E1620" s="3" t="s">
        <v>15</v>
      </c>
      <c r="F1620" s="3">
        <v>1250</v>
      </c>
      <c r="G1620" s="3" t="s">
        <v>38</v>
      </c>
      <c r="H1620" s="4">
        <v>6005.9451151996263</v>
      </c>
      <c r="I1620" s="3" t="s">
        <v>55</v>
      </c>
      <c r="J1620" s="5" t="s">
        <v>57</v>
      </c>
    </row>
    <row r="1621" spans="1:10" x14ac:dyDescent="0.25">
      <c r="A1621" s="3">
        <v>3230332</v>
      </c>
      <c r="B1621" s="3">
        <v>2008</v>
      </c>
      <c r="C1621" s="4">
        <v>206112.22648191999</v>
      </c>
      <c r="D1621" s="3" t="s">
        <v>12</v>
      </c>
      <c r="E1621" s="3" t="s">
        <v>13</v>
      </c>
      <c r="F1621" s="3">
        <v>1000</v>
      </c>
      <c r="G1621" s="3" t="s">
        <v>42</v>
      </c>
      <c r="H1621" s="4">
        <v>6007.3393268896598</v>
      </c>
      <c r="I1621" s="3" t="s">
        <v>55</v>
      </c>
      <c r="J1621" s="5" t="s">
        <v>57</v>
      </c>
    </row>
    <row r="1622" spans="1:10" x14ac:dyDescent="0.25">
      <c r="A1622" s="3">
        <v>3396037</v>
      </c>
      <c r="B1622" s="3">
        <v>2008</v>
      </c>
      <c r="C1622" s="4">
        <v>221596.67194515199</v>
      </c>
      <c r="D1622" s="3" t="s">
        <v>24</v>
      </c>
      <c r="E1622" s="3" t="s">
        <v>25</v>
      </c>
      <c r="F1622" s="3">
        <v>1000</v>
      </c>
      <c r="G1622" s="3" t="s">
        <v>42</v>
      </c>
      <c r="H1622" s="4">
        <v>6007.8496381684045</v>
      </c>
      <c r="I1622" s="3" t="s">
        <v>54</v>
      </c>
      <c r="J1622" s="5" t="s">
        <v>58</v>
      </c>
    </row>
    <row r="1623" spans="1:10" x14ac:dyDescent="0.25">
      <c r="A1623" s="3">
        <v>4653831</v>
      </c>
      <c r="B1623" s="3">
        <v>2009</v>
      </c>
      <c r="C1623" s="4">
        <v>217971.40175415002</v>
      </c>
      <c r="D1623" s="3" t="s">
        <v>8</v>
      </c>
      <c r="E1623" s="3" t="s">
        <v>9</v>
      </c>
      <c r="F1623" s="3">
        <v>1250</v>
      </c>
      <c r="G1623" s="3" t="s">
        <v>38</v>
      </c>
      <c r="H1623" s="4">
        <v>6009.4316575953953</v>
      </c>
      <c r="I1623" s="3" t="s">
        <v>55</v>
      </c>
      <c r="J1623" s="5" t="s">
        <v>58</v>
      </c>
    </row>
    <row r="1624" spans="1:10" x14ac:dyDescent="0.25">
      <c r="A1624" s="3">
        <v>4569387</v>
      </c>
      <c r="B1624" s="3">
        <v>2009</v>
      </c>
      <c r="C1624" s="4">
        <v>212324.07020175003</v>
      </c>
      <c r="D1624" s="3" t="s">
        <v>12</v>
      </c>
      <c r="E1624" s="3" t="s">
        <v>13</v>
      </c>
      <c r="F1624" s="3">
        <v>1250</v>
      </c>
      <c r="G1624" s="3" t="s">
        <v>38</v>
      </c>
      <c r="H1624" s="4">
        <v>6010.2735918302733</v>
      </c>
      <c r="I1624" s="3" t="s">
        <v>55</v>
      </c>
      <c r="J1624" s="5" t="s">
        <v>60</v>
      </c>
    </row>
    <row r="1625" spans="1:10" x14ac:dyDescent="0.25">
      <c r="A1625" s="3">
        <v>5202731</v>
      </c>
      <c r="B1625" s="3">
        <v>2008</v>
      </c>
      <c r="C1625" s="4">
        <v>212395.03311840002</v>
      </c>
      <c r="D1625" s="3" t="s">
        <v>18</v>
      </c>
      <c r="E1625" s="3" t="s">
        <v>13</v>
      </c>
      <c r="F1625" s="3">
        <v>1100</v>
      </c>
      <c r="G1625" s="3" t="s">
        <v>40</v>
      </c>
      <c r="H1625" s="4">
        <v>6010.9799381619841</v>
      </c>
      <c r="I1625" s="3" t="s">
        <v>55</v>
      </c>
      <c r="J1625" s="5" t="s">
        <v>57</v>
      </c>
    </row>
    <row r="1626" spans="1:10" x14ac:dyDescent="0.25">
      <c r="A1626" s="3">
        <v>3444030</v>
      </c>
      <c r="B1626" s="3">
        <v>2006</v>
      </c>
      <c r="C1626" s="4">
        <v>223621.47237906</v>
      </c>
      <c r="D1626" s="3" t="s">
        <v>18</v>
      </c>
      <c r="E1626" s="3" t="s">
        <v>13</v>
      </c>
      <c r="F1626" s="3">
        <v>1200</v>
      </c>
      <c r="G1626" s="3" t="s">
        <v>41</v>
      </c>
      <c r="H1626" s="4">
        <v>6012.6907667625237</v>
      </c>
      <c r="I1626" s="3" t="s">
        <v>55</v>
      </c>
      <c r="J1626" s="5" t="s">
        <v>59</v>
      </c>
    </row>
    <row r="1627" spans="1:10" x14ac:dyDescent="0.25">
      <c r="A1627" s="3">
        <v>3275119</v>
      </c>
      <c r="B1627" s="3">
        <v>2007</v>
      </c>
      <c r="C1627" s="4">
        <v>208001.959470431</v>
      </c>
      <c r="D1627" s="3" t="s">
        <v>14</v>
      </c>
      <c r="E1627" s="3" t="s">
        <v>15</v>
      </c>
      <c r="F1627" s="3">
        <v>1400</v>
      </c>
      <c r="G1627" s="3" t="s">
        <v>39</v>
      </c>
      <c r="H1627" s="4">
        <v>6014.2142085571659</v>
      </c>
      <c r="I1627" s="3" t="s">
        <v>54</v>
      </c>
      <c r="J1627" s="5" t="s">
        <v>60</v>
      </c>
    </row>
    <row r="1628" spans="1:10" x14ac:dyDescent="0.25">
      <c r="A1628" s="3">
        <v>4955740</v>
      </c>
      <c r="B1628" s="3">
        <v>2008</v>
      </c>
      <c r="C1628" s="4">
        <v>227757.25319065602</v>
      </c>
      <c r="D1628" s="3" t="s">
        <v>20</v>
      </c>
      <c r="E1628" s="3" t="s">
        <v>21</v>
      </c>
      <c r="F1628" s="3">
        <v>1100</v>
      </c>
      <c r="G1628" s="3" t="s">
        <v>40</v>
      </c>
      <c r="H1628" s="4">
        <v>6016.1784623455169</v>
      </c>
      <c r="I1628" s="3" t="s">
        <v>55</v>
      </c>
      <c r="J1628" s="5" t="s">
        <v>61</v>
      </c>
    </row>
    <row r="1629" spans="1:10" x14ac:dyDescent="0.25">
      <c r="A1629" s="3">
        <v>4601462</v>
      </c>
      <c r="B1629" s="3">
        <v>2008</v>
      </c>
      <c r="C1629" s="4">
        <v>222638.029254336</v>
      </c>
      <c r="D1629" s="3" t="s">
        <v>12</v>
      </c>
      <c r="E1629" s="3" t="s">
        <v>13</v>
      </c>
      <c r="F1629" s="3">
        <v>1100</v>
      </c>
      <c r="G1629" s="3" t="s">
        <v>40</v>
      </c>
      <c r="H1629" s="4">
        <v>6016.524684411208</v>
      </c>
      <c r="I1629" s="3" t="s">
        <v>55</v>
      </c>
      <c r="J1629" s="5" t="s">
        <v>58</v>
      </c>
    </row>
    <row r="1630" spans="1:10" x14ac:dyDescent="0.25">
      <c r="A1630" s="3">
        <v>4053096</v>
      </c>
      <c r="B1630" s="3">
        <v>2009</v>
      </c>
      <c r="C1630" s="4">
        <v>229431.81125249999</v>
      </c>
      <c r="D1630" s="3" t="s">
        <v>16</v>
      </c>
      <c r="E1630" s="3" t="s">
        <v>17</v>
      </c>
      <c r="F1630" s="3">
        <v>1250</v>
      </c>
      <c r="G1630" s="3" t="s">
        <v>38</v>
      </c>
      <c r="H1630" s="4">
        <v>6017.2590153117089</v>
      </c>
      <c r="I1630" s="3" t="s">
        <v>55</v>
      </c>
      <c r="J1630" s="5" t="s">
        <v>61</v>
      </c>
    </row>
    <row r="1631" spans="1:10" x14ac:dyDescent="0.25">
      <c r="A1631" s="3">
        <v>3968880</v>
      </c>
      <c r="B1631" s="3">
        <v>2008</v>
      </c>
      <c r="C1631" s="4">
        <v>213842.15721887999</v>
      </c>
      <c r="D1631" s="3" t="s">
        <v>10</v>
      </c>
      <c r="E1631" s="3" t="s">
        <v>11</v>
      </c>
      <c r="F1631" s="3">
        <v>1100</v>
      </c>
      <c r="G1631" s="3" t="s">
        <v>40</v>
      </c>
      <c r="H1631" s="4">
        <v>6017.9462022958778</v>
      </c>
      <c r="I1631" s="3" t="s">
        <v>54</v>
      </c>
      <c r="J1631" s="5" t="s">
        <v>61</v>
      </c>
    </row>
    <row r="1632" spans="1:10" x14ac:dyDescent="0.25">
      <c r="A1632" s="3">
        <v>5165208</v>
      </c>
      <c r="B1632" s="3">
        <v>2008</v>
      </c>
      <c r="C1632" s="4">
        <v>225971.42692224</v>
      </c>
      <c r="D1632" s="3" t="s">
        <v>14</v>
      </c>
      <c r="E1632" s="3" t="s">
        <v>15</v>
      </c>
      <c r="F1632" s="3">
        <v>1100</v>
      </c>
      <c r="G1632" s="3" t="s">
        <v>40</v>
      </c>
      <c r="H1632" s="4">
        <v>6018.9521043866653</v>
      </c>
      <c r="I1632" s="3" t="s">
        <v>55</v>
      </c>
      <c r="J1632" s="5" t="s">
        <v>62</v>
      </c>
    </row>
    <row r="1633" spans="1:10" x14ac:dyDescent="0.25">
      <c r="A1633" s="3">
        <v>3375370</v>
      </c>
      <c r="B1633" s="3">
        <v>2008</v>
      </c>
      <c r="C1633" s="4">
        <v>223880.80108288</v>
      </c>
      <c r="D1633" s="3" t="s">
        <v>26</v>
      </c>
      <c r="E1633" s="3" t="s">
        <v>27</v>
      </c>
      <c r="F1633" s="3">
        <v>1400</v>
      </c>
      <c r="G1633" s="3" t="s">
        <v>37</v>
      </c>
      <c r="H1633" s="4">
        <v>6019.1416804937426</v>
      </c>
      <c r="I1633" s="3" t="s">
        <v>55</v>
      </c>
      <c r="J1633" s="5" t="s">
        <v>60</v>
      </c>
    </row>
    <row r="1634" spans="1:10" x14ac:dyDescent="0.25">
      <c r="A1634" s="3">
        <v>4264441</v>
      </c>
      <c r="B1634" s="3">
        <v>2009</v>
      </c>
      <c r="C1634" s="4">
        <v>217304.13402652499</v>
      </c>
      <c r="D1634" s="3" t="s">
        <v>14</v>
      </c>
      <c r="E1634" s="3" t="s">
        <v>15</v>
      </c>
      <c r="F1634" s="3">
        <v>1250</v>
      </c>
      <c r="G1634" s="3" t="s">
        <v>38</v>
      </c>
      <c r="H1634" s="4">
        <v>6020.7826232740599</v>
      </c>
      <c r="I1634" s="3" t="s">
        <v>55</v>
      </c>
      <c r="J1634" s="5" t="s">
        <v>60</v>
      </c>
    </row>
    <row r="1635" spans="1:10" x14ac:dyDescent="0.25">
      <c r="A1635" s="3">
        <v>4219720</v>
      </c>
      <c r="B1635" s="3">
        <v>2007</v>
      </c>
      <c r="C1635" s="4">
        <v>200789.50455357603</v>
      </c>
      <c r="D1635" s="3" t="s">
        <v>14</v>
      </c>
      <c r="E1635" s="3" t="s">
        <v>15</v>
      </c>
      <c r="F1635" s="3">
        <v>1200</v>
      </c>
      <c r="G1635" s="3" t="s">
        <v>41</v>
      </c>
      <c r="H1635" s="4">
        <v>6020.8299098525285</v>
      </c>
      <c r="I1635" s="3" t="s">
        <v>55</v>
      </c>
      <c r="J1635" s="5" t="s">
        <v>57</v>
      </c>
    </row>
    <row r="1636" spans="1:10" x14ac:dyDescent="0.25">
      <c r="A1636" s="3">
        <v>4445841</v>
      </c>
      <c r="B1636" s="3">
        <v>2007</v>
      </c>
      <c r="C1636" s="4">
        <v>229966.54709316403</v>
      </c>
      <c r="D1636" s="3" t="s">
        <v>10</v>
      </c>
      <c r="E1636" s="3" t="s">
        <v>11</v>
      </c>
      <c r="F1636" s="3">
        <v>1400</v>
      </c>
      <c r="G1636" s="3" t="s">
        <v>39</v>
      </c>
      <c r="H1636" s="4">
        <v>6022.6548429578525</v>
      </c>
      <c r="I1636" s="3" t="s">
        <v>55</v>
      </c>
      <c r="J1636" s="5" t="s">
        <v>59</v>
      </c>
    </row>
    <row r="1637" spans="1:10" x14ac:dyDescent="0.25">
      <c r="A1637" s="3">
        <v>3746424</v>
      </c>
      <c r="B1637" s="3">
        <v>2009</v>
      </c>
      <c r="C1637" s="4">
        <v>213167.86134210002</v>
      </c>
      <c r="D1637" s="3" t="s">
        <v>12</v>
      </c>
      <c r="E1637" s="3" t="s">
        <v>13</v>
      </c>
      <c r="F1637" s="3">
        <v>1250</v>
      </c>
      <c r="G1637" s="3" t="s">
        <v>38</v>
      </c>
      <c r="H1637" s="4">
        <v>6023.5232676623455</v>
      </c>
      <c r="I1637" s="3" t="s">
        <v>54</v>
      </c>
      <c r="J1637" s="5" t="s">
        <v>62</v>
      </c>
    </row>
    <row r="1638" spans="1:10" x14ac:dyDescent="0.25">
      <c r="A1638" s="3">
        <v>5297579</v>
      </c>
      <c r="B1638" s="3">
        <v>2009</v>
      </c>
      <c r="C1638" s="4">
        <v>225544.48470922501</v>
      </c>
      <c r="D1638" s="3" t="s">
        <v>12</v>
      </c>
      <c r="E1638" s="3" t="s">
        <v>13</v>
      </c>
      <c r="F1638" s="3">
        <v>1100</v>
      </c>
      <c r="G1638" s="3" t="s">
        <v>40</v>
      </c>
      <c r="H1638" s="4">
        <v>8900</v>
      </c>
      <c r="I1638" s="3" t="s">
        <v>55</v>
      </c>
      <c r="J1638" s="5" t="s">
        <v>61</v>
      </c>
    </row>
    <row r="1639" spans="1:10" x14ac:dyDescent="0.25">
      <c r="A1639" s="3">
        <v>5128299</v>
      </c>
      <c r="B1639" s="3">
        <v>2008</v>
      </c>
      <c r="C1639" s="4">
        <v>202764.77699385598</v>
      </c>
      <c r="D1639" s="3" t="s">
        <v>14</v>
      </c>
      <c r="E1639" s="3" t="s">
        <v>15</v>
      </c>
      <c r="F1639" s="3">
        <v>1000</v>
      </c>
      <c r="G1639" s="3" t="s">
        <v>42</v>
      </c>
      <c r="H1639" s="4">
        <v>6024.0172296791634</v>
      </c>
      <c r="I1639" s="3" t="s">
        <v>55</v>
      </c>
      <c r="J1639" s="5" t="s">
        <v>61</v>
      </c>
    </row>
    <row r="1640" spans="1:10" x14ac:dyDescent="0.25">
      <c r="A1640" s="3">
        <v>3988984</v>
      </c>
      <c r="B1640" s="3">
        <v>2008</v>
      </c>
      <c r="C1640" s="4">
        <v>218292.121232</v>
      </c>
      <c r="D1640" s="3" t="s">
        <v>18</v>
      </c>
      <c r="E1640" s="3" t="s">
        <v>13</v>
      </c>
      <c r="F1640" s="3">
        <v>1400</v>
      </c>
      <c r="G1640" s="3" t="s">
        <v>37</v>
      </c>
      <c r="H1640" s="4">
        <v>6024.9836981304834</v>
      </c>
      <c r="I1640" s="3" t="s">
        <v>54</v>
      </c>
      <c r="J1640" s="5" t="s">
        <v>60</v>
      </c>
    </row>
    <row r="1641" spans="1:10" x14ac:dyDescent="0.25">
      <c r="A1641" s="3">
        <v>3817459</v>
      </c>
      <c r="B1641" s="3">
        <v>2008</v>
      </c>
      <c r="C1641" s="4">
        <v>224195.231949696</v>
      </c>
      <c r="D1641" s="3" t="s">
        <v>14</v>
      </c>
      <c r="E1641" s="3" t="s">
        <v>15</v>
      </c>
      <c r="F1641" s="3">
        <v>1100</v>
      </c>
      <c r="G1641" s="3" t="s">
        <v>40</v>
      </c>
      <c r="H1641" s="4">
        <v>6027.0996080449131</v>
      </c>
      <c r="I1641" s="3" t="s">
        <v>55</v>
      </c>
      <c r="J1641" s="5" t="s">
        <v>59</v>
      </c>
    </row>
    <row r="1642" spans="1:10" x14ac:dyDescent="0.25">
      <c r="A1642" s="3">
        <v>5484527</v>
      </c>
      <c r="B1642" s="3">
        <v>2007</v>
      </c>
      <c r="C1642" s="4">
        <v>205907.61548226603</v>
      </c>
      <c r="D1642" s="3" t="s">
        <v>20</v>
      </c>
      <c r="E1642" s="3" t="s">
        <v>21</v>
      </c>
      <c r="F1642" s="3">
        <v>1200</v>
      </c>
      <c r="G1642" s="3" t="s">
        <v>41</v>
      </c>
      <c r="H1642" s="4">
        <v>6027.4566185641825</v>
      </c>
      <c r="I1642" s="3" t="s">
        <v>55</v>
      </c>
      <c r="J1642" s="5" t="s">
        <v>57</v>
      </c>
    </row>
    <row r="1643" spans="1:10" x14ac:dyDescent="0.25">
      <c r="A1643" s="3">
        <v>4452921</v>
      </c>
      <c r="B1643" s="3">
        <v>2009</v>
      </c>
      <c r="C1643" s="4">
        <v>229678.174638</v>
      </c>
      <c r="D1643" s="3" t="s">
        <v>12</v>
      </c>
      <c r="E1643" s="3" t="s">
        <v>13</v>
      </c>
      <c r="F1643" s="3">
        <v>1100</v>
      </c>
      <c r="G1643" s="3" t="s">
        <v>40</v>
      </c>
      <c r="H1643" s="4">
        <v>6029.7356064952228</v>
      </c>
      <c r="I1643" s="3" t="s">
        <v>55</v>
      </c>
      <c r="J1643" s="5" t="s">
        <v>57</v>
      </c>
    </row>
    <row r="1644" spans="1:10" x14ac:dyDescent="0.25">
      <c r="A1644" s="3">
        <v>3710851</v>
      </c>
      <c r="B1644" s="3">
        <v>2010</v>
      </c>
      <c r="C1644" s="4">
        <v>233585.13568935599</v>
      </c>
      <c r="D1644" s="3" t="s">
        <v>12</v>
      </c>
      <c r="E1644" s="3" t="s">
        <v>13</v>
      </c>
      <c r="F1644" s="3">
        <v>1250</v>
      </c>
      <c r="G1644" s="3" t="s">
        <v>38</v>
      </c>
      <c r="H1644" s="4">
        <v>6029.8503161636127</v>
      </c>
      <c r="I1644" s="3" t="s">
        <v>55</v>
      </c>
      <c r="J1644" s="5" t="s">
        <v>60</v>
      </c>
    </row>
    <row r="1645" spans="1:10" x14ac:dyDescent="0.25">
      <c r="A1645" s="3">
        <v>4027580</v>
      </c>
      <c r="B1645" s="3">
        <v>2009</v>
      </c>
      <c r="C1645" s="4">
        <v>224330.44568549999</v>
      </c>
      <c r="D1645" s="3" t="s">
        <v>36</v>
      </c>
      <c r="E1645" s="3" t="s">
        <v>25</v>
      </c>
      <c r="F1645" s="3">
        <v>1250</v>
      </c>
      <c r="G1645" s="3" t="s">
        <v>38</v>
      </c>
      <c r="H1645" s="4">
        <v>6030.5993233422078</v>
      </c>
      <c r="I1645" s="3" t="s">
        <v>55</v>
      </c>
      <c r="J1645" s="5" t="s">
        <v>59</v>
      </c>
    </row>
    <row r="1646" spans="1:10" x14ac:dyDescent="0.25">
      <c r="A1646" s="3">
        <v>4965061</v>
      </c>
      <c r="B1646" s="3">
        <v>2009</v>
      </c>
      <c r="C1646" s="4">
        <v>232327.164142425</v>
      </c>
      <c r="D1646" s="3" t="s">
        <v>14</v>
      </c>
      <c r="E1646" s="3" t="s">
        <v>15</v>
      </c>
      <c r="F1646" s="3">
        <v>1000</v>
      </c>
      <c r="G1646" s="3" t="s">
        <v>42</v>
      </c>
      <c r="H1646" s="4">
        <v>6032.6368819992176</v>
      </c>
      <c r="I1646" s="3" t="s">
        <v>55</v>
      </c>
      <c r="J1646" s="5" t="s">
        <v>58</v>
      </c>
    </row>
    <row r="1647" spans="1:10" x14ac:dyDescent="0.25">
      <c r="A1647" s="3">
        <v>3504463</v>
      </c>
      <c r="B1647" s="3">
        <v>2009</v>
      </c>
      <c r="C1647" s="4">
        <v>214015.988492025</v>
      </c>
      <c r="D1647" s="3" t="s">
        <v>26</v>
      </c>
      <c r="E1647" s="3" t="s">
        <v>27</v>
      </c>
      <c r="F1647" s="3">
        <v>1250</v>
      </c>
      <c r="G1647" s="3" t="s">
        <v>38</v>
      </c>
      <c r="H1647" s="4">
        <v>6033.8409381429201</v>
      </c>
      <c r="I1647" s="3" t="s">
        <v>55</v>
      </c>
      <c r="J1647" s="5" t="s">
        <v>62</v>
      </c>
    </row>
    <row r="1648" spans="1:10" x14ac:dyDescent="0.25">
      <c r="A1648" s="3">
        <v>4417099</v>
      </c>
      <c r="B1648" s="3">
        <v>2008</v>
      </c>
      <c r="C1648" s="4">
        <v>204957.30327756799</v>
      </c>
      <c r="D1648" s="3" t="s">
        <v>24</v>
      </c>
      <c r="E1648" s="3" t="s">
        <v>25</v>
      </c>
      <c r="F1648" s="3">
        <v>1100</v>
      </c>
      <c r="G1648" s="3" t="s">
        <v>40</v>
      </c>
      <c r="H1648" s="4">
        <v>6034.0737712510927</v>
      </c>
      <c r="I1648" s="3" t="s">
        <v>55</v>
      </c>
      <c r="J1648" s="5" t="s">
        <v>57</v>
      </c>
    </row>
    <row r="1649" spans="1:10" x14ac:dyDescent="0.25">
      <c r="A1649" s="3">
        <v>4488506</v>
      </c>
      <c r="B1649" s="3">
        <v>2005</v>
      </c>
      <c r="C1649" s="4">
        <v>220629.65065195502</v>
      </c>
      <c r="D1649" s="3" t="s">
        <v>32</v>
      </c>
      <c r="E1649" s="3" t="s">
        <v>33</v>
      </c>
      <c r="F1649" s="3">
        <v>1200</v>
      </c>
      <c r="G1649" s="3" t="s">
        <v>41</v>
      </c>
      <c r="H1649" s="4">
        <v>6034.1635816218004</v>
      </c>
      <c r="I1649" s="3" t="s">
        <v>54</v>
      </c>
      <c r="J1649" s="5" t="s">
        <v>61</v>
      </c>
    </row>
    <row r="1650" spans="1:10" x14ac:dyDescent="0.25">
      <c r="A1650" s="3">
        <v>4784546</v>
      </c>
      <c r="B1650" s="3">
        <v>2010</v>
      </c>
      <c r="C1650" s="4">
        <v>229495.46819673598</v>
      </c>
      <c r="D1650" s="3" t="s">
        <v>14</v>
      </c>
      <c r="E1650" s="3" t="s">
        <v>15</v>
      </c>
      <c r="F1650" s="3">
        <v>1250</v>
      </c>
      <c r="G1650" s="3" t="s">
        <v>38</v>
      </c>
      <c r="H1650" s="4">
        <v>6034.213619033907</v>
      </c>
      <c r="I1650" s="3" t="s">
        <v>55</v>
      </c>
      <c r="J1650" s="5" t="s">
        <v>60</v>
      </c>
    </row>
    <row r="1651" spans="1:10" x14ac:dyDescent="0.25">
      <c r="A1651" s="3">
        <v>3641515</v>
      </c>
      <c r="B1651" s="3">
        <v>2007</v>
      </c>
      <c r="C1651" s="4">
        <v>229662.07369274402</v>
      </c>
      <c r="D1651" s="3" t="s">
        <v>8</v>
      </c>
      <c r="E1651" s="3" t="s">
        <v>9</v>
      </c>
      <c r="F1651" s="3">
        <v>1400</v>
      </c>
      <c r="G1651" s="3" t="s">
        <v>37</v>
      </c>
      <c r="H1651" s="4">
        <v>6038.2187446594971</v>
      </c>
      <c r="I1651" s="3" t="s">
        <v>55</v>
      </c>
      <c r="J1651" s="5" t="s">
        <v>57</v>
      </c>
    </row>
    <row r="1652" spans="1:10" x14ac:dyDescent="0.25">
      <c r="A1652" s="3">
        <v>4562120</v>
      </c>
      <c r="B1652" s="3">
        <v>2009</v>
      </c>
      <c r="C1652" s="4">
        <v>227936.6942964</v>
      </c>
      <c r="D1652" s="3" t="s">
        <v>8</v>
      </c>
      <c r="E1652" s="3" t="s">
        <v>9</v>
      </c>
      <c r="F1652" s="3">
        <v>1000</v>
      </c>
      <c r="G1652" s="3" t="s">
        <v>42</v>
      </c>
      <c r="H1652" s="4">
        <v>7654</v>
      </c>
      <c r="I1652" s="3" t="s">
        <v>55</v>
      </c>
      <c r="J1652" s="5" t="s">
        <v>62</v>
      </c>
    </row>
    <row r="1653" spans="1:10" x14ac:dyDescent="0.25">
      <c r="A1653" s="3">
        <v>3726953</v>
      </c>
      <c r="B1653" s="3">
        <v>2009</v>
      </c>
      <c r="C1653" s="4">
        <v>210361.13463165</v>
      </c>
      <c r="D1653" s="3" t="s">
        <v>20</v>
      </c>
      <c r="E1653" s="3" t="s">
        <v>21</v>
      </c>
      <c r="F1653" s="3">
        <v>1250</v>
      </c>
      <c r="G1653" s="3" t="s">
        <v>38</v>
      </c>
      <c r="H1653" s="4">
        <v>6042.6374761290317</v>
      </c>
      <c r="I1653" s="3" t="s">
        <v>55</v>
      </c>
      <c r="J1653" s="5" t="s">
        <v>58</v>
      </c>
    </row>
    <row r="1654" spans="1:10" x14ac:dyDescent="0.25">
      <c r="A1654" s="3">
        <v>5502624</v>
      </c>
      <c r="B1654" s="3">
        <v>2009</v>
      </c>
      <c r="C1654" s="4">
        <v>225987.67712887499</v>
      </c>
      <c r="D1654" s="3" t="s">
        <v>12</v>
      </c>
      <c r="E1654" s="3" t="s">
        <v>13</v>
      </c>
      <c r="F1654" s="3">
        <v>1100</v>
      </c>
      <c r="G1654" s="3" t="s">
        <v>40</v>
      </c>
      <c r="H1654" s="4">
        <v>6043.8492392369099</v>
      </c>
      <c r="I1654" s="3" t="s">
        <v>55</v>
      </c>
      <c r="J1654" s="5" t="s">
        <v>61</v>
      </c>
    </row>
    <row r="1655" spans="1:10" x14ac:dyDescent="0.25">
      <c r="A1655" s="3">
        <v>4093104</v>
      </c>
      <c r="B1655" s="3">
        <v>2008</v>
      </c>
      <c r="C1655" s="4">
        <v>224371.06518681601</v>
      </c>
      <c r="D1655" s="3" t="s">
        <v>24</v>
      </c>
      <c r="E1655" s="3" t="s">
        <v>25</v>
      </c>
      <c r="F1655" s="3">
        <v>1000</v>
      </c>
      <c r="G1655" s="3" t="s">
        <v>42</v>
      </c>
      <c r="H1655" s="4">
        <v>6047.3734748562438</v>
      </c>
      <c r="I1655" s="3" t="s">
        <v>55</v>
      </c>
      <c r="J1655" s="5" t="s">
        <v>57</v>
      </c>
    </row>
    <row r="1656" spans="1:10" x14ac:dyDescent="0.25">
      <c r="A1656" s="3">
        <v>4798398</v>
      </c>
      <c r="B1656" s="3">
        <v>2007</v>
      </c>
      <c r="C1656" s="4">
        <v>225620.76641537901</v>
      </c>
      <c r="D1656" s="3" t="s">
        <v>12</v>
      </c>
      <c r="E1656" s="3" t="s">
        <v>13</v>
      </c>
      <c r="F1656" s="3">
        <v>1400</v>
      </c>
      <c r="G1656" s="3" t="s">
        <v>39</v>
      </c>
      <c r="H1656" s="4">
        <v>6049.6145084280743</v>
      </c>
      <c r="I1656" s="3" t="s">
        <v>55</v>
      </c>
      <c r="J1656" s="5" t="s">
        <v>58</v>
      </c>
    </row>
    <row r="1657" spans="1:10" x14ac:dyDescent="0.25">
      <c r="A1657" s="3">
        <v>5323079</v>
      </c>
      <c r="B1657" s="3">
        <v>2009</v>
      </c>
      <c r="C1657" s="4">
        <v>223305.79208707501</v>
      </c>
      <c r="D1657" s="3" t="s">
        <v>32</v>
      </c>
      <c r="E1657" s="3" t="s">
        <v>33</v>
      </c>
      <c r="F1657" s="3">
        <v>1250</v>
      </c>
      <c r="G1657" s="3" t="s">
        <v>38</v>
      </c>
      <c r="H1657" s="4">
        <v>6050.1055549350276</v>
      </c>
      <c r="I1657" s="3" t="s">
        <v>54</v>
      </c>
      <c r="J1657" s="5" t="s">
        <v>61</v>
      </c>
    </row>
    <row r="1658" spans="1:10" x14ac:dyDescent="0.25">
      <c r="A1658" s="3">
        <v>4158713</v>
      </c>
      <c r="B1658" s="3">
        <v>2008</v>
      </c>
      <c r="C1658" s="4">
        <v>202447.68189017603</v>
      </c>
      <c r="D1658" s="3" t="s">
        <v>36</v>
      </c>
      <c r="E1658" s="3" t="s">
        <v>25</v>
      </c>
      <c r="F1658" s="3">
        <v>1000</v>
      </c>
      <c r="G1658" s="3" t="s">
        <v>42</v>
      </c>
      <c r="H1658" s="4">
        <v>8723</v>
      </c>
      <c r="I1658" s="3" t="s">
        <v>54</v>
      </c>
      <c r="J1658" s="5" t="s">
        <v>61</v>
      </c>
    </row>
    <row r="1659" spans="1:10" x14ac:dyDescent="0.25">
      <c r="A1659" s="3">
        <v>3593964</v>
      </c>
      <c r="B1659" s="3">
        <v>2009</v>
      </c>
      <c r="C1659" s="4">
        <v>207576.99713024998</v>
      </c>
      <c r="D1659" s="3" t="s">
        <v>20</v>
      </c>
      <c r="E1659" s="3" t="s">
        <v>21</v>
      </c>
      <c r="F1659" s="3">
        <v>1250</v>
      </c>
      <c r="G1659" s="3" t="s">
        <v>38</v>
      </c>
      <c r="H1659" s="4">
        <v>6057.9401616000341</v>
      </c>
      <c r="I1659" s="3" t="s">
        <v>54</v>
      </c>
      <c r="J1659" s="5" t="s">
        <v>60</v>
      </c>
    </row>
    <row r="1660" spans="1:10" x14ac:dyDescent="0.25">
      <c r="A1660" s="3">
        <v>4461936</v>
      </c>
      <c r="B1660" s="3">
        <v>2009</v>
      </c>
      <c r="C1660" s="4">
        <v>219192.03871200001</v>
      </c>
      <c r="D1660" s="3" t="s">
        <v>20</v>
      </c>
      <c r="E1660" s="3" t="s">
        <v>21</v>
      </c>
      <c r="F1660" s="3">
        <v>1250</v>
      </c>
      <c r="G1660" s="3" t="s">
        <v>38</v>
      </c>
      <c r="H1660" s="4">
        <v>6059.0483705181896</v>
      </c>
      <c r="I1660" s="3" t="s">
        <v>54</v>
      </c>
      <c r="J1660" s="5" t="s">
        <v>57</v>
      </c>
    </row>
    <row r="1661" spans="1:10" x14ac:dyDescent="0.25">
      <c r="A1661" s="3">
        <v>3546031</v>
      </c>
      <c r="B1661" s="3">
        <v>2008</v>
      </c>
      <c r="C1661" s="4">
        <v>222475.516658304</v>
      </c>
      <c r="D1661" s="3" t="s">
        <v>8</v>
      </c>
      <c r="E1661" s="3" t="s">
        <v>9</v>
      </c>
      <c r="F1661" s="3">
        <v>1000</v>
      </c>
      <c r="G1661" s="3" t="s">
        <v>42</v>
      </c>
      <c r="H1661" s="4">
        <v>6059.8513057856153</v>
      </c>
      <c r="I1661" s="3" t="s">
        <v>55</v>
      </c>
      <c r="J1661" s="5" t="s">
        <v>60</v>
      </c>
    </row>
    <row r="1662" spans="1:10" x14ac:dyDescent="0.25">
      <c r="A1662" s="3">
        <v>4475376</v>
      </c>
      <c r="B1662" s="3">
        <v>2007</v>
      </c>
      <c r="C1662" s="4">
        <v>223579.62070705098</v>
      </c>
      <c r="D1662" s="3" t="s">
        <v>12</v>
      </c>
      <c r="E1662" s="3" t="s">
        <v>13</v>
      </c>
      <c r="F1662" s="3">
        <v>1400</v>
      </c>
      <c r="G1662" s="3" t="s">
        <v>37</v>
      </c>
      <c r="H1662" s="4">
        <v>6060.0437891234378</v>
      </c>
      <c r="I1662" s="3" t="s">
        <v>54</v>
      </c>
      <c r="J1662" s="5" t="s">
        <v>60</v>
      </c>
    </row>
    <row r="1663" spans="1:10" x14ac:dyDescent="0.25">
      <c r="A1663" s="3">
        <v>4324705</v>
      </c>
      <c r="B1663" s="3">
        <v>2009</v>
      </c>
      <c r="C1663" s="4">
        <v>224809.5406488</v>
      </c>
      <c r="D1663" s="3" t="s">
        <v>28</v>
      </c>
      <c r="E1663" s="3" t="s">
        <v>29</v>
      </c>
      <c r="F1663" s="3">
        <v>1100</v>
      </c>
      <c r="G1663" s="3" t="s">
        <v>40</v>
      </c>
      <c r="H1663" s="4">
        <v>6061.6518244743784</v>
      </c>
      <c r="I1663" s="3" t="s">
        <v>54</v>
      </c>
      <c r="J1663" s="5" t="s">
        <v>57</v>
      </c>
    </row>
    <row r="1664" spans="1:10" x14ac:dyDescent="0.25">
      <c r="A1664" s="3">
        <v>5018674</v>
      </c>
      <c r="B1664" s="3">
        <v>2007</v>
      </c>
      <c r="C1664" s="4">
        <v>208862.89705944</v>
      </c>
      <c r="D1664" s="3" t="s">
        <v>19</v>
      </c>
      <c r="E1664" s="3" t="s">
        <v>17</v>
      </c>
      <c r="F1664" s="3">
        <v>1400</v>
      </c>
      <c r="G1664" s="3" t="s">
        <v>39</v>
      </c>
      <c r="H1664" s="4">
        <v>6062.6284328405563</v>
      </c>
      <c r="I1664" s="3" t="s">
        <v>55</v>
      </c>
      <c r="J1664" s="5" t="s">
        <v>60</v>
      </c>
    </row>
    <row r="1665" spans="1:10" x14ac:dyDescent="0.25">
      <c r="A1665" s="3">
        <v>3733859</v>
      </c>
      <c r="B1665" s="3">
        <v>2009</v>
      </c>
      <c r="C1665" s="4">
        <v>226239.03291209997</v>
      </c>
      <c r="D1665" s="3" t="s">
        <v>10</v>
      </c>
      <c r="E1665" s="3" t="s">
        <v>11</v>
      </c>
      <c r="F1665" s="3">
        <v>1250</v>
      </c>
      <c r="G1665" s="3" t="s">
        <v>38</v>
      </c>
      <c r="H1665" s="4">
        <v>9076</v>
      </c>
      <c r="I1665" s="3" t="s">
        <v>55</v>
      </c>
      <c r="J1665" s="5" t="s">
        <v>61</v>
      </c>
    </row>
    <row r="1666" spans="1:10" x14ac:dyDescent="0.25">
      <c r="A1666" s="3">
        <v>3499348</v>
      </c>
      <c r="B1666" s="3">
        <v>2008</v>
      </c>
      <c r="C1666" s="4">
        <v>219506.451940864</v>
      </c>
      <c r="D1666" s="3" t="s">
        <v>14</v>
      </c>
      <c r="E1666" s="3" t="s">
        <v>15</v>
      </c>
      <c r="F1666" s="3">
        <v>1100</v>
      </c>
      <c r="G1666" s="3" t="s">
        <v>40</v>
      </c>
      <c r="H1666" s="4">
        <v>6065.1502866231258</v>
      </c>
      <c r="I1666" s="3" t="s">
        <v>54</v>
      </c>
      <c r="J1666" s="5" t="s">
        <v>59</v>
      </c>
    </row>
    <row r="1667" spans="1:10" x14ac:dyDescent="0.25">
      <c r="A1667" s="3">
        <v>4372665</v>
      </c>
      <c r="B1667" s="3">
        <v>2009</v>
      </c>
      <c r="C1667" s="4">
        <v>211768.80922679999</v>
      </c>
      <c r="D1667" s="3" t="s">
        <v>8</v>
      </c>
      <c r="E1667" s="3" t="s">
        <v>9</v>
      </c>
      <c r="F1667" s="3">
        <v>1250</v>
      </c>
      <c r="G1667" s="3" t="s">
        <v>38</v>
      </c>
      <c r="H1667" s="4">
        <v>6067.6719233614103</v>
      </c>
      <c r="I1667" s="3" t="s">
        <v>55</v>
      </c>
      <c r="J1667" s="5" t="s">
        <v>60</v>
      </c>
    </row>
    <row r="1668" spans="1:10" x14ac:dyDescent="0.25">
      <c r="A1668" s="3">
        <v>5407978</v>
      </c>
      <c r="B1668" s="3">
        <v>2006</v>
      </c>
      <c r="C1668" s="4">
        <v>219636.11521394999</v>
      </c>
      <c r="D1668" s="3" t="s">
        <v>19</v>
      </c>
      <c r="E1668" s="3" t="s">
        <v>17</v>
      </c>
      <c r="F1668" s="3">
        <v>1200</v>
      </c>
      <c r="G1668" s="3" t="s">
        <v>41</v>
      </c>
      <c r="H1668" s="4">
        <v>6067.7044374040534</v>
      </c>
      <c r="I1668" s="3" t="s">
        <v>55</v>
      </c>
      <c r="J1668" s="5" t="s">
        <v>61</v>
      </c>
    </row>
    <row r="1669" spans="1:10" x14ac:dyDescent="0.25">
      <c r="A1669" s="3">
        <v>4685055</v>
      </c>
      <c r="B1669" s="3">
        <v>2008</v>
      </c>
      <c r="C1669" s="4">
        <v>206608.46808243199</v>
      </c>
      <c r="D1669" s="3" t="s">
        <v>28</v>
      </c>
      <c r="E1669" s="3" t="s">
        <v>29</v>
      </c>
      <c r="F1669" s="3">
        <v>1000</v>
      </c>
      <c r="G1669" s="3" t="s">
        <v>42</v>
      </c>
      <c r="H1669" s="4">
        <v>6068.9497855913141</v>
      </c>
      <c r="I1669" s="3" t="s">
        <v>55</v>
      </c>
      <c r="J1669" s="5" t="s">
        <v>57</v>
      </c>
    </row>
    <row r="1670" spans="1:10" x14ac:dyDescent="0.25">
      <c r="A1670" s="3">
        <v>3268004</v>
      </c>
      <c r="B1670" s="3">
        <v>2007</v>
      </c>
      <c r="C1670" s="4">
        <v>232238.26956946001</v>
      </c>
      <c r="D1670" s="3" t="s">
        <v>28</v>
      </c>
      <c r="E1670" s="3" t="s">
        <v>29</v>
      </c>
      <c r="F1670" s="3">
        <v>1400</v>
      </c>
      <c r="G1670" s="3" t="s">
        <v>39</v>
      </c>
      <c r="H1670" s="4">
        <v>6069.722282853093</v>
      </c>
      <c r="I1670" s="3" t="s">
        <v>55</v>
      </c>
      <c r="J1670" s="5" t="b">
        <v>1</v>
      </c>
    </row>
    <row r="1671" spans="1:10" x14ac:dyDescent="0.25">
      <c r="A1671" s="3">
        <v>3262474</v>
      </c>
      <c r="B1671" s="3">
        <v>2008</v>
      </c>
      <c r="C1671" s="4">
        <v>232283.47489983999</v>
      </c>
      <c r="D1671" s="3" t="s">
        <v>10</v>
      </c>
      <c r="E1671" s="3" t="s">
        <v>11</v>
      </c>
      <c r="F1671" s="3">
        <v>1100</v>
      </c>
      <c r="G1671" s="3" t="s">
        <v>40</v>
      </c>
      <c r="H1671" s="4">
        <v>6070.4661361806811</v>
      </c>
      <c r="I1671" s="3" t="s">
        <v>55</v>
      </c>
      <c r="J1671" s="5" t="s">
        <v>60</v>
      </c>
    </row>
    <row r="1672" spans="1:10" x14ac:dyDescent="0.25">
      <c r="A1672" s="3">
        <v>5152648</v>
      </c>
      <c r="B1672" s="3">
        <v>2010</v>
      </c>
      <c r="C1672" s="4">
        <v>235907.02961214</v>
      </c>
      <c r="D1672" s="3" t="s">
        <v>20</v>
      </c>
      <c r="E1672" s="3" t="s">
        <v>21</v>
      </c>
      <c r="F1672" s="3">
        <v>1250</v>
      </c>
      <c r="G1672" s="3" t="s">
        <v>38</v>
      </c>
      <c r="H1672" s="4">
        <v>6070.5250568073443</v>
      </c>
      <c r="I1672" s="3" t="s">
        <v>55</v>
      </c>
      <c r="J1672" s="5" t="s">
        <v>61</v>
      </c>
    </row>
    <row r="1673" spans="1:10" x14ac:dyDescent="0.25">
      <c r="A1673" s="3">
        <v>5487654</v>
      </c>
      <c r="B1673" s="3">
        <v>2009</v>
      </c>
      <c r="C1673" s="4">
        <v>228678.96075254999</v>
      </c>
      <c r="D1673" s="3" t="s">
        <v>19</v>
      </c>
      <c r="E1673" s="3" t="s">
        <v>17</v>
      </c>
      <c r="F1673" s="3">
        <v>1100</v>
      </c>
      <c r="G1673" s="3" t="s">
        <v>40</v>
      </c>
      <c r="H1673" s="4">
        <v>6070.6093380534321</v>
      </c>
      <c r="I1673" s="3" t="s">
        <v>54</v>
      </c>
      <c r="J1673" s="5" t="s">
        <v>60</v>
      </c>
    </row>
    <row r="1674" spans="1:10" x14ac:dyDescent="0.25">
      <c r="A1674" s="3">
        <v>3884075</v>
      </c>
      <c r="B1674" s="3">
        <v>2008</v>
      </c>
      <c r="C1674" s="4">
        <v>208480.13228940801</v>
      </c>
      <c r="D1674" s="3" t="s">
        <v>8</v>
      </c>
      <c r="E1674" s="3" t="s">
        <v>9</v>
      </c>
      <c r="F1674" s="3">
        <v>1000</v>
      </c>
      <c r="G1674" s="3" t="s">
        <v>42</v>
      </c>
      <c r="H1674" s="4">
        <v>8900</v>
      </c>
      <c r="I1674" s="3" t="s">
        <v>55</v>
      </c>
      <c r="J1674" s="5" t="s">
        <v>61</v>
      </c>
    </row>
    <row r="1675" spans="1:10" x14ac:dyDescent="0.25">
      <c r="A1675" s="3">
        <v>4710100</v>
      </c>
      <c r="B1675" s="3">
        <v>2008</v>
      </c>
      <c r="C1675" s="4">
        <v>224048.42619456002</v>
      </c>
      <c r="D1675" s="3" t="s">
        <v>20</v>
      </c>
      <c r="E1675" s="3" t="s">
        <v>21</v>
      </c>
      <c r="F1675" s="3">
        <v>1000</v>
      </c>
      <c r="G1675" s="3" t="s">
        <v>42</v>
      </c>
      <c r="H1675" s="4">
        <v>6074.2971965655834</v>
      </c>
      <c r="I1675" s="3" t="s">
        <v>54</v>
      </c>
      <c r="J1675" s="5" t="s">
        <v>60</v>
      </c>
    </row>
    <row r="1676" spans="1:10" x14ac:dyDescent="0.25">
      <c r="A1676" s="3">
        <v>4500389</v>
      </c>
      <c r="B1676" s="3">
        <v>2010</v>
      </c>
      <c r="C1676" s="4">
        <v>233249.826426752</v>
      </c>
      <c r="D1676" s="3" t="s">
        <v>10</v>
      </c>
      <c r="E1676" s="3" t="s">
        <v>11</v>
      </c>
      <c r="F1676" s="3">
        <v>1250</v>
      </c>
      <c r="G1676" s="3" t="s">
        <v>38</v>
      </c>
      <c r="H1676" s="4">
        <v>6077.0324320161626</v>
      </c>
      <c r="I1676" s="3" t="s">
        <v>55</v>
      </c>
      <c r="J1676" s="5" t="s">
        <v>58</v>
      </c>
    </row>
    <row r="1677" spans="1:10" x14ac:dyDescent="0.25">
      <c r="A1677" s="3">
        <v>3381267</v>
      </c>
      <c r="B1677" s="3">
        <v>2007</v>
      </c>
      <c r="C1677" s="4">
        <v>218703.51173931602</v>
      </c>
      <c r="D1677" s="3" t="s">
        <v>19</v>
      </c>
      <c r="E1677" s="3" t="s">
        <v>17</v>
      </c>
      <c r="F1677" s="3">
        <v>1400</v>
      </c>
      <c r="G1677" s="3" t="s">
        <v>39</v>
      </c>
      <c r="H1677" s="4">
        <v>6077.7362547842486</v>
      </c>
      <c r="I1677" s="3" t="s">
        <v>55</v>
      </c>
      <c r="J1677" s="5" t="s">
        <v>60</v>
      </c>
    </row>
    <row r="1678" spans="1:10" x14ac:dyDescent="0.25">
      <c r="A1678" s="3">
        <v>3883751</v>
      </c>
      <c r="B1678" s="3">
        <v>2007</v>
      </c>
      <c r="C1678" s="4">
        <v>211503.947836448</v>
      </c>
      <c r="D1678" s="3" t="s">
        <v>20</v>
      </c>
      <c r="E1678" s="3" t="s">
        <v>21</v>
      </c>
      <c r="F1678" s="3">
        <v>1200</v>
      </c>
      <c r="G1678" s="3" t="s">
        <v>41</v>
      </c>
      <c r="H1678" s="4">
        <v>6080.0587266095336</v>
      </c>
      <c r="I1678" s="3" t="s">
        <v>55</v>
      </c>
      <c r="J1678" s="5" t="s">
        <v>59</v>
      </c>
    </row>
    <row r="1679" spans="1:10" x14ac:dyDescent="0.25">
      <c r="A1679" s="3">
        <v>4640536</v>
      </c>
      <c r="B1679" s="3">
        <v>2010</v>
      </c>
      <c r="C1679" s="4">
        <v>230333.28106507799</v>
      </c>
      <c r="D1679" s="3" t="s">
        <v>8</v>
      </c>
      <c r="E1679" s="3" t="s">
        <v>9</v>
      </c>
      <c r="F1679" s="3">
        <v>1250</v>
      </c>
      <c r="G1679" s="3" t="s">
        <v>38</v>
      </c>
      <c r="H1679" s="4">
        <v>6081.0584360590992</v>
      </c>
      <c r="I1679" s="3" t="s">
        <v>55</v>
      </c>
      <c r="J1679" s="5" t="s">
        <v>57</v>
      </c>
    </row>
    <row r="1680" spans="1:10" x14ac:dyDescent="0.25">
      <c r="A1680" s="3">
        <v>5082786</v>
      </c>
      <c r="B1680" s="3">
        <v>2008</v>
      </c>
      <c r="C1680" s="4">
        <v>233655.94072576001</v>
      </c>
      <c r="D1680" s="3" t="s">
        <v>24</v>
      </c>
      <c r="E1680" s="3" t="s">
        <v>25</v>
      </c>
      <c r="F1680" s="3">
        <v>1100</v>
      </c>
      <c r="G1680" s="3" t="s">
        <v>40</v>
      </c>
      <c r="H1680" s="4">
        <v>6081.2176016182839</v>
      </c>
      <c r="I1680" s="3" t="s">
        <v>54</v>
      </c>
      <c r="J1680" s="5" t="s">
        <v>60</v>
      </c>
    </row>
    <row r="1681" spans="1:10" x14ac:dyDescent="0.25">
      <c r="A1681" s="3">
        <v>5149954</v>
      </c>
      <c r="B1681" s="3">
        <v>2009</v>
      </c>
      <c r="C1681" s="4">
        <v>228409.94163330001</v>
      </c>
      <c r="D1681" s="3" t="s">
        <v>14</v>
      </c>
      <c r="E1681" s="3" t="s">
        <v>15</v>
      </c>
      <c r="F1681" s="3">
        <v>1250</v>
      </c>
      <c r="G1681" s="3" t="s">
        <v>38</v>
      </c>
      <c r="H1681" s="4">
        <v>7890</v>
      </c>
      <c r="I1681" s="3" t="s">
        <v>55</v>
      </c>
      <c r="J1681" s="5" t="s">
        <v>59</v>
      </c>
    </row>
    <row r="1682" spans="1:10" x14ac:dyDescent="0.25">
      <c r="A1682" s="3">
        <v>4767586</v>
      </c>
      <c r="B1682" s="3">
        <v>2007</v>
      </c>
      <c r="C1682" s="4">
        <v>216539.04811266001</v>
      </c>
      <c r="D1682" s="3" t="s">
        <v>12</v>
      </c>
      <c r="E1682" s="3" t="s">
        <v>13</v>
      </c>
      <c r="F1682" s="3">
        <v>1400</v>
      </c>
      <c r="G1682" s="3" t="s">
        <v>39</v>
      </c>
      <c r="H1682" s="4">
        <v>6082.8486375918937</v>
      </c>
      <c r="I1682" s="3" t="s">
        <v>54</v>
      </c>
      <c r="J1682" s="5" t="s">
        <v>58</v>
      </c>
    </row>
    <row r="1683" spans="1:10" x14ac:dyDescent="0.25">
      <c r="A1683" s="3">
        <v>4474809</v>
      </c>
      <c r="B1683" s="3">
        <v>2009</v>
      </c>
      <c r="C1683" s="4">
        <v>228305.86525522498</v>
      </c>
      <c r="D1683" s="3" t="s">
        <v>20</v>
      </c>
      <c r="E1683" s="3" t="s">
        <v>21</v>
      </c>
      <c r="F1683" s="3">
        <v>1000</v>
      </c>
      <c r="G1683" s="3" t="s">
        <v>42</v>
      </c>
      <c r="H1683" s="4">
        <v>6084.6634031695494</v>
      </c>
      <c r="I1683" s="3" t="s">
        <v>54</v>
      </c>
      <c r="J1683" s="5" t="s">
        <v>58</v>
      </c>
    </row>
    <row r="1684" spans="1:10" x14ac:dyDescent="0.25">
      <c r="A1684" s="3">
        <v>5017532</v>
      </c>
      <c r="B1684" s="3">
        <v>2008</v>
      </c>
      <c r="C1684" s="4">
        <v>234554.85059686401</v>
      </c>
      <c r="D1684" s="3" t="s">
        <v>8</v>
      </c>
      <c r="E1684" s="3" t="s">
        <v>9</v>
      </c>
      <c r="F1684" s="3">
        <v>1000</v>
      </c>
      <c r="G1684" s="3" t="s">
        <v>42</v>
      </c>
      <c r="H1684" s="4">
        <v>6089.2118627676173</v>
      </c>
      <c r="I1684" s="3" t="s">
        <v>55</v>
      </c>
      <c r="J1684" s="5" t="s">
        <v>58</v>
      </c>
    </row>
    <row r="1685" spans="1:10" x14ac:dyDescent="0.25">
      <c r="A1685" s="3">
        <v>5129282</v>
      </c>
      <c r="B1685" s="3">
        <v>2005</v>
      </c>
      <c r="C1685" s="4">
        <v>207804.09558802401</v>
      </c>
      <c r="D1685" s="3" t="s">
        <v>14</v>
      </c>
      <c r="E1685" s="3" t="s">
        <v>15</v>
      </c>
      <c r="F1685" s="3">
        <v>1200</v>
      </c>
      <c r="G1685" s="3" t="s">
        <v>41</v>
      </c>
      <c r="H1685" s="4">
        <v>6090.4331930767557</v>
      </c>
      <c r="I1685" s="3" t="s">
        <v>54</v>
      </c>
      <c r="J1685" s="5" t="s">
        <v>61</v>
      </c>
    </row>
    <row r="1686" spans="1:10" x14ac:dyDescent="0.25">
      <c r="A1686" s="3">
        <v>5343837</v>
      </c>
      <c r="B1686" s="3">
        <v>2008</v>
      </c>
      <c r="C1686" s="4">
        <v>205984.932478976</v>
      </c>
      <c r="D1686" s="3" t="s">
        <v>19</v>
      </c>
      <c r="E1686" s="3" t="s">
        <v>17</v>
      </c>
      <c r="F1686" s="3">
        <v>1000</v>
      </c>
      <c r="G1686" s="3" t="s">
        <v>42</v>
      </c>
      <c r="H1686" s="4">
        <v>6092.1666941925077</v>
      </c>
      <c r="I1686" s="3" t="s">
        <v>55</v>
      </c>
      <c r="J1686" s="5" t="s">
        <v>57</v>
      </c>
    </row>
    <row r="1687" spans="1:10" x14ac:dyDescent="0.25">
      <c r="A1687" s="3">
        <v>5259939</v>
      </c>
      <c r="B1687" s="3">
        <v>2008</v>
      </c>
      <c r="C1687" s="4">
        <v>210756.95608704002</v>
      </c>
      <c r="D1687" s="3" t="s">
        <v>19</v>
      </c>
      <c r="E1687" s="3" t="s">
        <v>17</v>
      </c>
      <c r="F1687" s="3">
        <v>1000</v>
      </c>
      <c r="G1687" s="3" t="s">
        <v>42</v>
      </c>
      <c r="H1687" s="4">
        <v>6094.1648932151938</v>
      </c>
      <c r="I1687" s="3" t="s">
        <v>55</v>
      </c>
      <c r="J1687" s="5" t="s">
        <v>61</v>
      </c>
    </row>
    <row r="1688" spans="1:10" x14ac:dyDescent="0.25">
      <c r="A1688" s="3">
        <v>4196789</v>
      </c>
      <c r="B1688" s="3">
        <v>2009</v>
      </c>
      <c r="C1688" s="4">
        <v>232859.9016636</v>
      </c>
      <c r="D1688" s="3" t="s">
        <v>10</v>
      </c>
      <c r="E1688" s="3" t="s">
        <v>11</v>
      </c>
      <c r="F1688" s="3">
        <v>1000</v>
      </c>
      <c r="G1688" s="3" t="s">
        <v>42</v>
      </c>
      <c r="H1688" s="4">
        <v>6097.7087382864111</v>
      </c>
      <c r="I1688" s="3" t="s">
        <v>54</v>
      </c>
      <c r="J1688" s="5" t="s">
        <v>60</v>
      </c>
    </row>
    <row r="1689" spans="1:10" x14ac:dyDescent="0.25">
      <c r="A1689" s="3">
        <v>4533267</v>
      </c>
      <c r="B1689" s="3">
        <v>2009</v>
      </c>
      <c r="C1689" s="4">
        <v>216211.27356210002</v>
      </c>
      <c r="D1689" s="3" t="s">
        <v>20</v>
      </c>
      <c r="E1689" s="3" t="s">
        <v>21</v>
      </c>
      <c r="F1689" s="3">
        <v>1250</v>
      </c>
      <c r="G1689" s="3" t="s">
        <v>38</v>
      </c>
      <c r="H1689" s="4">
        <v>6098.1140007029117</v>
      </c>
      <c r="I1689" s="3" t="s">
        <v>54</v>
      </c>
      <c r="J1689" s="5" t="s">
        <v>58</v>
      </c>
    </row>
    <row r="1690" spans="1:10" x14ac:dyDescent="0.25">
      <c r="A1690" s="3">
        <v>3433620</v>
      </c>
      <c r="B1690" s="3">
        <v>2008</v>
      </c>
      <c r="C1690" s="4">
        <v>216357.41427494399</v>
      </c>
      <c r="D1690" s="3" t="s">
        <v>16</v>
      </c>
      <c r="E1690" s="3" t="s">
        <v>17</v>
      </c>
      <c r="F1690" s="3">
        <v>1100</v>
      </c>
      <c r="G1690" s="3" t="s">
        <v>40</v>
      </c>
      <c r="H1690" s="4">
        <v>6098.2226013619584</v>
      </c>
      <c r="I1690" s="3" t="s">
        <v>55</v>
      </c>
      <c r="J1690" s="5" t="s">
        <v>59</v>
      </c>
    </row>
    <row r="1691" spans="1:10" x14ac:dyDescent="0.25">
      <c r="A1691" s="3">
        <v>3347872</v>
      </c>
      <c r="B1691" s="3">
        <v>2006</v>
      </c>
      <c r="C1691" s="4">
        <v>206282.84631165001</v>
      </c>
      <c r="D1691" s="3" t="s">
        <v>20</v>
      </c>
      <c r="E1691" s="3" t="s">
        <v>21</v>
      </c>
      <c r="F1691" s="3">
        <v>1400</v>
      </c>
      <c r="G1691" s="3" t="s">
        <v>39</v>
      </c>
      <c r="H1691" s="4">
        <v>6101.4220638008983</v>
      </c>
      <c r="I1691" s="3" t="s">
        <v>55</v>
      </c>
      <c r="J1691" s="5" t="s">
        <v>58</v>
      </c>
    </row>
    <row r="1692" spans="1:10" x14ac:dyDescent="0.25">
      <c r="A1692" s="3">
        <v>4975867</v>
      </c>
      <c r="B1692" s="3">
        <v>2009</v>
      </c>
      <c r="C1692" s="4">
        <v>211491.87707002499</v>
      </c>
      <c r="D1692" s="3" t="s">
        <v>20</v>
      </c>
      <c r="E1692" s="3" t="s">
        <v>21</v>
      </c>
      <c r="F1692" s="3">
        <v>1250</v>
      </c>
      <c r="G1692" s="3" t="s">
        <v>38</v>
      </c>
      <c r="H1692" s="4">
        <v>6101.8771370466393</v>
      </c>
      <c r="I1692" s="3" t="s">
        <v>54</v>
      </c>
      <c r="J1692" s="5" t="s">
        <v>58</v>
      </c>
    </row>
    <row r="1693" spans="1:10" x14ac:dyDescent="0.25">
      <c r="A1693" s="3">
        <v>5501852</v>
      </c>
      <c r="B1693" s="3">
        <v>2007</v>
      </c>
      <c r="C1693" s="4">
        <v>206006.12797272103</v>
      </c>
      <c r="D1693" s="3" t="s">
        <v>20</v>
      </c>
      <c r="E1693" s="3" t="s">
        <v>21</v>
      </c>
      <c r="F1693" s="3">
        <v>1400</v>
      </c>
      <c r="G1693" s="3" t="s">
        <v>37</v>
      </c>
      <c r="H1693" s="4">
        <v>6103.4438784321292</v>
      </c>
      <c r="I1693" s="3" t="s">
        <v>55</v>
      </c>
      <c r="J1693" s="5" t="s">
        <v>57</v>
      </c>
    </row>
    <row r="1694" spans="1:10" x14ac:dyDescent="0.25">
      <c r="A1694" s="3">
        <v>4023395</v>
      </c>
      <c r="B1694" s="3">
        <v>2007</v>
      </c>
      <c r="C1694" s="4">
        <v>207921.26600206801</v>
      </c>
      <c r="D1694" s="3" t="s">
        <v>28</v>
      </c>
      <c r="E1694" s="3" t="s">
        <v>29</v>
      </c>
      <c r="F1694" s="3">
        <v>1200</v>
      </c>
      <c r="G1694" s="3" t="s">
        <v>41</v>
      </c>
      <c r="H1694" s="4">
        <v>6104.0720617587695</v>
      </c>
      <c r="I1694" s="3" t="s">
        <v>54</v>
      </c>
      <c r="J1694" s="5" t="s">
        <v>58</v>
      </c>
    </row>
    <row r="1695" spans="1:10" x14ac:dyDescent="0.25">
      <c r="A1695" s="3">
        <v>4688036</v>
      </c>
      <c r="B1695" s="3">
        <v>2008</v>
      </c>
      <c r="C1695" s="4">
        <v>228491.65805312002</v>
      </c>
      <c r="D1695" s="3" t="s">
        <v>22</v>
      </c>
      <c r="E1695" s="3" t="s">
        <v>23</v>
      </c>
      <c r="F1695" s="3">
        <v>1000</v>
      </c>
      <c r="G1695" s="3" t="s">
        <v>42</v>
      </c>
      <c r="H1695" s="4">
        <v>6108.2901154082047</v>
      </c>
      <c r="I1695" s="3" t="s">
        <v>54</v>
      </c>
      <c r="J1695" s="5" t="b">
        <v>1</v>
      </c>
    </row>
    <row r="1696" spans="1:10" x14ac:dyDescent="0.25">
      <c r="A1696" s="3">
        <v>3306870</v>
      </c>
      <c r="B1696" s="3">
        <v>2008</v>
      </c>
      <c r="C1696" s="4">
        <v>211603.81926297603</v>
      </c>
      <c r="D1696" s="3" t="s">
        <v>10</v>
      </c>
      <c r="E1696" s="3" t="s">
        <v>11</v>
      </c>
      <c r="F1696" s="3">
        <v>1000</v>
      </c>
      <c r="G1696" s="3" t="s">
        <v>42</v>
      </c>
      <c r="H1696" s="4">
        <v>6109.508630061614</v>
      </c>
      <c r="I1696" s="3" t="s">
        <v>55</v>
      </c>
      <c r="J1696" s="5" t="s">
        <v>61</v>
      </c>
    </row>
    <row r="1697" spans="1:10" x14ac:dyDescent="0.25">
      <c r="A1697" s="3">
        <v>5202405</v>
      </c>
      <c r="B1697" s="3">
        <v>2010</v>
      </c>
      <c r="C1697" s="4">
        <v>234161.16663339399</v>
      </c>
      <c r="D1697" s="3" t="s">
        <v>12</v>
      </c>
      <c r="E1697" s="3" t="s">
        <v>13</v>
      </c>
      <c r="F1697" s="3">
        <v>1250</v>
      </c>
      <c r="G1697" s="3" t="s">
        <v>38</v>
      </c>
      <c r="H1697" s="4">
        <v>6110.1480933857902</v>
      </c>
      <c r="I1697" s="3" t="s">
        <v>55</v>
      </c>
      <c r="J1697" s="5" t="s">
        <v>57</v>
      </c>
    </row>
    <row r="1698" spans="1:10" x14ac:dyDescent="0.25">
      <c r="A1698" s="3">
        <v>3573255</v>
      </c>
      <c r="B1698" s="3">
        <v>2006</v>
      </c>
      <c r="C1698" s="4">
        <v>216140.294337795</v>
      </c>
      <c r="D1698" s="3" t="s">
        <v>18</v>
      </c>
      <c r="E1698" s="3" t="s">
        <v>13</v>
      </c>
      <c r="F1698" s="3">
        <v>1200</v>
      </c>
      <c r="G1698" s="3" t="s">
        <v>41</v>
      </c>
      <c r="H1698" s="4">
        <v>6111.2176855980606</v>
      </c>
      <c r="I1698" s="3" t="s">
        <v>55</v>
      </c>
      <c r="J1698" s="5" t="s">
        <v>60</v>
      </c>
    </row>
    <row r="1699" spans="1:10" x14ac:dyDescent="0.25">
      <c r="A1699" s="3">
        <v>3764744</v>
      </c>
      <c r="B1699" s="3">
        <v>2009</v>
      </c>
      <c r="C1699" s="4">
        <v>235147.53023999999</v>
      </c>
      <c r="D1699" s="3" t="s">
        <v>22</v>
      </c>
      <c r="E1699" s="3" t="s">
        <v>23</v>
      </c>
      <c r="F1699" s="3">
        <v>1100</v>
      </c>
      <c r="G1699" s="3" t="s">
        <v>40</v>
      </c>
      <c r="H1699" s="4">
        <v>6111.4128260884063</v>
      </c>
      <c r="I1699" s="3" t="s">
        <v>54</v>
      </c>
      <c r="J1699" s="5" t="s">
        <v>58</v>
      </c>
    </row>
    <row r="1700" spans="1:10" x14ac:dyDescent="0.25">
      <c r="A1700" s="3">
        <v>3368771</v>
      </c>
      <c r="B1700" s="3">
        <v>2008</v>
      </c>
      <c r="C1700" s="4">
        <v>219996.975470976</v>
      </c>
      <c r="D1700" s="3" t="s">
        <v>18</v>
      </c>
      <c r="E1700" s="3" t="s">
        <v>13</v>
      </c>
      <c r="F1700" s="3">
        <v>1100</v>
      </c>
      <c r="G1700" s="3" t="s">
        <v>40</v>
      </c>
      <c r="H1700" s="4">
        <v>6112.2267888114602</v>
      </c>
      <c r="I1700" s="3" t="s">
        <v>55</v>
      </c>
      <c r="J1700" s="5" t="s">
        <v>61</v>
      </c>
    </row>
    <row r="1701" spans="1:10" x14ac:dyDescent="0.25">
      <c r="A1701" s="3">
        <v>4642545</v>
      </c>
      <c r="B1701" s="3">
        <v>2008</v>
      </c>
      <c r="C1701" s="4">
        <v>206987.349780288</v>
      </c>
      <c r="D1701" s="3" t="s">
        <v>12</v>
      </c>
      <c r="E1701" s="3" t="s">
        <v>13</v>
      </c>
      <c r="F1701" s="3">
        <v>1000</v>
      </c>
      <c r="G1701" s="3" t="s">
        <v>42</v>
      </c>
      <c r="H1701" s="4">
        <v>6114.1941504761826</v>
      </c>
      <c r="I1701" s="3" t="s">
        <v>54</v>
      </c>
      <c r="J1701" s="5" t="s">
        <v>61</v>
      </c>
    </row>
    <row r="1702" spans="1:10" x14ac:dyDescent="0.25">
      <c r="A1702" s="3">
        <v>5361061</v>
      </c>
      <c r="B1702" s="3">
        <v>2009</v>
      </c>
      <c r="C1702" s="4">
        <v>209111.08806000001</v>
      </c>
      <c r="D1702" s="3" t="s">
        <v>28</v>
      </c>
      <c r="E1702" s="3" t="s">
        <v>29</v>
      </c>
      <c r="F1702" s="3">
        <v>1250</v>
      </c>
      <c r="G1702" s="3" t="s">
        <v>38</v>
      </c>
      <c r="H1702" s="4">
        <v>6114.6775499558216</v>
      </c>
      <c r="I1702" s="3" t="s">
        <v>55</v>
      </c>
      <c r="J1702" s="5" t="s">
        <v>60</v>
      </c>
    </row>
    <row r="1703" spans="1:10" x14ac:dyDescent="0.25">
      <c r="A1703" s="3">
        <v>5460078</v>
      </c>
      <c r="B1703" s="3">
        <v>2007</v>
      </c>
      <c r="C1703" s="4">
        <v>217929.43551985201</v>
      </c>
      <c r="D1703" s="3" t="s">
        <v>8</v>
      </c>
      <c r="E1703" s="3" t="s">
        <v>9</v>
      </c>
      <c r="F1703" s="3">
        <v>1400</v>
      </c>
      <c r="G1703" s="3" t="s">
        <v>39</v>
      </c>
      <c r="H1703" s="4">
        <v>6116.3955511812128</v>
      </c>
      <c r="I1703" s="3" t="s">
        <v>54</v>
      </c>
      <c r="J1703" s="5" t="s">
        <v>60</v>
      </c>
    </row>
    <row r="1704" spans="1:10" x14ac:dyDescent="0.25">
      <c r="A1704" s="3">
        <v>5206245</v>
      </c>
      <c r="B1704" s="3">
        <v>2009</v>
      </c>
      <c r="C1704" s="4">
        <v>220829.35099589999</v>
      </c>
      <c r="D1704" s="3" t="s">
        <v>12</v>
      </c>
      <c r="E1704" s="3" t="s">
        <v>13</v>
      </c>
      <c r="F1704" s="3">
        <v>1250</v>
      </c>
      <c r="G1704" s="3" t="s">
        <v>38</v>
      </c>
      <c r="H1704" s="4">
        <v>6117.2278596574779</v>
      </c>
      <c r="I1704" s="3" t="s">
        <v>55</v>
      </c>
      <c r="J1704" s="5" t="s">
        <v>58</v>
      </c>
    </row>
    <row r="1705" spans="1:10" x14ac:dyDescent="0.25">
      <c r="A1705" s="3">
        <v>5128251</v>
      </c>
      <c r="B1705" s="3">
        <v>2009</v>
      </c>
      <c r="C1705" s="4">
        <v>238638.45728939999</v>
      </c>
      <c r="D1705" s="3" t="s">
        <v>14</v>
      </c>
      <c r="E1705" s="3" t="s">
        <v>15</v>
      </c>
      <c r="F1705" s="3">
        <v>1100</v>
      </c>
      <c r="G1705" s="3" t="s">
        <v>40</v>
      </c>
      <c r="H1705" s="4">
        <v>6117.4975685291402</v>
      </c>
      <c r="I1705" s="3" t="s">
        <v>55</v>
      </c>
      <c r="J1705" s="5" t="s">
        <v>57</v>
      </c>
    </row>
    <row r="1706" spans="1:10" x14ac:dyDescent="0.25">
      <c r="A1706" s="3">
        <v>5071539</v>
      </c>
      <c r="B1706" s="3">
        <v>2008</v>
      </c>
      <c r="C1706" s="4">
        <v>205579.83214432001</v>
      </c>
      <c r="D1706" s="3" t="s">
        <v>20</v>
      </c>
      <c r="E1706" s="3" t="s">
        <v>21</v>
      </c>
      <c r="F1706" s="3">
        <v>1000</v>
      </c>
      <c r="G1706" s="3" t="s">
        <v>42</v>
      </c>
      <c r="H1706" s="4">
        <v>6121.7044354758609</v>
      </c>
      <c r="I1706" s="3" t="s">
        <v>55</v>
      </c>
      <c r="J1706" s="5" t="s">
        <v>57</v>
      </c>
    </row>
    <row r="1707" spans="1:10" x14ac:dyDescent="0.25">
      <c r="A1707" s="3">
        <v>3270525</v>
      </c>
      <c r="B1707" s="3">
        <v>2008</v>
      </c>
      <c r="C1707" s="4">
        <v>225528.41686195199</v>
      </c>
      <c r="D1707" s="3" t="s">
        <v>20</v>
      </c>
      <c r="E1707" s="3" t="s">
        <v>21</v>
      </c>
      <c r="F1707" s="3">
        <v>1000</v>
      </c>
      <c r="G1707" s="3" t="s">
        <v>42</v>
      </c>
      <c r="H1707" s="4">
        <v>6124.1168083598795</v>
      </c>
      <c r="I1707" s="3" t="s">
        <v>55</v>
      </c>
      <c r="J1707" s="5" t="s">
        <v>60</v>
      </c>
    </row>
    <row r="1708" spans="1:10" x14ac:dyDescent="0.25">
      <c r="A1708" s="3">
        <v>3684219</v>
      </c>
      <c r="B1708" s="3">
        <v>2009</v>
      </c>
      <c r="C1708" s="4">
        <v>204859.59848399999</v>
      </c>
      <c r="D1708" s="3" t="s">
        <v>10</v>
      </c>
      <c r="E1708" s="3" t="s">
        <v>11</v>
      </c>
      <c r="F1708" s="3">
        <v>1250</v>
      </c>
      <c r="G1708" s="3" t="s">
        <v>38</v>
      </c>
      <c r="H1708" s="4">
        <v>6124.2930611490656</v>
      </c>
      <c r="I1708" s="3" t="s">
        <v>54</v>
      </c>
      <c r="J1708" s="5" t="s">
        <v>62</v>
      </c>
    </row>
    <row r="1709" spans="1:10" x14ac:dyDescent="0.25">
      <c r="A1709" s="3">
        <v>4928005</v>
      </c>
      <c r="B1709" s="3">
        <v>2007</v>
      </c>
      <c r="C1709" s="4">
        <v>212313.34426386602</v>
      </c>
      <c r="D1709" s="3" t="s">
        <v>8</v>
      </c>
      <c r="E1709" s="3" t="s">
        <v>9</v>
      </c>
      <c r="F1709" s="3">
        <v>1200</v>
      </c>
      <c r="G1709" s="3" t="s">
        <v>41</v>
      </c>
      <c r="H1709" s="4">
        <v>6125.2172644846987</v>
      </c>
      <c r="I1709" s="3" t="s">
        <v>55</v>
      </c>
      <c r="J1709" s="5" t="s">
        <v>57</v>
      </c>
    </row>
    <row r="1710" spans="1:10" x14ac:dyDescent="0.25">
      <c r="A1710" s="3">
        <v>5006831</v>
      </c>
      <c r="B1710" s="3">
        <v>2009</v>
      </c>
      <c r="C1710" s="4">
        <v>209377.64684339997</v>
      </c>
      <c r="D1710" s="3" t="s">
        <v>36</v>
      </c>
      <c r="E1710" s="3" t="s">
        <v>25</v>
      </c>
      <c r="F1710" s="3">
        <v>1250</v>
      </c>
      <c r="G1710" s="3" t="s">
        <v>38</v>
      </c>
      <c r="H1710" s="4">
        <v>6125.8514273302017</v>
      </c>
      <c r="I1710" s="3" t="s">
        <v>55</v>
      </c>
      <c r="J1710" s="5" t="s">
        <v>57</v>
      </c>
    </row>
    <row r="1711" spans="1:10" x14ac:dyDescent="0.25">
      <c r="A1711" s="3">
        <v>4991214</v>
      </c>
      <c r="B1711" s="3">
        <v>2009</v>
      </c>
      <c r="C1711" s="4">
        <v>217594.107131475</v>
      </c>
      <c r="D1711" s="3" t="s">
        <v>8</v>
      </c>
      <c r="E1711" s="3" t="s">
        <v>9</v>
      </c>
      <c r="F1711" s="3">
        <v>1250</v>
      </c>
      <c r="G1711" s="3" t="s">
        <v>38</v>
      </c>
      <c r="H1711" s="4">
        <v>6126.4169200016759</v>
      </c>
      <c r="I1711" s="3" t="s">
        <v>54</v>
      </c>
      <c r="J1711" s="5" t="s">
        <v>60</v>
      </c>
    </row>
    <row r="1712" spans="1:10" x14ac:dyDescent="0.25">
      <c r="A1712" s="3">
        <v>5511257</v>
      </c>
      <c r="B1712" s="3">
        <v>2009</v>
      </c>
      <c r="C1712" s="4">
        <v>238953.01135125</v>
      </c>
      <c r="D1712" s="3" t="s">
        <v>30</v>
      </c>
      <c r="E1712" s="3" t="s">
        <v>31</v>
      </c>
      <c r="F1712" s="3">
        <v>1000</v>
      </c>
      <c r="G1712" s="3" t="s">
        <v>42</v>
      </c>
      <c r="H1712" s="4">
        <v>6129.4106958611965</v>
      </c>
      <c r="I1712" s="3" t="s">
        <v>55</v>
      </c>
      <c r="J1712" s="5" t="s">
        <v>60</v>
      </c>
    </row>
    <row r="1713" spans="1:10" x14ac:dyDescent="0.25">
      <c r="A1713" s="3">
        <v>4472985</v>
      </c>
      <c r="B1713" s="3">
        <v>2009</v>
      </c>
      <c r="C1713" s="4">
        <v>204605.34494879999</v>
      </c>
      <c r="D1713" s="3" t="s">
        <v>36</v>
      </c>
      <c r="E1713" s="3" t="s">
        <v>25</v>
      </c>
      <c r="F1713" s="3">
        <v>1250</v>
      </c>
      <c r="G1713" s="3" t="s">
        <v>38</v>
      </c>
      <c r="H1713" s="4">
        <v>6130.0260583702147</v>
      </c>
      <c r="I1713" s="3" t="s">
        <v>55</v>
      </c>
      <c r="J1713" s="5" t="b">
        <v>1</v>
      </c>
    </row>
    <row r="1714" spans="1:10" x14ac:dyDescent="0.25">
      <c r="A1714" s="3">
        <v>4352399</v>
      </c>
      <c r="B1714" s="3">
        <v>2009</v>
      </c>
      <c r="C1714" s="4">
        <v>225429.93552644999</v>
      </c>
      <c r="D1714" s="3" t="s">
        <v>24</v>
      </c>
      <c r="E1714" s="3" t="s">
        <v>25</v>
      </c>
      <c r="F1714" s="3">
        <v>1250</v>
      </c>
      <c r="G1714" s="3" t="s">
        <v>38</v>
      </c>
      <c r="H1714" s="4">
        <v>6131.1196254137831</v>
      </c>
      <c r="I1714" s="3" t="s">
        <v>54</v>
      </c>
      <c r="J1714" s="5" t="s">
        <v>57</v>
      </c>
    </row>
    <row r="1715" spans="1:10" x14ac:dyDescent="0.25">
      <c r="A1715" s="3">
        <v>4060459</v>
      </c>
      <c r="B1715" s="3">
        <v>2010</v>
      </c>
      <c r="C1715" s="4">
        <v>236404.295112678</v>
      </c>
      <c r="D1715" s="3" t="s">
        <v>12</v>
      </c>
      <c r="E1715" s="3" t="s">
        <v>13</v>
      </c>
      <c r="F1715" s="3">
        <v>1250</v>
      </c>
      <c r="G1715" s="3" t="s">
        <v>38</v>
      </c>
      <c r="H1715" s="4">
        <v>6132.0177255962699</v>
      </c>
      <c r="I1715" s="3" t="s">
        <v>55</v>
      </c>
      <c r="J1715" s="5" t="s">
        <v>61</v>
      </c>
    </row>
    <row r="1716" spans="1:10" x14ac:dyDescent="0.25">
      <c r="A1716" s="3">
        <v>5059973</v>
      </c>
      <c r="B1716" s="3">
        <v>2008</v>
      </c>
      <c r="C1716" s="4">
        <v>205793.51185235198</v>
      </c>
      <c r="D1716" s="3" t="s">
        <v>19</v>
      </c>
      <c r="E1716" s="3" t="s">
        <v>17</v>
      </c>
      <c r="F1716" s="3">
        <v>1000</v>
      </c>
      <c r="G1716" s="3" t="s">
        <v>42</v>
      </c>
      <c r="H1716" s="4">
        <v>6132.4488856351991</v>
      </c>
      <c r="I1716" s="3" t="s">
        <v>55</v>
      </c>
      <c r="J1716" s="5" t="s">
        <v>60</v>
      </c>
    </row>
    <row r="1717" spans="1:10" x14ac:dyDescent="0.25">
      <c r="A1717" s="3">
        <v>5377725</v>
      </c>
      <c r="B1717" s="3">
        <v>2008</v>
      </c>
      <c r="C1717" s="4">
        <v>212190.95945664</v>
      </c>
      <c r="D1717" s="3" t="s">
        <v>12</v>
      </c>
      <c r="E1717" s="3" t="s">
        <v>13</v>
      </c>
      <c r="F1717" s="3">
        <v>1000</v>
      </c>
      <c r="G1717" s="3" t="s">
        <v>42</v>
      </c>
      <c r="H1717" s="4">
        <v>6134.3103526423565</v>
      </c>
      <c r="I1717" s="3" t="s">
        <v>55</v>
      </c>
      <c r="J1717" s="5" t="s">
        <v>59</v>
      </c>
    </row>
    <row r="1718" spans="1:10" x14ac:dyDescent="0.25">
      <c r="A1718" s="3">
        <v>3675117</v>
      </c>
      <c r="B1718" s="3">
        <v>2007</v>
      </c>
      <c r="C1718" s="4">
        <v>222478.32306475702</v>
      </c>
      <c r="D1718" s="3" t="s">
        <v>14</v>
      </c>
      <c r="E1718" s="3" t="s">
        <v>15</v>
      </c>
      <c r="F1718" s="3">
        <v>1200</v>
      </c>
      <c r="G1718" s="3" t="s">
        <v>41</v>
      </c>
      <c r="H1718" s="4">
        <v>6135.126310590781</v>
      </c>
      <c r="I1718" s="3" t="s">
        <v>54</v>
      </c>
      <c r="J1718" s="5" t="s">
        <v>59</v>
      </c>
    </row>
    <row r="1719" spans="1:10" x14ac:dyDescent="0.25">
      <c r="A1719" s="3">
        <v>3449843</v>
      </c>
      <c r="B1719" s="3">
        <v>2007</v>
      </c>
      <c r="C1719" s="4">
        <v>222053.268499748</v>
      </c>
      <c r="D1719" s="3" t="s">
        <v>28</v>
      </c>
      <c r="E1719" s="3" t="s">
        <v>29</v>
      </c>
      <c r="F1719" s="3">
        <v>1400</v>
      </c>
      <c r="G1719" s="3" t="s">
        <v>39</v>
      </c>
      <c r="H1719" s="4">
        <v>6136.4662787968027</v>
      </c>
      <c r="I1719" s="3" t="s">
        <v>55</v>
      </c>
      <c r="J1719" s="5" t="s">
        <v>60</v>
      </c>
    </row>
    <row r="1720" spans="1:10" x14ac:dyDescent="0.25">
      <c r="A1720" s="3">
        <v>4647454</v>
      </c>
      <c r="B1720" s="3">
        <v>2008</v>
      </c>
      <c r="C1720" s="4">
        <v>225343.465115392</v>
      </c>
      <c r="D1720" s="3" t="s">
        <v>16</v>
      </c>
      <c r="E1720" s="3" t="s">
        <v>17</v>
      </c>
      <c r="F1720" s="3">
        <v>1100</v>
      </c>
      <c r="G1720" s="3" t="s">
        <v>40</v>
      </c>
      <c r="H1720" s="4">
        <v>6137.3372119374917</v>
      </c>
      <c r="I1720" s="3" t="s">
        <v>55</v>
      </c>
      <c r="J1720" s="5" t="s">
        <v>57</v>
      </c>
    </row>
    <row r="1721" spans="1:10" x14ac:dyDescent="0.25">
      <c r="A1721" s="3">
        <v>3531770</v>
      </c>
      <c r="B1721" s="3">
        <v>2007</v>
      </c>
      <c r="C1721" s="4">
        <v>228912.81869446399</v>
      </c>
      <c r="D1721" s="3" t="s">
        <v>14</v>
      </c>
      <c r="E1721" s="3" t="s">
        <v>15</v>
      </c>
      <c r="F1721" s="3">
        <v>1400</v>
      </c>
      <c r="G1721" s="3" t="s">
        <v>37</v>
      </c>
      <c r="H1721" s="4">
        <v>6138.4563277010448</v>
      </c>
      <c r="I1721" s="3" t="s">
        <v>55</v>
      </c>
      <c r="J1721" s="5" t="s">
        <v>58</v>
      </c>
    </row>
    <row r="1722" spans="1:10" x14ac:dyDescent="0.25">
      <c r="A1722" s="3">
        <v>3414652</v>
      </c>
      <c r="B1722" s="3">
        <v>2009</v>
      </c>
      <c r="C1722" s="4">
        <v>219531.6609057</v>
      </c>
      <c r="D1722" s="3" t="s">
        <v>28</v>
      </c>
      <c r="E1722" s="3" t="s">
        <v>29</v>
      </c>
      <c r="F1722" s="3">
        <v>1250</v>
      </c>
      <c r="G1722" s="3" t="s">
        <v>38</v>
      </c>
      <c r="H1722" s="4">
        <v>6139.4428453332703</v>
      </c>
      <c r="I1722" s="3" t="s">
        <v>54</v>
      </c>
      <c r="J1722" s="5" t="s">
        <v>60</v>
      </c>
    </row>
    <row r="1723" spans="1:10" x14ac:dyDescent="0.25">
      <c r="A1723" s="3">
        <v>4893072</v>
      </c>
      <c r="B1723" s="3">
        <v>2007</v>
      </c>
      <c r="C1723" s="4">
        <v>206802.06490237502</v>
      </c>
      <c r="D1723" s="3" t="s">
        <v>8</v>
      </c>
      <c r="E1723" s="3" t="s">
        <v>9</v>
      </c>
      <c r="F1723" s="3">
        <v>1400</v>
      </c>
      <c r="G1723" s="3" t="s">
        <v>37</v>
      </c>
      <c r="H1723" s="4">
        <v>6139.562037444718</v>
      </c>
      <c r="I1723" s="3" t="s">
        <v>55</v>
      </c>
      <c r="J1723" s="5" t="s">
        <v>58</v>
      </c>
    </row>
    <row r="1724" spans="1:10" x14ac:dyDescent="0.25">
      <c r="A1724" s="3">
        <v>3228464</v>
      </c>
      <c r="B1724" s="3">
        <v>2007</v>
      </c>
      <c r="C1724" s="4">
        <v>215538.44282638803</v>
      </c>
      <c r="D1724" s="3" t="s">
        <v>14</v>
      </c>
      <c r="E1724" s="3" t="s">
        <v>15</v>
      </c>
      <c r="F1724" s="3">
        <v>1400</v>
      </c>
      <c r="G1724" s="3" t="s">
        <v>37</v>
      </c>
      <c r="H1724" s="4">
        <v>6140.8870227220959</v>
      </c>
      <c r="I1724" s="3" t="s">
        <v>54</v>
      </c>
      <c r="J1724" s="5" t="s">
        <v>59</v>
      </c>
    </row>
    <row r="1725" spans="1:10" x14ac:dyDescent="0.25">
      <c r="A1725" s="3">
        <v>5190946</v>
      </c>
      <c r="B1725" s="3">
        <v>2007</v>
      </c>
      <c r="C1725" s="4">
        <v>214027.871281158</v>
      </c>
      <c r="D1725" s="3" t="s">
        <v>18</v>
      </c>
      <c r="E1725" s="3" t="s">
        <v>13</v>
      </c>
      <c r="F1725" s="3">
        <v>1400</v>
      </c>
      <c r="G1725" s="3" t="s">
        <v>39</v>
      </c>
      <c r="H1725" s="4">
        <v>6141.5573760082234</v>
      </c>
      <c r="I1725" s="3" t="s">
        <v>55</v>
      </c>
      <c r="J1725" s="5" t="s">
        <v>58</v>
      </c>
    </row>
    <row r="1726" spans="1:10" x14ac:dyDescent="0.25">
      <c r="A1726" s="3">
        <v>5029130</v>
      </c>
      <c r="B1726" s="3">
        <v>2007</v>
      </c>
      <c r="C1726" s="4">
        <v>238064.08756312</v>
      </c>
      <c r="D1726" s="3" t="s">
        <v>19</v>
      </c>
      <c r="E1726" s="3" t="s">
        <v>17</v>
      </c>
      <c r="F1726" s="3">
        <v>1200</v>
      </c>
      <c r="G1726" s="3" t="s">
        <v>41</v>
      </c>
      <c r="H1726" s="4">
        <v>6144.3631569060335</v>
      </c>
      <c r="I1726" s="3" t="s">
        <v>55</v>
      </c>
      <c r="J1726" s="5" t="s">
        <v>60</v>
      </c>
    </row>
    <row r="1727" spans="1:10" x14ac:dyDescent="0.25">
      <c r="A1727" s="3">
        <v>4955262</v>
      </c>
      <c r="B1727" s="3">
        <v>2008</v>
      </c>
      <c r="C1727" s="4">
        <v>219039.72556063998</v>
      </c>
      <c r="D1727" s="3" t="s">
        <v>8</v>
      </c>
      <c r="E1727" s="3" t="s">
        <v>9</v>
      </c>
      <c r="F1727" s="3">
        <v>1000</v>
      </c>
      <c r="G1727" s="3" t="s">
        <v>42</v>
      </c>
      <c r="H1727" s="4">
        <v>6145.7800401462673</v>
      </c>
      <c r="I1727" s="3" t="s">
        <v>55</v>
      </c>
      <c r="J1727" s="5" t="s">
        <v>60</v>
      </c>
    </row>
    <row r="1728" spans="1:10" x14ac:dyDescent="0.25">
      <c r="A1728" s="3">
        <v>5155114</v>
      </c>
      <c r="B1728" s="3">
        <v>2007</v>
      </c>
      <c r="C1728" s="4">
        <v>221834.90979581</v>
      </c>
      <c r="D1728" s="3" t="s">
        <v>10</v>
      </c>
      <c r="E1728" s="3" t="s">
        <v>11</v>
      </c>
      <c r="F1728" s="3">
        <v>1200</v>
      </c>
      <c r="G1728" s="3" t="s">
        <v>41</v>
      </c>
      <c r="H1728" s="4">
        <v>6145.8882595523992</v>
      </c>
      <c r="I1728" s="3" t="s">
        <v>55</v>
      </c>
      <c r="J1728" s="5" t="s">
        <v>60</v>
      </c>
    </row>
    <row r="1729" spans="1:10" x14ac:dyDescent="0.25">
      <c r="A1729" s="3">
        <v>4559199</v>
      </c>
      <c r="B1729" s="3">
        <v>2008</v>
      </c>
      <c r="C1729" s="4">
        <v>225899.11274649602</v>
      </c>
      <c r="D1729" s="3" t="s">
        <v>12</v>
      </c>
      <c r="E1729" s="3" t="s">
        <v>13</v>
      </c>
      <c r="F1729" s="3">
        <v>1000</v>
      </c>
      <c r="G1729" s="3" t="s">
        <v>42</v>
      </c>
      <c r="H1729" s="4">
        <v>6146.418026398007</v>
      </c>
      <c r="I1729" s="3" t="s">
        <v>55</v>
      </c>
      <c r="J1729" s="5" t="s">
        <v>60</v>
      </c>
    </row>
    <row r="1730" spans="1:10" x14ac:dyDescent="0.25">
      <c r="A1730" s="3">
        <v>4622240</v>
      </c>
      <c r="B1730" s="3">
        <v>2008</v>
      </c>
      <c r="C1730" s="4">
        <v>212939.49763519998</v>
      </c>
      <c r="D1730" s="3" t="s">
        <v>30</v>
      </c>
      <c r="E1730" s="3" t="s">
        <v>31</v>
      </c>
      <c r="F1730" s="3">
        <v>1000</v>
      </c>
      <c r="G1730" s="3" t="s">
        <v>42</v>
      </c>
      <c r="H1730" s="4">
        <v>6147.2404804498083</v>
      </c>
      <c r="I1730" s="3" t="s">
        <v>55</v>
      </c>
      <c r="J1730" s="5" t="s">
        <v>61</v>
      </c>
    </row>
    <row r="1731" spans="1:10" x14ac:dyDescent="0.25">
      <c r="A1731" s="3">
        <v>4904328</v>
      </c>
      <c r="B1731" s="3">
        <v>2010</v>
      </c>
      <c r="C1731" s="4">
        <v>236058.72967248</v>
      </c>
      <c r="D1731" s="3" t="s">
        <v>12</v>
      </c>
      <c r="E1731" s="3" t="s">
        <v>13</v>
      </c>
      <c r="F1731" s="3">
        <v>1250</v>
      </c>
      <c r="G1731" s="3" t="s">
        <v>38</v>
      </c>
      <c r="H1731" s="4">
        <v>6147.8602063171629</v>
      </c>
      <c r="I1731" s="3" t="s">
        <v>55</v>
      </c>
      <c r="J1731" s="5" t="s">
        <v>60</v>
      </c>
    </row>
    <row r="1732" spans="1:10" x14ac:dyDescent="0.25">
      <c r="A1732" s="3">
        <v>3922181</v>
      </c>
      <c r="B1732" s="3">
        <v>2009</v>
      </c>
      <c r="C1732" s="4">
        <v>237017.35128802498</v>
      </c>
      <c r="D1732" s="3" t="s">
        <v>12</v>
      </c>
      <c r="E1732" s="3" t="s">
        <v>13</v>
      </c>
      <c r="F1732" s="3">
        <v>1000</v>
      </c>
      <c r="G1732" s="3" t="s">
        <v>42</v>
      </c>
      <c r="H1732" s="4">
        <v>6148.5908328200276</v>
      </c>
      <c r="I1732" s="3" t="s">
        <v>55</v>
      </c>
      <c r="J1732" s="5" t="s">
        <v>59</v>
      </c>
    </row>
    <row r="1733" spans="1:10" x14ac:dyDescent="0.25">
      <c r="A1733" s="3">
        <v>4462091</v>
      </c>
      <c r="B1733" s="3">
        <v>2008</v>
      </c>
      <c r="C1733" s="4">
        <v>219199.49247552</v>
      </c>
      <c r="D1733" s="3" t="s">
        <v>19</v>
      </c>
      <c r="E1733" s="3" t="s">
        <v>17</v>
      </c>
      <c r="F1733" s="3">
        <v>1000</v>
      </c>
      <c r="G1733" s="3" t="s">
        <v>42</v>
      </c>
      <c r="H1733" s="4">
        <v>6148.8863999496425</v>
      </c>
      <c r="I1733" s="3" t="s">
        <v>55</v>
      </c>
      <c r="J1733" s="5" t="s">
        <v>58</v>
      </c>
    </row>
    <row r="1734" spans="1:10" x14ac:dyDescent="0.25">
      <c r="A1734" s="3">
        <v>4168929</v>
      </c>
      <c r="B1734" s="3">
        <v>2007</v>
      </c>
      <c r="C1734" s="4">
        <v>206360.02558546502</v>
      </c>
      <c r="D1734" s="3" t="s">
        <v>26</v>
      </c>
      <c r="E1734" s="3" t="s">
        <v>27</v>
      </c>
      <c r="F1734" s="3">
        <v>1200</v>
      </c>
      <c r="G1734" s="3" t="s">
        <v>41</v>
      </c>
      <c r="H1734" s="4">
        <v>6149.0159577832774</v>
      </c>
      <c r="I1734" s="3" t="s">
        <v>54</v>
      </c>
      <c r="J1734" s="5" t="s">
        <v>60</v>
      </c>
    </row>
    <row r="1735" spans="1:10" x14ac:dyDescent="0.25">
      <c r="A1735" s="3">
        <v>4051027</v>
      </c>
      <c r="B1735" s="3">
        <v>2008</v>
      </c>
      <c r="C1735" s="4">
        <v>214638.26863001601</v>
      </c>
      <c r="D1735" s="3" t="s">
        <v>14</v>
      </c>
      <c r="E1735" s="3" t="s">
        <v>15</v>
      </c>
      <c r="F1735" s="3">
        <v>1100</v>
      </c>
      <c r="G1735" s="3" t="s">
        <v>40</v>
      </c>
      <c r="H1735" s="4">
        <v>6149.2807942217923</v>
      </c>
      <c r="I1735" s="3" t="s">
        <v>55</v>
      </c>
      <c r="J1735" s="5" t="s">
        <v>59</v>
      </c>
    </row>
    <row r="1736" spans="1:10" x14ac:dyDescent="0.25">
      <c r="A1736" s="3">
        <v>3811767</v>
      </c>
      <c r="B1736" s="3">
        <v>2008</v>
      </c>
      <c r="C1736" s="4">
        <v>232364.10203545602</v>
      </c>
      <c r="D1736" s="3" t="s">
        <v>36</v>
      </c>
      <c r="E1736" s="3" t="s">
        <v>25</v>
      </c>
      <c r="F1736" s="3">
        <v>1000</v>
      </c>
      <c r="G1736" s="3" t="s">
        <v>42</v>
      </c>
      <c r="H1736" s="4">
        <v>6156.4076472706129</v>
      </c>
      <c r="I1736" s="3" t="s">
        <v>55</v>
      </c>
      <c r="J1736" s="5" t="s">
        <v>60</v>
      </c>
    </row>
    <row r="1737" spans="1:10" x14ac:dyDescent="0.25">
      <c r="A1737" s="3">
        <v>4361161</v>
      </c>
      <c r="B1737" s="3">
        <v>2009</v>
      </c>
      <c r="C1737" s="4">
        <v>217385.38035449997</v>
      </c>
      <c r="D1737" s="3" t="s">
        <v>24</v>
      </c>
      <c r="E1737" s="3" t="s">
        <v>25</v>
      </c>
      <c r="F1737" s="3">
        <v>1250</v>
      </c>
      <c r="G1737" s="3" t="s">
        <v>38</v>
      </c>
      <c r="H1737" s="4">
        <v>6159.9317002293128</v>
      </c>
      <c r="I1737" s="3" t="s">
        <v>54</v>
      </c>
      <c r="J1737" s="5" t="s">
        <v>60</v>
      </c>
    </row>
    <row r="1738" spans="1:10" x14ac:dyDescent="0.25">
      <c r="A1738" s="3">
        <v>3501119</v>
      </c>
      <c r="B1738" s="3">
        <v>2008</v>
      </c>
      <c r="C1738" s="4">
        <v>210665.30110272003</v>
      </c>
      <c r="D1738" s="3" t="s">
        <v>28</v>
      </c>
      <c r="E1738" s="3" t="s">
        <v>29</v>
      </c>
      <c r="F1738" s="3">
        <v>1000</v>
      </c>
      <c r="G1738" s="3" t="s">
        <v>42</v>
      </c>
      <c r="H1738" s="4">
        <v>6162.110472279548</v>
      </c>
      <c r="I1738" s="3" t="s">
        <v>55</v>
      </c>
      <c r="J1738" s="5" t="s">
        <v>58</v>
      </c>
    </row>
    <row r="1739" spans="1:10" x14ac:dyDescent="0.25">
      <c r="A1739" s="3">
        <v>3815283</v>
      </c>
      <c r="B1739" s="3">
        <v>2008</v>
      </c>
      <c r="C1739" s="4">
        <v>232245.16069299198</v>
      </c>
      <c r="D1739" s="3" t="s">
        <v>20</v>
      </c>
      <c r="E1739" s="3" t="s">
        <v>21</v>
      </c>
      <c r="F1739" s="3">
        <v>1100</v>
      </c>
      <c r="G1739" s="3" t="s">
        <v>40</v>
      </c>
      <c r="H1739" s="4">
        <v>6164.1909036167735</v>
      </c>
      <c r="I1739" s="3" t="s">
        <v>54</v>
      </c>
      <c r="J1739" s="5" t="s">
        <v>57</v>
      </c>
    </row>
    <row r="1740" spans="1:10" x14ac:dyDescent="0.25">
      <c r="A1740" s="3">
        <v>4424638</v>
      </c>
      <c r="B1740" s="3">
        <v>2009</v>
      </c>
      <c r="C1740" s="4">
        <v>219811.65962399999</v>
      </c>
      <c r="D1740" s="3" t="s">
        <v>10</v>
      </c>
      <c r="E1740" s="3" t="s">
        <v>11</v>
      </c>
      <c r="F1740" s="3">
        <v>1250</v>
      </c>
      <c r="G1740" s="3" t="s">
        <v>38</v>
      </c>
      <c r="H1740" s="4">
        <v>6164.5214968365044</v>
      </c>
      <c r="I1740" s="3" t="s">
        <v>55</v>
      </c>
      <c r="J1740" s="5" t="s">
        <v>60</v>
      </c>
    </row>
    <row r="1741" spans="1:10" x14ac:dyDescent="0.25">
      <c r="A1741" s="3">
        <v>5121913</v>
      </c>
      <c r="B1741" s="3">
        <v>2010</v>
      </c>
      <c r="C1741" s="4">
        <v>237836.51974659602</v>
      </c>
      <c r="D1741" s="3" t="s">
        <v>12</v>
      </c>
      <c r="E1741" s="3" t="s">
        <v>13</v>
      </c>
      <c r="F1741" s="3">
        <v>1250</v>
      </c>
      <c r="G1741" s="3" t="s">
        <v>38</v>
      </c>
      <c r="H1741" s="4">
        <v>6165.9855037516236</v>
      </c>
      <c r="I1741" s="3" t="s">
        <v>55</v>
      </c>
      <c r="J1741" s="5" t="s">
        <v>58</v>
      </c>
    </row>
    <row r="1742" spans="1:10" x14ac:dyDescent="0.25">
      <c r="A1742" s="3">
        <v>4406457</v>
      </c>
      <c r="B1742" s="3">
        <v>2007</v>
      </c>
      <c r="C1742" s="4">
        <v>216505.00070415801</v>
      </c>
      <c r="D1742" s="3" t="s">
        <v>32</v>
      </c>
      <c r="E1742" s="3" t="s">
        <v>33</v>
      </c>
      <c r="F1742" s="3">
        <v>1400</v>
      </c>
      <c r="G1742" s="3" t="s">
        <v>39</v>
      </c>
      <c r="H1742" s="4">
        <v>6167.4359277788872</v>
      </c>
      <c r="I1742" s="3" t="s">
        <v>54</v>
      </c>
      <c r="J1742" s="5" t="s">
        <v>58</v>
      </c>
    </row>
    <row r="1743" spans="1:10" x14ac:dyDescent="0.25">
      <c r="A1743" s="3">
        <v>3864457</v>
      </c>
      <c r="B1743" s="3">
        <v>2007</v>
      </c>
      <c r="C1743" s="4">
        <v>211773.483936</v>
      </c>
      <c r="D1743" s="3" t="s">
        <v>36</v>
      </c>
      <c r="E1743" s="3" t="s">
        <v>25</v>
      </c>
      <c r="F1743" s="3">
        <v>1400</v>
      </c>
      <c r="G1743" s="3" t="s">
        <v>39</v>
      </c>
      <c r="H1743" s="4">
        <v>6167.7080998042629</v>
      </c>
      <c r="I1743" s="3" t="s">
        <v>54</v>
      </c>
      <c r="J1743" s="5" t="s">
        <v>61</v>
      </c>
    </row>
    <row r="1744" spans="1:10" x14ac:dyDescent="0.25">
      <c r="A1744" s="3">
        <v>3841793</v>
      </c>
      <c r="B1744" s="3">
        <v>2008</v>
      </c>
      <c r="C1744" s="4">
        <v>224939.586284672</v>
      </c>
      <c r="D1744" s="3" t="s">
        <v>22</v>
      </c>
      <c r="E1744" s="3" t="s">
        <v>23</v>
      </c>
      <c r="F1744" s="3">
        <v>1400</v>
      </c>
      <c r="G1744" s="3" t="s">
        <v>37</v>
      </c>
      <c r="H1744" s="4">
        <v>6168.7369159624286</v>
      </c>
      <c r="I1744" s="3" t="s">
        <v>55</v>
      </c>
      <c r="J1744" s="5" t="s">
        <v>59</v>
      </c>
    </row>
    <row r="1745" spans="1:10" x14ac:dyDescent="0.25">
      <c r="A1745" s="3">
        <v>3470121</v>
      </c>
      <c r="B1745" s="3">
        <v>2008</v>
      </c>
      <c r="C1745" s="4">
        <v>214885.36225728001</v>
      </c>
      <c r="D1745" s="3" t="s">
        <v>10</v>
      </c>
      <c r="E1745" s="3" t="s">
        <v>11</v>
      </c>
      <c r="F1745" s="3">
        <v>1000</v>
      </c>
      <c r="G1745" s="3" t="s">
        <v>42</v>
      </c>
      <c r="H1745" s="4">
        <v>6169.7100879737991</v>
      </c>
      <c r="I1745" s="3" t="s">
        <v>55</v>
      </c>
      <c r="J1745" s="5" t="s">
        <v>61</v>
      </c>
    </row>
    <row r="1746" spans="1:10" x14ac:dyDescent="0.25">
      <c r="A1746" s="3">
        <v>4631653</v>
      </c>
      <c r="B1746" s="3">
        <v>2009</v>
      </c>
      <c r="C1746" s="4">
        <v>213765.86965635</v>
      </c>
      <c r="D1746" s="3" t="s">
        <v>22</v>
      </c>
      <c r="E1746" s="3" t="s">
        <v>23</v>
      </c>
      <c r="F1746" s="3">
        <v>1250</v>
      </c>
      <c r="G1746" s="3" t="s">
        <v>38</v>
      </c>
      <c r="H1746" s="4">
        <v>6171.3473352855326</v>
      </c>
      <c r="I1746" s="3" t="s">
        <v>55</v>
      </c>
      <c r="J1746" s="5" t="s">
        <v>60</v>
      </c>
    </row>
    <row r="1747" spans="1:10" x14ac:dyDescent="0.25">
      <c r="A1747" s="3">
        <v>3765458</v>
      </c>
      <c r="B1747" s="3">
        <v>2009</v>
      </c>
      <c r="C1747" s="4">
        <v>214013.432756775</v>
      </c>
      <c r="D1747" s="3" t="s">
        <v>12</v>
      </c>
      <c r="E1747" s="3" t="s">
        <v>13</v>
      </c>
      <c r="F1747" s="3">
        <v>1250</v>
      </c>
      <c r="G1747" s="3" t="s">
        <v>38</v>
      </c>
      <c r="H1747" s="4">
        <v>6171.6444691384122</v>
      </c>
      <c r="I1747" s="3" t="s">
        <v>54</v>
      </c>
      <c r="J1747" s="5" t="s">
        <v>60</v>
      </c>
    </row>
    <row r="1748" spans="1:10" x14ac:dyDescent="0.25">
      <c r="A1748" s="3">
        <v>4095531</v>
      </c>
      <c r="B1748" s="3">
        <v>2009</v>
      </c>
      <c r="C1748" s="4">
        <v>238402.12888049998</v>
      </c>
      <c r="D1748" s="3" t="s">
        <v>18</v>
      </c>
      <c r="E1748" s="3" t="s">
        <v>13</v>
      </c>
      <c r="F1748" s="3">
        <v>1000</v>
      </c>
      <c r="G1748" s="3" t="s">
        <v>42</v>
      </c>
      <c r="H1748" s="4">
        <v>6171.6947119261631</v>
      </c>
      <c r="I1748" s="3" t="s">
        <v>55</v>
      </c>
      <c r="J1748" s="5" t="s">
        <v>61</v>
      </c>
    </row>
    <row r="1749" spans="1:10" x14ac:dyDescent="0.25">
      <c r="A1749" s="3">
        <v>4180778</v>
      </c>
      <c r="B1749" s="3">
        <v>2007</v>
      </c>
      <c r="C1749" s="4">
        <v>225692.68854369601</v>
      </c>
      <c r="D1749" s="3" t="s">
        <v>10</v>
      </c>
      <c r="E1749" s="3" t="s">
        <v>11</v>
      </c>
      <c r="F1749" s="3">
        <v>1200</v>
      </c>
      <c r="G1749" s="3" t="s">
        <v>41</v>
      </c>
      <c r="H1749" s="4">
        <v>6172.299166694379</v>
      </c>
      <c r="I1749" s="3" t="s">
        <v>55</v>
      </c>
      <c r="J1749" s="5" t="s">
        <v>61</v>
      </c>
    </row>
    <row r="1750" spans="1:10" x14ac:dyDescent="0.25">
      <c r="A1750" s="3">
        <v>4114458</v>
      </c>
      <c r="B1750" s="3">
        <v>2010</v>
      </c>
      <c r="C1750" s="4">
        <v>231753.06382125401</v>
      </c>
      <c r="D1750" s="3" t="s">
        <v>36</v>
      </c>
      <c r="E1750" s="3" t="s">
        <v>25</v>
      </c>
      <c r="F1750" s="3">
        <v>1250</v>
      </c>
      <c r="G1750" s="3" t="s">
        <v>38</v>
      </c>
      <c r="H1750" s="4">
        <v>6174.9751003898273</v>
      </c>
      <c r="I1750" s="3" t="s">
        <v>55</v>
      </c>
      <c r="J1750" s="5" t="s">
        <v>58</v>
      </c>
    </row>
    <row r="1751" spans="1:10" x14ac:dyDescent="0.25">
      <c r="A1751" s="3">
        <v>4725231</v>
      </c>
      <c r="B1751" s="3">
        <v>2009</v>
      </c>
      <c r="C1751" s="4">
        <v>211220.01732067499</v>
      </c>
      <c r="D1751" s="3" t="s">
        <v>14</v>
      </c>
      <c r="E1751" s="3" t="s">
        <v>15</v>
      </c>
      <c r="F1751" s="3">
        <v>1250</v>
      </c>
      <c r="G1751" s="3" t="s">
        <v>38</v>
      </c>
      <c r="H1751" s="4">
        <v>6175.2598981698347</v>
      </c>
      <c r="I1751" s="3" t="s">
        <v>55</v>
      </c>
      <c r="J1751" s="5" t="s">
        <v>61</v>
      </c>
    </row>
    <row r="1752" spans="1:10" x14ac:dyDescent="0.25">
      <c r="A1752" s="3">
        <v>4057714</v>
      </c>
      <c r="B1752" s="3">
        <v>2007</v>
      </c>
      <c r="C1752" s="4">
        <v>211333.38428076002</v>
      </c>
      <c r="D1752" s="3" t="s">
        <v>12</v>
      </c>
      <c r="E1752" s="3" t="s">
        <v>13</v>
      </c>
      <c r="F1752" s="3">
        <v>1400</v>
      </c>
      <c r="G1752" s="3" t="s">
        <v>39</v>
      </c>
      <c r="H1752" s="4">
        <v>6175.2768767116249</v>
      </c>
      <c r="I1752" s="3" t="s">
        <v>55</v>
      </c>
      <c r="J1752" s="5" t="s">
        <v>61</v>
      </c>
    </row>
    <row r="1753" spans="1:10" x14ac:dyDescent="0.25">
      <c r="A1753" s="3">
        <v>5249711</v>
      </c>
      <c r="B1753" s="3">
        <v>2010</v>
      </c>
      <c r="C1753" s="4">
        <v>233159.50635675999</v>
      </c>
      <c r="D1753" s="3" t="s">
        <v>12</v>
      </c>
      <c r="E1753" s="3" t="s">
        <v>13</v>
      </c>
      <c r="F1753" s="3">
        <v>1250</v>
      </c>
      <c r="G1753" s="3" t="s">
        <v>38</v>
      </c>
      <c r="H1753" s="4">
        <v>6176.4988462113934</v>
      </c>
      <c r="I1753" s="3" t="s">
        <v>55</v>
      </c>
      <c r="J1753" s="5" t="s">
        <v>60</v>
      </c>
    </row>
    <row r="1754" spans="1:10" x14ac:dyDescent="0.25">
      <c r="A1754" s="3">
        <v>4461156</v>
      </c>
      <c r="B1754" s="3">
        <v>2010</v>
      </c>
      <c r="C1754" s="4">
        <v>235522.88331659997</v>
      </c>
      <c r="D1754" s="3" t="s">
        <v>18</v>
      </c>
      <c r="E1754" s="3" t="s">
        <v>13</v>
      </c>
      <c r="F1754" s="3">
        <v>1250</v>
      </c>
      <c r="G1754" s="3" t="s">
        <v>38</v>
      </c>
      <c r="H1754" s="4">
        <v>9178</v>
      </c>
      <c r="I1754" s="3" t="s">
        <v>55</v>
      </c>
      <c r="J1754" s="5" t="s">
        <v>58</v>
      </c>
    </row>
    <row r="1755" spans="1:10" x14ac:dyDescent="0.25">
      <c r="A1755" s="3">
        <v>3786668</v>
      </c>
      <c r="B1755" s="3">
        <v>2008</v>
      </c>
      <c r="C1755" s="4">
        <v>216772.41845145603</v>
      </c>
      <c r="D1755" s="3" t="s">
        <v>14</v>
      </c>
      <c r="E1755" s="3" t="s">
        <v>15</v>
      </c>
      <c r="F1755" s="3">
        <v>1000</v>
      </c>
      <c r="G1755" s="3" t="s">
        <v>42</v>
      </c>
      <c r="H1755" s="4">
        <v>6178.3527411565365</v>
      </c>
      <c r="I1755" s="3" t="s">
        <v>55</v>
      </c>
      <c r="J1755" s="5" t="s">
        <v>60</v>
      </c>
    </row>
    <row r="1756" spans="1:10" x14ac:dyDescent="0.25">
      <c r="A1756" s="3">
        <v>5400797</v>
      </c>
      <c r="B1756" s="3">
        <v>2006</v>
      </c>
      <c r="C1756" s="4">
        <v>217235.05306776002</v>
      </c>
      <c r="D1756" s="3" t="s">
        <v>26</v>
      </c>
      <c r="E1756" s="3" t="s">
        <v>27</v>
      </c>
      <c r="F1756" s="3">
        <v>1200</v>
      </c>
      <c r="G1756" s="3" t="s">
        <v>41</v>
      </c>
      <c r="H1756" s="4">
        <v>6179.695764666064</v>
      </c>
      <c r="I1756" s="3" t="s">
        <v>54</v>
      </c>
      <c r="J1756" s="5" t="s">
        <v>61</v>
      </c>
    </row>
    <row r="1757" spans="1:10" x14ac:dyDescent="0.25">
      <c r="A1757" s="3">
        <v>3376616</v>
      </c>
      <c r="B1757" s="3">
        <v>2010</v>
      </c>
      <c r="C1757" s="4">
        <v>225713.17726613599</v>
      </c>
      <c r="D1757" s="3" t="s">
        <v>24</v>
      </c>
      <c r="E1757" s="3" t="s">
        <v>25</v>
      </c>
      <c r="F1757" s="3">
        <v>1250</v>
      </c>
      <c r="G1757" s="3" t="s">
        <v>38</v>
      </c>
      <c r="H1757" s="4">
        <v>6183.0396130369518</v>
      </c>
      <c r="I1757" s="3" t="s">
        <v>55</v>
      </c>
      <c r="J1757" s="5" t="s">
        <v>62</v>
      </c>
    </row>
    <row r="1758" spans="1:10" x14ac:dyDescent="0.25">
      <c r="A1758" s="3">
        <v>3350095</v>
      </c>
      <c r="B1758" s="3">
        <v>2009</v>
      </c>
      <c r="C1758" s="4">
        <v>221614.31888820001</v>
      </c>
      <c r="D1758" s="3" t="s">
        <v>12</v>
      </c>
      <c r="E1758" s="3" t="s">
        <v>13</v>
      </c>
      <c r="F1758" s="3">
        <v>1250</v>
      </c>
      <c r="G1758" s="3" t="s">
        <v>38</v>
      </c>
      <c r="H1758" s="4">
        <v>6184.5220967741425</v>
      </c>
      <c r="I1758" s="3" t="s">
        <v>55</v>
      </c>
      <c r="J1758" s="5" t="s">
        <v>58</v>
      </c>
    </row>
    <row r="1759" spans="1:10" x14ac:dyDescent="0.25">
      <c r="A1759" s="3">
        <v>5331249</v>
      </c>
      <c r="B1759" s="3">
        <v>2007</v>
      </c>
      <c r="C1759" s="4">
        <v>239771.90614993201</v>
      </c>
      <c r="D1759" s="3" t="s">
        <v>12</v>
      </c>
      <c r="E1759" s="3" t="s">
        <v>13</v>
      </c>
      <c r="F1759" s="3">
        <v>1200</v>
      </c>
      <c r="G1759" s="3" t="s">
        <v>41</v>
      </c>
      <c r="H1759" s="4">
        <v>6186.9186543257538</v>
      </c>
      <c r="I1759" s="3" t="s">
        <v>54</v>
      </c>
      <c r="J1759" s="5" t="s">
        <v>60</v>
      </c>
    </row>
    <row r="1760" spans="1:10" x14ac:dyDescent="0.25">
      <c r="A1760" s="3">
        <v>5112543</v>
      </c>
      <c r="B1760" s="3">
        <v>2008</v>
      </c>
      <c r="C1760" s="4">
        <v>221879.68632729602</v>
      </c>
      <c r="D1760" s="3" t="s">
        <v>19</v>
      </c>
      <c r="E1760" s="3" t="s">
        <v>17</v>
      </c>
      <c r="F1760" s="3">
        <v>1400</v>
      </c>
      <c r="G1760" s="3" t="s">
        <v>37</v>
      </c>
      <c r="H1760" s="4">
        <v>6188.7911323871658</v>
      </c>
      <c r="I1760" s="3" t="s">
        <v>55</v>
      </c>
      <c r="J1760" s="5" t="s">
        <v>58</v>
      </c>
    </row>
    <row r="1761" spans="1:10" x14ac:dyDescent="0.25">
      <c r="A1761" s="3">
        <v>3725396</v>
      </c>
      <c r="B1761" s="3">
        <v>2008</v>
      </c>
      <c r="C1761" s="4">
        <v>206690.67703296</v>
      </c>
      <c r="D1761" s="3" t="s">
        <v>20</v>
      </c>
      <c r="E1761" s="3" t="s">
        <v>21</v>
      </c>
      <c r="F1761" s="3">
        <v>1000</v>
      </c>
      <c r="G1761" s="3" t="s">
        <v>42</v>
      </c>
      <c r="H1761" s="4">
        <v>6189.5788567340151</v>
      </c>
      <c r="I1761" s="3" t="s">
        <v>55</v>
      </c>
      <c r="J1761" s="5" t="s">
        <v>60</v>
      </c>
    </row>
    <row r="1762" spans="1:10" x14ac:dyDescent="0.25">
      <c r="A1762" s="3">
        <v>4812043</v>
      </c>
      <c r="B1762" s="3">
        <v>2010</v>
      </c>
      <c r="C1762" s="4">
        <v>226667.52151142398</v>
      </c>
      <c r="D1762" s="3" t="s">
        <v>20</v>
      </c>
      <c r="E1762" s="3" t="s">
        <v>21</v>
      </c>
      <c r="F1762" s="3">
        <v>1250</v>
      </c>
      <c r="G1762" s="3" t="s">
        <v>38</v>
      </c>
      <c r="H1762" s="4">
        <v>6190.4754265095844</v>
      </c>
      <c r="I1762" s="3" t="s">
        <v>55</v>
      </c>
      <c r="J1762" s="5" t="s">
        <v>61</v>
      </c>
    </row>
    <row r="1763" spans="1:10" x14ac:dyDescent="0.25">
      <c r="A1763" s="3">
        <v>4266824</v>
      </c>
      <c r="B1763" s="3">
        <v>2010</v>
      </c>
      <c r="C1763" s="4">
        <v>240354.949795578</v>
      </c>
      <c r="D1763" s="3" t="s">
        <v>36</v>
      </c>
      <c r="E1763" s="3" t="s">
        <v>25</v>
      </c>
      <c r="F1763" s="3">
        <v>1250</v>
      </c>
      <c r="G1763" s="3" t="s">
        <v>38</v>
      </c>
      <c r="H1763" s="4">
        <v>6191.8054936293656</v>
      </c>
      <c r="I1763" s="3" t="s">
        <v>55</v>
      </c>
      <c r="J1763" s="5" t="s">
        <v>57</v>
      </c>
    </row>
    <row r="1764" spans="1:10" x14ac:dyDescent="0.25">
      <c r="A1764" s="3">
        <v>4558462</v>
      </c>
      <c r="B1764" s="3">
        <v>2009</v>
      </c>
      <c r="C1764" s="4">
        <v>218992.46028344997</v>
      </c>
      <c r="D1764" s="3" t="s">
        <v>19</v>
      </c>
      <c r="E1764" s="3" t="s">
        <v>17</v>
      </c>
      <c r="F1764" s="3">
        <v>1250</v>
      </c>
      <c r="G1764" s="3" t="s">
        <v>38</v>
      </c>
      <c r="H1764" s="4">
        <v>6192.0229831300221</v>
      </c>
      <c r="I1764" s="3" t="s">
        <v>55</v>
      </c>
      <c r="J1764" s="5" t="s">
        <v>57</v>
      </c>
    </row>
    <row r="1765" spans="1:10" x14ac:dyDescent="0.25">
      <c r="A1765" s="3">
        <v>4900057</v>
      </c>
      <c r="B1765" s="3">
        <v>2005</v>
      </c>
      <c r="C1765" s="4">
        <v>213955.17298011601</v>
      </c>
      <c r="D1765" s="3" t="s">
        <v>10</v>
      </c>
      <c r="E1765" s="3" t="s">
        <v>11</v>
      </c>
      <c r="F1765" s="3">
        <v>1200</v>
      </c>
      <c r="G1765" s="3" t="s">
        <v>41</v>
      </c>
      <c r="H1765" s="4">
        <v>6192.064465772678</v>
      </c>
      <c r="I1765" s="3" t="s">
        <v>55</v>
      </c>
      <c r="J1765" s="5" t="s">
        <v>61</v>
      </c>
    </row>
    <row r="1766" spans="1:10" x14ac:dyDescent="0.25">
      <c r="A1766" s="3">
        <v>4383225</v>
      </c>
      <c r="B1766" s="3">
        <v>2010</v>
      </c>
      <c r="C1766" s="4">
        <v>223803.98556677002</v>
      </c>
      <c r="D1766" s="3" t="s">
        <v>10</v>
      </c>
      <c r="E1766" s="3" t="s">
        <v>11</v>
      </c>
      <c r="F1766" s="3">
        <v>1250</v>
      </c>
      <c r="G1766" s="3" t="s">
        <v>38</v>
      </c>
      <c r="H1766" s="4">
        <v>6192.4526190056604</v>
      </c>
      <c r="I1766" s="3" t="s">
        <v>55</v>
      </c>
      <c r="J1766" s="5" t="s">
        <v>59</v>
      </c>
    </row>
    <row r="1767" spans="1:10" x14ac:dyDescent="0.25">
      <c r="A1767" s="3">
        <v>3701039</v>
      </c>
      <c r="B1767" s="3">
        <v>2008</v>
      </c>
      <c r="C1767" s="4">
        <v>207504.57679200001</v>
      </c>
      <c r="D1767" s="3" t="s">
        <v>22</v>
      </c>
      <c r="E1767" s="3" t="s">
        <v>23</v>
      </c>
      <c r="F1767" s="3">
        <v>1000</v>
      </c>
      <c r="G1767" s="3" t="s">
        <v>42</v>
      </c>
      <c r="H1767" s="4">
        <v>6193.2838986903898</v>
      </c>
      <c r="I1767" s="3" t="s">
        <v>55</v>
      </c>
      <c r="J1767" s="5" t="s">
        <v>57</v>
      </c>
    </row>
    <row r="1768" spans="1:10" x14ac:dyDescent="0.25">
      <c r="A1768" s="3">
        <v>5084668</v>
      </c>
      <c r="B1768" s="3">
        <v>2009</v>
      </c>
      <c r="C1768" s="4">
        <v>237528.812733675</v>
      </c>
      <c r="D1768" s="3" t="s">
        <v>22</v>
      </c>
      <c r="E1768" s="3" t="s">
        <v>23</v>
      </c>
      <c r="F1768" s="3">
        <v>1100</v>
      </c>
      <c r="G1768" s="3" t="s">
        <v>40</v>
      </c>
      <c r="H1768" s="4">
        <v>6193.6146231965004</v>
      </c>
      <c r="I1768" s="3" t="s">
        <v>55</v>
      </c>
      <c r="J1768" s="5" t="s">
        <v>57</v>
      </c>
    </row>
    <row r="1769" spans="1:10" x14ac:dyDescent="0.25">
      <c r="A1769" s="3">
        <v>4218262</v>
      </c>
      <c r="B1769" s="3">
        <v>2009</v>
      </c>
      <c r="C1769" s="4">
        <v>207065.86548322503</v>
      </c>
      <c r="D1769" s="3" t="s">
        <v>36</v>
      </c>
      <c r="E1769" s="3" t="s">
        <v>25</v>
      </c>
      <c r="F1769" s="3">
        <v>1250</v>
      </c>
      <c r="G1769" s="3" t="s">
        <v>38</v>
      </c>
      <c r="H1769" s="4">
        <v>6193.690392047658</v>
      </c>
      <c r="I1769" s="3" t="s">
        <v>55</v>
      </c>
      <c r="J1769" s="5" t="s">
        <v>59</v>
      </c>
    </row>
    <row r="1770" spans="1:10" x14ac:dyDescent="0.25">
      <c r="A1770" s="3">
        <v>4299250</v>
      </c>
      <c r="B1770" s="3">
        <v>2008</v>
      </c>
      <c r="C1770" s="4">
        <v>231803.77747392</v>
      </c>
      <c r="D1770" s="3" t="s">
        <v>12</v>
      </c>
      <c r="E1770" s="3" t="s">
        <v>13</v>
      </c>
      <c r="F1770" s="3">
        <v>1100</v>
      </c>
      <c r="G1770" s="3" t="s">
        <v>40</v>
      </c>
      <c r="H1770" s="4">
        <v>6194.5113533453159</v>
      </c>
      <c r="I1770" s="3" t="s">
        <v>54</v>
      </c>
      <c r="J1770" s="5" t="s">
        <v>61</v>
      </c>
    </row>
    <row r="1771" spans="1:10" x14ac:dyDescent="0.25">
      <c r="A1771" s="3">
        <v>4087259</v>
      </c>
      <c r="B1771" s="3">
        <v>2007</v>
      </c>
      <c r="C1771" s="4">
        <v>207843.68287289</v>
      </c>
      <c r="D1771" s="3" t="s">
        <v>14</v>
      </c>
      <c r="E1771" s="3" t="s">
        <v>15</v>
      </c>
      <c r="F1771" s="3">
        <v>1200</v>
      </c>
      <c r="G1771" s="3" t="s">
        <v>41</v>
      </c>
      <c r="H1771" s="4">
        <v>6194.7572738466388</v>
      </c>
      <c r="I1771" s="3" t="s">
        <v>55</v>
      </c>
      <c r="J1771" s="5" t="s">
        <v>61</v>
      </c>
    </row>
    <row r="1772" spans="1:10" x14ac:dyDescent="0.25">
      <c r="A1772" s="3">
        <v>3531559</v>
      </c>
      <c r="B1772" s="3">
        <v>2009</v>
      </c>
      <c r="C1772" s="4">
        <v>220856.0566905</v>
      </c>
      <c r="D1772" s="3" t="s">
        <v>12</v>
      </c>
      <c r="E1772" s="3" t="s">
        <v>13</v>
      </c>
      <c r="F1772" s="3">
        <v>1250</v>
      </c>
      <c r="G1772" s="3" t="s">
        <v>38</v>
      </c>
      <c r="H1772" s="4">
        <v>6196.4707027108525</v>
      </c>
      <c r="I1772" s="3" t="s">
        <v>55</v>
      </c>
      <c r="J1772" s="5" t="s">
        <v>58</v>
      </c>
    </row>
    <row r="1773" spans="1:10" x14ac:dyDescent="0.25">
      <c r="A1773" s="3">
        <v>4879836</v>
      </c>
      <c r="B1773" s="3">
        <v>2009</v>
      </c>
      <c r="C1773" s="4">
        <v>232174.49664240002</v>
      </c>
      <c r="D1773" s="3" t="s">
        <v>14</v>
      </c>
      <c r="E1773" s="3" t="s">
        <v>15</v>
      </c>
      <c r="F1773" s="3">
        <v>1100</v>
      </c>
      <c r="G1773" s="3" t="s">
        <v>40</v>
      </c>
      <c r="H1773" s="4">
        <v>6197.0774510232368</v>
      </c>
      <c r="I1773" s="3" t="s">
        <v>55</v>
      </c>
      <c r="J1773" s="5" t="s">
        <v>58</v>
      </c>
    </row>
    <row r="1774" spans="1:10" x14ac:dyDescent="0.25">
      <c r="A1774" s="3">
        <v>3932185</v>
      </c>
      <c r="B1774" s="3">
        <v>2008</v>
      </c>
      <c r="C1774" s="4">
        <v>224544.64786214402</v>
      </c>
      <c r="D1774" s="3" t="s">
        <v>8</v>
      </c>
      <c r="E1774" s="3" t="s">
        <v>9</v>
      </c>
      <c r="F1774" s="3">
        <v>1100</v>
      </c>
      <c r="G1774" s="3" t="s">
        <v>40</v>
      </c>
      <c r="H1774" s="4">
        <v>6197.7374371716187</v>
      </c>
      <c r="I1774" s="3" t="s">
        <v>55</v>
      </c>
      <c r="J1774" s="5" t="s">
        <v>60</v>
      </c>
    </row>
    <row r="1775" spans="1:10" x14ac:dyDescent="0.25">
      <c r="A1775" s="3">
        <v>4900465</v>
      </c>
      <c r="B1775" s="3">
        <v>2009</v>
      </c>
      <c r="C1775" s="4">
        <v>236610.95437087497</v>
      </c>
      <c r="D1775" s="3" t="s">
        <v>18</v>
      </c>
      <c r="E1775" s="3" t="s">
        <v>13</v>
      </c>
      <c r="F1775" s="3">
        <v>1000</v>
      </c>
      <c r="G1775" s="3" t="s">
        <v>42</v>
      </c>
      <c r="H1775" s="4">
        <v>6199.9407350864285</v>
      </c>
      <c r="I1775" s="3" t="s">
        <v>54</v>
      </c>
      <c r="J1775" s="5" t="s">
        <v>60</v>
      </c>
    </row>
    <row r="1776" spans="1:10" x14ac:dyDescent="0.25">
      <c r="A1776" s="3">
        <v>5371436</v>
      </c>
      <c r="B1776" s="3">
        <v>2008</v>
      </c>
      <c r="C1776" s="4">
        <v>213404.96920441603</v>
      </c>
      <c r="D1776" s="3" t="s">
        <v>14</v>
      </c>
      <c r="E1776" s="3" t="s">
        <v>15</v>
      </c>
      <c r="F1776" s="3">
        <v>1000</v>
      </c>
      <c r="G1776" s="3" t="s">
        <v>42</v>
      </c>
      <c r="H1776" s="4">
        <v>6201.7675719837025</v>
      </c>
      <c r="I1776" s="3" t="s">
        <v>54</v>
      </c>
      <c r="J1776" s="5" t="s">
        <v>60</v>
      </c>
    </row>
    <row r="1777" spans="1:10" x14ac:dyDescent="0.25">
      <c r="A1777" s="3">
        <v>3364561</v>
      </c>
      <c r="B1777" s="3">
        <v>2009</v>
      </c>
      <c r="C1777" s="4">
        <v>207381.30360749998</v>
      </c>
      <c r="D1777" s="3" t="s">
        <v>12</v>
      </c>
      <c r="E1777" s="3" t="s">
        <v>13</v>
      </c>
      <c r="F1777" s="3">
        <v>1250</v>
      </c>
      <c r="G1777" s="3" t="s">
        <v>38</v>
      </c>
      <c r="H1777" s="4">
        <v>6206.1548987678234</v>
      </c>
      <c r="I1777" s="3" t="s">
        <v>54</v>
      </c>
      <c r="J1777" s="5" t="s">
        <v>58</v>
      </c>
    </row>
    <row r="1778" spans="1:10" x14ac:dyDescent="0.25">
      <c r="A1778" s="3">
        <v>3329055</v>
      </c>
      <c r="B1778" s="3">
        <v>2010</v>
      </c>
      <c r="C1778" s="4">
        <v>224643.18759165</v>
      </c>
      <c r="D1778" s="3" t="s">
        <v>8</v>
      </c>
      <c r="E1778" s="3" t="s">
        <v>9</v>
      </c>
      <c r="F1778" s="3">
        <v>1250</v>
      </c>
      <c r="G1778" s="3" t="s">
        <v>38</v>
      </c>
      <c r="H1778" s="4">
        <v>6208.7391880184177</v>
      </c>
      <c r="I1778" s="3" t="s">
        <v>55</v>
      </c>
      <c r="J1778" s="5" t="s">
        <v>58</v>
      </c>
    </row>
    <row r="1779" spans="1:10" x14ac:dyDescent="0.25">
      <c r="A1779" s="3">
        <v>3755249</v>
      </c>
      <c r="B1779" s="3">
        <v>2008</v>
      </c>
      <c r="C1779" s="4">
        <v>234642.17268806402</v>
      </c>
      <c r="D1779" s="3" t="s">
        <v>12</v>
      </c>
      <c r="E1779" s="3" t="s">
        <v>13</v>
      </c>
      <c r="F1779" s="3">
        <v>1400</v>
      </c>
      <c r="G1779" s="3" t="s">
        <v>37</v>
      </c>
      <c r="H1779" s="4">
        <v>6209.3125862691422</v>
      </c>
      <c r="I1779" s="3" t="s">
        <v>54</v>
      </c>
      <c r="J1779" s="5" t="s">
        <v>60</v>
      </c>
    </row>
    <row r="1780" spans="1:10" x14ac:dyDescent="0.25">
      <c r="A1780" s="3">
        <v>3831663</v>
      </c>
      <c r="B1780" s="3">
        <v>2010</v>
      </c>
      <c r="C1780" s="4">
        <v>240997.948009096</v>
      </c>
      <c r="D1780" s="3" t="s">
        <v>10</v>
      </c>
      <c r="E1780" s="3" t="s">
        <v>11</v>
      </c>
      <c r="F1780" s="3">
        <v>1250</v>
      </c>
      <c r="G1780" s="3" t="s">
        <v>38</v>
      </c>
      <c r="H1780" s="4">
        <v>6211.2755407367886</v>
      </c>
      <c r="I1780" s="3" t="s">
        <v>55</v>
      </c>
      <c r="J1780" s="5" t="s">
        <v>61</v>
      </c>
    </row>
    <row r="1781" spans="1:10" x14ac:dyDescent="0.25">
      <c r="A1781" s="3">
        <v>3469793</v>
      </c>
      <c r="B1781" s="3">
        <v>2009</v>
      </c>
      <c r="C1781" s="4">
        <v>226742.97836189999</v>
      </c>
      <c r="D1781" s="3" t="s">
        <v>36</v>
      </c>
      <c r="E1781" s="3" t="s">
        <v>25</v>
      </c>
      <c r="F1781" s="3">
        <v>1000</v>
      </c>
      <c r="G1781" s="3" t="s">
        <v>42</v>
      </c>
      <c r="H1781" s="4">
        <v>6212.3846149166538</v>
      </c>
      <c r="I1781" s="3" t="s">
        <v>55</v>
      </c>
      <c r="J1781" s="5" t="s">
        <v>60</v>
      </c>
    </row>
    <row r="1782" spans="1:10" x14ac:dyDescent="0.25">
      <c r="A1782" s="3">
        <v>3793113</v>
      </c>
      <c r="B1782" s="3">
        <v>2008</v>
      </c>
      <c r="C1782" s="4">
        <v>220938.935475456</v>
      </c>
      <c r="D1782" s="3" t="s">
        <v>12</v>
      </c>
      <c r="E1782" s="3" t="s">
        <v>13</v>
      </c>
      <c r="F1782" s="3">
        <v>1000</v>
      </c>
      <c r="G1782" s="3" t="s">
        <v>42</v>
      </c>
      <c r="H1782" s="4">
        <v>6212.6800235216988</v>
      </c>
      <c r="I1782" s="3" t="s">
        <v>54</v>
      </c>
      <c r="J1782" s="5" t="s">
        <v>61</v>
      </c>
    </row>
    <row r="1783" spans="1:10" x14ac:dyDescent="0.25">
      <c r="A1783" s="3">
        <v>3642644</v>
      </c>
      <c r="B1783" s="3">
        <v>2006</v>
      </c>
      <c r="C1783" s="4">
        <v>208405.75889483999</v>
      </c>
      <c r="D1783" s="3" t="s">
        <v>12</v>
      </c>
      <c r="E1783" s="3" t="s">
        <v>13</v>
      </c>
      <c r="F1783" s="3">
        <v>1400</v>
      </c>
      <c r="G1783" s="3" t="s">
        <v>39</v>
      </c>
      <c r="H1783" s="4">
        <v>6212.9747696834629</v>
      </c>
      <c r="I1783" s="3" t="s">
        <v>55</v>
      </c>
      <c r="J1783" s="5" t="s">
        <v>60</v>
      </c>
    </row>
    <row r="1784" spans="1:10" x14ac:dyDescent="0.25">
      <c r="A1784" s="3">
        <v>4290225</v>
      </c>
      <c r="B1784" s="3">
        <v>2008</v>
      </c>
      <c r="C1784" s="4">
        <v>224111.12085504</v>
      </c>
      <c r="D1784" s="3" t="s">
        <v>12</v>
      </c>
      <c r="E1784" s="3" t="s">
        <v>13</v>
      </c>
      <c r="F1784" s="3">
        <v>1000</v>
      </c>
      <c r="G1784" s="3" t="s">
        <v>42</v>
      </c>
      <c r="H1784" s="4">
        <v>6214.1903615146111</v>
      </c>
      <c r="I1784" s="3" t="s">
        <v>55</v>
      </c>
      <c r="J1784" s="5" t="s">
        <v>59</v>
      </c>
    </row>
    <row r="1785" spans="1:10" x14ac:dyDescent="0.25">
      <c r="A1785" s="3">
        <v>4152354</v>
      </c>
      <c r="B1785" s="3">
        <v>2008</v>
      </c>
      <c r="C1785" s="4">
        <v>233719.75744416</v>
      </c>
      <c r="D1785" s="3" t="s">
        <v>14</v>
      </c>
      <c r="E1785" s="3" t="s">
        <v>15</v>
      </c>
      <c r="F1785" s="3">
        <v>1100</v>
      </c>
      <c r="G1785" s="3" t="s">
        <v>40</v>
      </c>
      <c r="H1785" s="4">
        <v>6214.2876869330003</v>
      </c>
      <c r="I1785" s="3" t="s">
        <v>55</v>
      </c>
      <c r="J1785" s="5" t="s">
        <v>58</v>
      </c>
    </row>
    <row r="1786" spans="1:10" x14ac:dyDescent="0.25">
      <c r="A1786" s="3">
        <v>3220964</v>
      </c>
      <c r="B1786" s="3">
        <v>2010</v>
      </c>
      <c r="C1786" s="4">
        <v>224582.66772669001</v>
      </c>
      <c r="D1786" s="3" t="s">
        <v>36</v>
      </c>
      <c r="E1786" s="3" t="s">
        <v>25</v>
      </c>
      <c r="F1786" s="3">
        <v>1250</v>
      </c>
      <c r="G1786" s="3" t="s">
        <v>38</v>
      </c>
      <c r="H1786" s="4">
        <v>6220.0954651986613</v>
      </c>
      <c r="I1786" s="3" t="s">
        <v>55</v>
      </c>
      <c r="J1786" s="5" t="b">
        <v>1</v>
      </c>
    </row>
    <row r="1787" spans="1:10" x14ac:dyDescent="0.25">
      <c r="A1787" s="3">
        <v>5448879</v>
      </c>
      <c r="B1787" s="3">
        <v>2008</v>
      </c>
      <c r="C1787" s="4">
        <v>215555.96718950398</v>
      </c>
      <c r="D1787" s="3" t="s">
        <v>14</v>
      </c>
      <c r="E1787" s="3" t="s">
        <v>15</v>
      </c>
      <c r="F1787" s="3">
        <v>1100</v>
      </c>
      <c r="G1787" s="3" t="s">
        <v>40</v>
      </c>
      <c r="H1787" s="4">
        <v>6221.254967013936</v>
      </c>
      <c r="I1787" s="3" t="s">
        <v>55</v>
      </c>
      <c r="J1787" s="5" t="s">
        <v>60</v>
      </c>
    </row>
    <row r="1788" spans="1:10" x14ac:dyDescent="0.25">
      <c r="A1788" s="3">
        <v>5534019</v>
      </c>
      <c r="B1788" s="3">
        <v>2007</v>
      </c>
      <c r="C1788" s="4">
        <v>221743.34762290603</v>
      </c>
      <c r="D1788" s="3" t="s">
        <v>20</v>
      </c>
      <c r="E1788" s="3" t="s">
        <v>21</v>
      </c>
      <c r="F1788" s="3">
        <v>1200</v>
      </c>
      <c r="G1788" s="3" t="s">
        <v>41</v>
      </c>
      <c r="H1788" s="4">
        <v>6226.4427730640855</v>
      </c>
      <c r="I1788" s="3" t="s">
        <v>55</v>
      </c>
      <c r="J1788" s="5" t="s">
        <v>59</v>
      </c>
    </row>
    <row r="1789" spans="1:10" x14ac:dyDescent="0.25">
      <c r="A1789" s="3">
        <v>3862319</v>
      </c>
      <c r="B1789" s="3">
        <v>2009</v>
      </c>
      <c r="C1789" s="4">
        <v>217709.48016675</v>
      </c>
      <c r="D1789" s="3" t="s">
        <v>8</v>
      </c>
      <c r="E1789" s="3" t="s">
        <v>9</v>
      </c>
      <c r="F1789" s="3">
        <v>1250</v>
      </c>
      <c r="G1789" s="3" t="s">
        <v>38</v>
      </c>
      <c r="H1789" s="4">
        <v>6233.2769195563669</v>
      </c>
      <c r="I1789" s="3" t="s">
        <v>54</v>
      </c>
      <c r="J1789" s="5" t="s">
        <v>58</v>
      </c>
    </row>
    <row r="1790" spans="1:10" x14ac:dyDescent="0.25">
      <c r="A1790" s="3">
        <v>3423077</v>
      </c>
      <c r="B1790" s="3">
        <v>2009</v>
      </c>
      <c r="C1790" s="4">
        <v>216155.90392635</v>
      </c>
      <c r="D1790" s="3" t="s">
        <v>28</v>
      </c>
      <c r="E1790" s="3" t="s">
        <v>29</v>
      </c>
      <c r="F1790" s="3">
        <v>1250</v>
      </c>
      <c r="G1790" s="3" t="s">
        <v>38</v>
      </c>
      <c r="H1790" s="4">
        <v>6237.9046754761175</v>
      </c>
      <c r="I1790" s="3" t="s">
        <v>55</v>
      </c>
      <c r="J1790" s="5" t="s">
        <v>57</v>
      </c>
    </row>
    <row r="1791" spans="1:10" x14ac:dyDescent="0.25">
      <c r="A1791" s="3">
        <v>3599628</v>
      </c>
      <c r="B1791" s="3">
        <v>2007</v>
      </c>
      <c r="C1791" s="4">
        <v>242583.67188502499</v>
      </c>
      <c r="D1791" s="3" t="s">
        <v>10</v>
      </c>
      <c r="E1791" s="3" t="s">
        <v>11</v>
      </c>
      <c r="F1791" s="3">
        <v>1400</v>
      </c>
      <c r="G1791" s="3" t="s">
        <v>39</v>
      </c>
      <c r="H1791" s="4">
        <v>6238.3937798517136</v>
      </c>
      <c r="I1791" s="3" t="s">
        <v>55</v>
      </c>
      <c r="J1791" s="5" t="s">
        <v>60</v>
      </c>
    </row>
    <row r="1792" spans="1:10" x14ac:dyDescent="0.25">
      <c r="A1792" s="3">
        <v>3339983</v>
      </c>
      <c r="B1792" s="3">
        <v>2008</v>
      </c>
      <c r="C1792" s="4">
        <v>209761.41077235201</v>
      </c>
      <c r="D1792" s="3" t="s">
        <v>19</v>
      </c>
      <c r="E1792" s="3" t="s">
        <v>17</v>
      </c>
      <c r="F1792" s="3">
        <v>1000</v>
      </c>
      <c r="G1792" s="3" t="s">
        <v>42</v>
      </c>
      <c r="H1792" s="4">
        <v>6238.9718171788263</v>
      </c>
      <c r="I1792" s="3" t="s">
        <v>55</v>
      </c>
      <c r="J1792" s="5" t="s">
        <v>59</v>
      </c>
    </row>
    <row r="1793" spans="1:10" x14ac:dyDescent="0.25">
      <c r="A1793" s="3">
        <v>5441252</v>
      </c>
      <c r="B1793" s="3">
        <v>2010</v>
      </c>
      <c r="C1793" s="4">
        <v>226695.53819891997</v>
      </c>
      <c r="D1793" s="3" t="s">
        <v>20</v>
      </c>
      <c r="E1793" s="3" t="s">
        <v>21</v>
      </c>
      <c r="F1793" s="3">
        <v>1250</v>
      </c>
      <c r="G1793" s="3" t="s">
        <v>38</v>
      </c>
      <c r="H1793" s="4">
        <v>6239.141125688644</v>
      </c>
      <c r="I1793" s="3" t="s">
        <v>55</v>
      </c>
      <c r="J1793" s="5" t="s">
        <v>60</v>
      </c>
    </row>
    <row r="1794" spans="1:10" x14ac:dyDescent="0.25">
      <c r="A1794" s="3">
        <v>3737419</v>
      </c>
      <c r="B1794" s="3">
        <v>2007</v>
      </c>
      <c r="C1794" s="4">
        <v>228683.82848949902</v>
      </c>
      <c r="D1794" s="3" t="s">
        <v>8</v>
      </c>
      <c r="E1794" s="3" t="s">
        <v>9</v>
      </c>
      <c r="F1794" s="3">
        <v>1400</v>
      </c>
      <c r="G1794" s="3" t="s">
        <v>37</v>
      </c>
      <c r="H1794" s="4">
        <v>6239.9565882252382</v>
      </c>
      <c r="I1794" s="3" t="s">
        <v>55</v>
      </c>
      <c r="J1794" s="5" t="s">
        <v>60</v>
      </c>
    </row>
    <row r="1795" spans="1:10" x14ac:dyDescent="0.25">
      <c r="A1795" s="3">
        <v>5145727</v>
      </c>
      <c r="B1795" s="3">
        <v>2007</v>
      </c>
      <c r="C1795" s="4">
        <v>237674.62541168</v>
      </c>
      <c r="D1795" s="3" t="s">
        <v>36</v>
      </c>
      <c r="E1795" s="3" t="s">
        <v>25</v>
      </c>
      <c r="F1795" s="3">
        <v>1400</v>
      </c>
      <c r="G1795" s="3" t="s">
        <v>39</v>
      </c>
      <c r="H1795" s="4">
        <v>6241.5058383425121</v>
      </c>
      <c r="I1795" s="3" t="s">
        <v>55</v>
      </c>
      <c r="J1795" s="5" t="s">
        <v>60</v>
      </c>
    </row>
    <row r="1796" spans="1:10" x14ac:dyDescent="0.25">
      <c r="A1796" s="3">
        <v>4602646</v>
      </c>
      <c r="B1796" s="3">
        <v>2008</v>
      </c>
      <c r="C1796" s="4">
        <v>225442.84195424002</v>
      </c>
      <c r="D1796" s="3" t="s">
        <v>28</v>
      </c>
      <c r="E1796" s="3" t="s">
        <v>29</v>
      </c>
      <c r="F1796" s="3">
        <v>1100</v>
      </c>
      <c r="G1796" s="3" t="s">
        <v>40</v>
      </c>
      <c r="H1796" s="4">
        <v>6241.9171246101459</v>
      </c>
      <c r="I1796" s="3" t="s">
        <v>54</v>
      </c>
      <c r="J1796" s="5" t="s">
        <v>58</v>
      </c>
    </row>
    <row r="1797" spans="1:10" x14ac:dyDescent="0.25">
      <c r="A1797" s="3">
        <v>3836132</v>
      </c>
      <c r="B1797" s="3">
        <v>2008</v>
      </c>
      <c r="C1797" s="4">
        <v>217311.92691084798</v>
      </c>
      <c r="D1797" s="3" t="s">
        <v>24</v>
      </c>
      <c r="E1797" s="3" t="s">
        <v>25</v>
      </c>
      <c r="F1797" s="3">
        <v>1000</v>
      </c>
      <c r="G1797" s="3" t="s">
        <v>42</v>
      </c>
      <c r="H1797" s="4">
        <v>6242.4813331841087</v>
      </c>
      <c r="I1797" s="3" t="s">
        <v>54</v>
      </c>
      <c r="J1797" s="5" t="s">
        <v>60</v>
      </c>
    </row>
    <row r="1798" spans="1:10" x14ac:dyDescent="0.25">
      <c r="A1798" s="3">
        <v>5233523</v>
      </c>
      <c r="B1798" s="3">
        <v>2008</v>
      </c>
      <c r="C1798" s="4">
        <v>226199.19925670401</v>
      </c>
      <c r="D1798" s="3" t="s">
        <v>10</v>
      </c>
      <c r="E1798" s="3" t="s">
        <v>11</v>
      </c>
      <c r="F1798" s="3">
        <v>1000</v>
      </c>
      <c r="G1798" s="3" t="s">
        <v>42</v>
      </c>
      <c r="H1798" s="4">
        <v>6243.162366256819</v>
      </c>
      <c r="I1798" s="3" t="s">
        <v>55</v>
      </c>
      <c r="J1798" s="5" t="s">
        <v>62</v>
      </c>
    </row>
    <row r="1799" spans="1:10" x14ac:dyDescent="0.25">
      <c r="A1799" s="3">
        <v>4402072</v>
      </c>
      <c r="B1799" s="3">
        <v>2009</v>
      </c>
      <c r="C1799" s="4">
        <v>240021.63337650002</v>
      </c>
      <c r="D1799" s="3" t="s">
        <v>14</v>
      </c>
      <c r="E1799" s="3" t="s">
        <v>15</v>
      </c>
      <c r="F1799" s="3">
        <v>1000</v>
      </c>
      <c r="G1799" s="3" t="s">
        <v>42</v>
      </c>
      <c r="H1799" s="4">
        <v>6244.2235177628918</v>
      </c>
      <c r="I1799" s="3" t="s">
        <v>54</v>
      </c>
      <c r="J1799" s="5" t="s">
        <v>60</v>
      </c>
    </row>
    <row r="1800" spans="1:10" x14ac:dyDescent="0.25">
      <c r="A1800" s="3">
        <v>5502975</v>
      </c>
      <c r="B1800" s="3">
        <v>2007</v>
      </c>
      <c r="C1800" s="4">
        <v>232239.405032132</v>
      </c>
      <c r="D1800" s="3" t="s">
        <v>22</v>
      </c>
      <c r="E1800" s="3" t="s">
        <v>23</v>
      </c>
      <c r="F1800" s="3">
        <v>1400</v>
      </c>
      <c r="G1800" s="3" t="s">
        <v>37</v>
      </c>
      <c r="H1800" s="4">
        <v>6245.4287602445047</v>
      </c>
      <c r="I1800" s="3" t="s">
        <v>54</v>
      </c>
      <c r="J1800" s="5" t="s">
        <v>62</v>
      </c>
    </row>
    <row r="1801" spans="1:10" x14ac:dyDescent="0.25">
      <c r="A1801" s="3">
        <v>3562951</v>
      </c>
      <c r="B1801" s="3">
        <v>2008</v>
      </c>
      <c r="C1801" s="4">
        <v>216476.19105318401</v>
      </c>
      <c r="D1801" s="3" t="s">
        <v>24</v>
      </c>
      <c r="E1801" s="3" t="s">
        <v>25</v>
      </c>
      <c r="F1801" s="3">
        <v>1000</v>
      </c>
      <c r="G1801" s="3" t="s">
        <v>42</v>
      </c>
      <c r="H1801" s="4">
        <v>9249</v>
      </c>
      <c r="I1801" s="3" t="s">
        <v>55</v>
      </c>
      <c r="J1801" s="5" t="s">
        <v>62</v>
      </c>
    </row>
    <row r="1802" spans="1:10" x14ac:dyDescent="0.25">
      <c r="A1802" s="3">
        <v>5054043</v>
      </c>
      <c r="B1802" s="3">
        <v>2007</v>
      </c>
      <c r="C1802" s="4">
        <v>217192.62430417503</v>
      </c>
      <c r="D1802" s="3" t="s">
        <v>8</v>
      </c>
      <c r="E1802" s="3" t="s">
        <v>9</v>
      </c>
      <c r="F1802" s="3">
        <v>1200</v>
      </c>
      <c r="G1802" s="3" t="s">
        <v>41</v>
      </c>
      <c r="H1802" s="4">
        <v>6250.584580116235</v>
      </c>
      <c r="I1802" s="3" t="s">
        <v>55</v>
      </c>
      <c r="J1802" s="5" t="s">
        <v>58</v>
      </c>
    </row>
    <row r="1803" spans="1:10" x14ac:dyDescent="0.25">
      <c r="A1803" s="3">
        <v>4980762</v>
      </c>
      <c r="B1803" s="3">
        <v>2008</v>
      </c>
      <c r="C1803" s="4">
        <v>234463.49529017601</v>
      </c>
      <c r="D1803" s="3" t="s">
        <v>24</v>
      </c>
      <c r="E1803" s="3" t="s">
        <v>25</v>
      </c>
      <c r="F1803" s="3">
        <v>1100</v>
      </c>
      <c r="G1803" s="3" t="s">
        <v>40</v>
      </c>
      <c r="H1803" s="4">
        <v>6250.8652477767173</v>
      </c>
      <c r="I1803" s="3" t="s">
        <v>55</v>
      </c>
      <c r="J1803" s="5" t="s">
        <v>62</v>
      </c>
    </row>
    <row r="1804" spans="1:10" x14ac:dyDescent="0.25">
      <c r="A1804" s="3">
        <v>3839057</v>
      </c>
      <c r="B1804" s="3">
        <v>2008</v>
      </c>
      <c r="C1804" s="4">
        <v>213719.98003897601</v>
      </c>
      <c r="D1804" s="3" t="s">
        <v>20</v>
      </c>
      <c r="E1804" s="3" t="s">
        <v>21</v>
      </c>
      <c r="F1804" s="3">
        <v>1000</v>
      </c>
      <c r="G1804" s="3" t="s">
        <v>42</v>
      </c>
      <c r="H1804" s="4">
        <v>6252.9084690307</v>
      </c>
      <c r="I1804" s="3" t="s">
        <v>54</v>
      </c>
      <c r="J1804" s="5" t="s">
        <v>60</v>
      </c>
    </row>
    <row r="1805" spans="1:10" x14ac:dyDescent="0.25">
      <c r="A1805" s="3">
        <v>5261121</v>
      </c>
      <c r="B1805" s="3">
        <v>2008</v>
      </c>
      <c r="C1805" s="4">
        <v>210328.63736960001</v>
      </c>
      <c r="D1805" s="3" t="s">
        <v>19</v>
      </c>
      <c r="E1805" s="3" t="s">
        <v>17</v>
      </c>
      <c r="F1805" s="3">
        <v>1000</v>
      </c>
      <c r="G1805" s="3" t="s">
        <v>42</v>
      </c>
      <c r="H1805" s="4">
        <v>6252.9240002665993</v>
      </c>
      <c r="I1805" s="3" t="s">
        <v>55</v>
      </c>
      <c r="J1805" s="5" t="s">
        <v>61</v>
      </c>
    </row>
    <row r="1806" spans="1:10" x14ac:dyDescent="0.25">
      <c r="A1806" s="3">
        <v>3869770</v>
      </c>
      <c r="B1806" s="3">
        <v>2010</v>
      </c>
      <c r="C1806" s="4">
        <v>235149.59924546999</v>
      </c>
      <c r="D1806" s="3" t="s">
        <v>20</v>
      </c>
      <c r="E1806" s="3" t="s">
        <v>21</v>
      </c>
      <c r="F1806" s="3">
        <v>1250</v>
      </c>
      <c r="G1806" s="3" t="s">
        <v>38</v>
      </c>
      <c r="H1806" s="4">
        <v>6253.9319836144623</v>
      </c>
      <c r="I1806" s="3" t="s">
        <v>55</v>
      </c>
      <c r="J1806" s="5" t="s">
        <v>61</v>
      </c>
    </row>
    <row r="1807" spans="1:10" x14ac:dyDescent="0.25">
      <c r="A1807" s="3">
        <v>5333231</v>
      </c>
      <c r="B1807" s="3">
        <v>2007</v>
      </c>
      <c r="C1807" s="4">
        <v>231000.86307120003</v>
      </c>
      <c r="D1807" s="3" t="s">
        <v>12</v>
      </c>
      <c r="E1807" s="3" t="s">
        <v>13</v>
      </c>
      <c r="F1807" s="3">
        <v>1200</v>
      </c>
      <c r="G1807" s="3" t="s">
        <v>41</v>
      </c>
      <c r="H1807" s="4">
        <v>6256.4329194410957</v>
      </c>
      <c r="I1807" s="3" t="s">
        <v>55</v>
      </c>
      <c r="J1807" s="5" t="s">
        <v>59</v>
      </c>
    </row>
    <row r="1808" spans="1:10" x14ac:dyDescent="0.25">
      <c r="A1808" s="3">
        <v>3837901</v>
      </c>
      <c r="B1808" s="3">
        <v>2007</v>
      </c>
      <c r="C1808" s="4">
        <v>223930.926522116</v>
      </c>
      <c r="D1808" s="3" t="s">
        <v>12</v>
      </c>
      <c r="E1808" s="3" t="s">
        <v>13</v>
      </c>
      <c r="F1808" s="3">
        <v>1200</v>
      </c>
      <c r="G1808" s="3" t="s">
        <v>41</v>
      </c>
      <c r="H1808" s="4">
        <v>6257.3244968310664</v>
      </c>
      <c r="I1808" s="3" t="s">
        <v>55</v>
      </c>
      <c r="J1808" s="5" t="s">
        <v>57</v>
      </c>
    </row>
    <row r="1809" spans="1:10" x14ac:dyDescent="0.25">
      <c r="A1809" s="3">
        <v>4260126</v>
      </c>
      <c r="B1809" s="3">
        <v>2010</v>
      </c>
      <c r="C1809" s="4">
        <v>243781.98777297998</v>
      </c>
      <c r="D1809" s="3" t="s">
        <v>12</v>
      </c>
      <c r="E1809" s="3" t="s">
        <v>13</v>
      </c>
      <c r="F1809" s="3">
        <v>1250</v>
      </c>
      <c r="G1809" s="3" t="s">
        <v>38</v>
      </c>
      <c r="H1809" s="4">
        <v>6257.3997188866661</v>
      </c>
      <c r="I1809" s="3" t="s">
        <v>55</v>
      </c>
      <c r="J1809" s="5" t="s">
        <v>60</v>
      </c>
    </row>
    <row r="1810" spans="1:10" x14ac:dyDescent="0.25">
      <c r="A1810" s="3">
        <v>4491162</v>
      </c>
      <c r="B1810" s="3">
        <v>2007</v>
      </c>
      <c r="C1810" s="4">
        <v>222568.15172150501</v>
      </c>
      <c r="D1810" s="3" t="s">
        <v>12</v>
      </c>
      <c r="E1810" s="3" t="s">
        <v>13</v>
      </c>
      <c r="F1810" s="3">
        <v>1400</v>
      </c>
      <c r="G1810" s="3" t="s">
        <v>37</v>
      </c>
      <c r="H1810" s="4">
        <v>6257.6480323805799</v>
      </c>
      <c r="I1810" s="3" t="s">
        <v>54</v>
      </c>
      <c r="J1810" s="5" t="s">
        <v>57</v>
      </c>
    </row>
    <row r="1811" spans="1:10" x14ac:dyDescent="0.25">
      <c r="A1811" s="3">
        <v>5036618</v>
      </c>
      <c r="B1811" s="3">
        <v>2010</v>
      </c>
      <c r="C1811" s="4">
        <v>239345.65729689598</v>
      </c>
      <c r="D1811" s="3" t="s">
        <v>36</v>
      </c>
      <c r="E1811" s="3" t="s">
        <v>25</v>
      </c>
      <c r="F1811" s="3">
        <v>1250</v>
      </c>
      <c r="G1811" s="3" t="s">
        <v>38</v>
      </c>
      <c r="H1811" s="4">
        <v>6258.2235573865437</v>
      </c>
      <c r="I1811" s="3" t="s">
        <v>55</v>
      </c>
      <c r="J1811" s="5" t="s">
        <v>60</v>
      </c>
    </row>
    <row r="1812" spans="1:10" x14ac:dyDescent="0.25">
      <c r="A1812" s="3">
        <v>3580084</v>
      </c>
      <c r="B1812" s="3">
        <v>2006</v>
      </c>
      <c r="C1812" s="4">
        <v>211698.69380433002</v>
      </c>
      <c r="D1812" s="3" t="s">
        <v>12</v>
      </c>
      <c r="E1812" s="3" t="s">
        <v>13</v>
      </c>
      <c r="F1812" s="3">
        <v>1200</v>
      </c>
      <c r="G1812" s="3" t="s">
        <v>41</v>
      </c>
      <c r="H1812" s="4">
        <v>6259.1779986362581</v>
      </c>
      <c r="I1812" s="3" t="s">
        <v>54</v>
      </c>
      <c r="J1812" s="5" t="s">
        <v>60</v>
      </c>
    </row>
    <row r="1813" spans="1:10" x14ac:dyDescent="0.25">
      <c r="A1813" s="3">
        <v>5340252</v>
      </c>
      <c r="B1813" s="3">
        <v>2007</v>
      </c>
      <c r="C1813" s="4">
        <v>235506.36945227999</v>
      </c>
      <c r="D1813" s="3" t="s">
        <v>12</v>
      </c>
      <c r="E1813" s="3" t="s">
        <v>13</v>
      </c>
      <c r="F1813" s="3">
        <v>1200</v>
      </c>
      <c r="G1813" s="3" t="s">
        <v>41</v>
      </c>
      <c r="H1813" s="4">
        <v>6263.9065672076558</v>
      </c>
      <c r="I1813" s="3" t="s">
        <v>55</v>
      </c>
      <c r="J1813" s="5" t="s">
        <v>58</v>
      </c>
    </row>
    <row r="1814" spans="1:10" x14ac:dyDescent="0.25">
      <c r="A1814" s="3">
        <v>4494727</v>
      </c>
      <c r="B1814" s="3">
        <v>2008</v>
      </c>
      <c r="C1814" s="4">
        <v>223819.51112998399</v>
      </c>
      <c r="D1814" s="3" t="s">
        <v>28</v>
      </c>
      <c r="E1814" s="3" t="s">
        <v>29</v>
      </c>
      <c r="F1814" s="3">
        <v>1000</v>
      </c>
      <c r="G1814" s="3" t="s">
        <v>42</v>
      </c>
      <c r="H1814" s="4">
        <v>6263.9990563169913</v>
      </c>
      <c r="I1814" s="3" t="s">
        <v>54</v>
      </c>
      <c r="J1814" s="5" t="s">
        <v>61</v>
      </c>
    </row>
    <row r="1815" spans="1:10" x14ac:dyDescent="0.25">
      <c r="A1815" s="3">
        <v>5245769</v>
      </c>
      <c r="B1815" s="3">
        <v>2008</v>
      </c>
      <c r="C1815" s="4">
        <v>224020.40058048</v>
      </c>
      <c r="D1815" s="3" t="s">
        <v>12</v>
      </c>
      <c r="E1815" s="3" t="s">
        <v>13</v>
      </c>
      <c r="F1815" s="3">
        <v>1000</v>
      </c>
      <c r="G1815" s="3" t="s">
        <v>42</v>
      </c>
      <c r="H1815" s="4">
        <v>6265.6823649151893</v>
      </c>
      <c r="I1815" s="3" t="s">
        <v>54</v>
      </c>
      <c r="J1815" s="5" t="s">
        <v>59</v>
      </c>
    </row>
    <row r="1816" spans="1:10" x14ac:dyDescent="0.25">
      <c r="A1816" s="3">
        <v>3629805</v>
      </c>
      <c r="B1816" s="3">
        <v>2010</v>
      </c>
      <c r="C1816" s="4">
        <v>236524.948697352</v>
      </c>
      <c r="D1816" s="3" t="s">
        <v>12</v>
      </c>
      <c r="E1816" s="3" t="s">
        <v>13</v>
      </c>
      <c r="F1816" s="3">
        <v>1250</v>
      </c>
      <c r="G1816" s="3" t="s">
        <v>38</v>
      </c>
      <c r="H1816" s="4">
        <v>6267.0700577622592</v>
      </c>
      <c r="I1816" s="3" t="s">
        <v>55</v>
      </c>
      <c r="J1816" s="5" t="s">
        <v>61</v>
      </c>
    </row>
    <row r="1817" spans="1:10" x14ac:dyDescent="0.25">
      <c r="A1817" s="3">
        <v>3371100</v>
      </c>
      <c r="B1817" s="3">
        <v>2007</v>
      </c>
      <c r="C1817" s="4">
        <v>215825.10552338403</v>
      </c>
      <c r="D1817" s="3" t="s">
        <v>12</v>
      </c>
      <c r="E1817" s="3" t="s">
        <v>13</v>
      </c>
      <c r="F1817" s="3">
        <v>1400</v>
      </c>
      <c r="G1817" s="3" t="s">
        <v>39</v>
      </c>
      <c r="H1817" s="4">
        <v>6268.4312712245419</v>
      </c>
      <c r="I1817" s="3" t="s">
        <v>54</v>
      </c>
      <c r="J1817" s="5" t="s">
        <v>57</v>
      </c>
    </row>
    <row r="1818" spans="1:10" x14ac:dyDescent="0.25">
      <c r="A1818" s="3">
        <v>3356164</v>
      </c>
      <c r="B1818" s="3">
        <v>2008</v>
      </c>
      <c r="C1818" s="4">
        <v>210646.43332479999</v>
      </c>
      <c r="D1818" s="3" t="s">
        <v>19</v>
      </c>
      <c r="E1818" s="3" t="s">
        <v>17</v>
      </c>
      <c r="F1818" s="3">
        <v>1000</v>
      </c>
      <c r="G1818" s="3" t="s">
        <v>42</v>
      </c>
      <c r="H1818" s="4">
        <v>6269.0552428652381</v>
      </c>
      <c r="I1818" s="3" t="s">
        <v>54</v>
      </c>
      <c r="J1818" s="5" t="s">
        <v>59</v>
      </c>
    </row>
    <row r="1819" spans="1:10" x14ac:dyDescent="0.25">
      <c r="A1819" s="3">
        <v>3421782</v>
      </c>
      <c r="B1819" s="3">
        <v>2008</v>
      </c>
      <c r="C1819" s="4">
        <v>223251.15914112004</v>
      </c>
      <c r="D1819" s="3" t="s">
        <v>12</v>
      </c>
      <c r="E1819" s="3" t="s">
        <v>13</v>
      </c>
      <c r="F1819" s="3">
        <v>1100</v>
      </c>
      <c r="G1819" s="3" t="s">
        <v>40</v>
      </c>
      <c r="H1819" s="4">
        <v>6269.432369985454</v>
      </c>
      <c r="I1819" s="3" t="s">
        <v>54</v>
      </c>
      <c r="J1819" s="5" t="s">
        <v>60</v>
      </c>
    </row>
    <row r="1820" spans="1:10" x14ac:dyDescent="0.25">
      <c r="A1820" s="3">
        <v>4301330</v>
      </c>
      <c r="B1820" s="3">
        <v>2007</v>
      </c>
      <c r="C1820" s="4">
        <v>227042.07754818402</v>
      </c>
      <c r="D1820" s="3" t="s">
        <v>12</v>
      </c>
      <c r="E1820" s="3" t="s">
        <v>13</v>
      </c>
      <c r="F1820" s="3">
        <v>1400</v>
      </c>
      <c r="G1820" s="3" t="s">
        <v>39</v>
      </c>
      <c r="H1820" s="4">
        <v>6269.7451754536569</v>
      </c>
      <c r="I1820" s="3" t="s">
        <v>55</v>
      </c>
      <c r="J1820" s="5" t="s">
        <v>61</v>
      </c>
    </row>
    <row r="1821" spans="1:10" x14ac:dyDescent="0.25">
      <c r="A1821" s="3">
        <v>5235376</v>
      </c>
      <c r="B1821" s="3">
        <v>2008</v>
      </c>
      <c r="C1821" s="4">
        <v>209605.94493350401</v>
      </c>
      <c r="D1821" s="3" t="s">
        <v>8</v>
      </c>
      <c r="E1821" s="3" t="s">
        <v>9</v>
      </c>
      <c r="F1821" s="3">
        <v>1100</v>
      </c>
      <c r="G1821" s="3" t="s">
        <v>40</v>
      </c>
      <c r="H1821" s="4">
        <v>6269.8074349614226</v>
      </c>
      <c r="I1821" s="3" t="s">
        <v>55</v>
      </c>
      <c r="J1821" s="5" t="s">
        <v>58</v>
      </c>
    </row>
    <row r="1822" spans="1:10" x14ac:dyDescent="0.25">
      <c r="A1822" s="3">
        <v>3648508</v>
      </c>
      <c r="B1822" s="3">
        <v>2007</v>
      </c>
      <c r="C1822" s="4">
        <v>210433.86086712001</v>
      </c>
      <c r="D1822" s="3" t="s">
        <v>18</v>
      </c>
      <c r="E1822" s="3" t="s">
        <v>13</v>
      </c>
      <c r="F1822" s="3">
        <v>1400</v>
      </c>
      <c r="G1822" s="3" t="s">
        <v>37</v>
      </c>
      <c r="H1822" s="4">
        <v>6270.5443807425099</v>
      </c>
      <c r="I1822" s="3" t="s">
        <v>54</v>
      </c>
      <c r="J1822" s="5" t="s">
        <v>61</v>
      </c>
    </row>
    <row r="1823" spans="1:10" x14ac:dyDescent="0.25">
      <c r="A1823" s="3">
        <v>3303645</v>
      </c>
      <c r="B1823" s="3">
        <v>2009</v>
      </c>
      <c r="C1823" s="4">
        <v>233202.678984</v>
      </c>
      <c r="D1823" s="3" t="s">
        <v>18</v>
      </c>
      <c r="E1823" s="3" t="s">
        <v>13</v>
      </c>
      <c r="F1823" s="3">
        <v>1000</v>
      </c>
      <c r="G1823" s="3" t="s">
        <v>42</v>
      </c>
      <c r="H1823" s="4">
        <v>6270.9051568575878</v>
      </c>
      <c r="I1823" s="3" t="s">
        <v>55</v>
      </c>
      <c r="J1823" s="5" t="s">
        <v>58</v>
      </c>
    </row>
    <row r="1824" spans="1:10" x14ac:dyDescent="0.25">
      <c r="A1824" s="3">
        <v>4655670</v>
      </c>
      <c r="B1824" s="3">
        <v>2009</v>
      </c>
      <c r="C1824" s="4">
        <v>226478.8541928</v>
      </c>
      <c r="D1824" s="3" t="s">
        <v>8</v>
      </c>
      <c r="E1824" s="3" t="s">
        <v>9</v>
      </c>
      <c r="F1824" s="3">
        <v>1000</v>
      </c>
      <c r="G1824" s="3" t="s">
        <v>42</v>
      </c>
      <c r="H1824" s="4">
        <v>6276.0526879651297</v>
      </c>
      <c r="I1824" s="3" t="s">
        <v>55</v>
      </c>
      <c r="J1824" s="5" t="s">
        <v>61</v>
      </c>
    </row>
    <row r="1825" spans="1:10" x14ac:dyDescent="0.25">
      <c r="A1825" s="3">
        <v>5365641</v>
      </c>
      <c r="B1825" s="3">
        <v>2010</v>
      </c>
      <c r="C1825" s="4">
        <v>232062.750665</v>
      </c>
      <c r="D1825" s="3" t="s">
        <v>12</v>
      </c>
      <c r="E1825" s="3" t="s">
        <v>13</v>
      </c>
      <c r="F1825" s="3">
        <v>1250</v>
      </c>
      <c r="G1825" s="3" t="s">
        <v>38</v>
      </c>
      <c r="H1825" s="4">
        <v>6277.1194133584904</v>
      </c>
      <c r="I1825" s="3" t="s">
        <v>55</v>
      </c>
      <c r="J1825" s="5" t="s">
        <v>60</v>
      </c>
    </row>
    <row r="1826" spans="1:10" x14ac:dyDescent="0.25">
      <c r="A1826" s="3">
        <v>3368427</v>
      </c>
      <c r="B1826" s="3">
        <v>2010</v>
      </c>
      <c r="C1826" s="4">
        <v>244424.07870042999</v>
      </c>
      <c r="D1826" s="3" t="s">
        <v>18</v>
      </c>
      <c r="E1826" s="3" t="s">
        <v>13</v>
      </c>
      <c r="F1826" s="3">
        <v>1250</v>
      </c>
      <c r="G1826" s="3" t="s">
        <v>38</v>
      </c>
      <c r="H1826" s="4">
        <v>6277.6140073978086</v>
      </c>
      <c r="I1826" s="3" t="s">
        <v>55</v>
      </c>
      <c r="J1826" s="5" t="s">
        <v>60</v>
      </c>
    </row>
    <row r="1827" spans="1:10" x14ac:dyDescent="0.25">
      <c r="A1827" s="3">
        <v>3896939</v>
      </c>
      <c r="B1827" s="3">
        <v>2008</v>
      </c>
      <c r="C1827" s="4">
        <v>211216.93986099199</v>
      </c>
      <c r="D1827" s="3" t="s">
        <v>12</v>
      </c>
      <c r="E1827" s="3" t="s">
        <v>13</v>
      </c>
      <c r="F1827" s="3">
        <v>1100</v>
      </c>
      <c r="G1827" s="3" t="s">
        <v>40</v>
      </c>
      <c r="H1827" s="4">
        <v>6279.7254785852901</v>
      </c>
      <c r="I1827" s="3" t="s">
        <v>55</v>
      </c>
      <c r="J1827" s="5" t="s">
        <v>61</v>
      </c>
    </row>
    <row r="1828" spans="1:10" x14ac:dyDescent="0.25">
      <c r="A1828" s="3">
        <v>3394020</v>
      </c>
      <c r="B1828" s="3">
        <v>2009</v>
      </c>
      <c r="C1828" s="4">
        <v>242896.05495292501</v>
      </c>
      <c r="D1828" s="3" t="s">
        <v>28</v>
      </c>
      <c r="E1828" s="3" t="s">
        <v>29</v>
      </c>
      <c r="F1828" s="3">
        <v>1100</v>
      </c>
      <c r="G1828" s="3" t="s">
        <v>40</v>
      </c>
      <c r="H1828" s="4">
        <v>6281.3655785872916</v>
      </c>
      <c r="I1828" s="3" t="s">
        <v>55</v>
      </c>
      <c r="J1828" s="5" t="s">
        <v>59</v>
      </c>
    </row>
    <row r="1829" spans="1:10" x14ac:dyDescent="0.25">
      <c r="A1829" s="3">
        <v>3371121</v>
      </c>
      <c r="B1829" s="3">
        <v>2007</v>
      </c>
      <c r="C1829" s="4">
        <v>220440.00871893103</v>
      </c>
      <c r="D1829" s="3" t="s">
        <v>14</v>
      </c>
      <c r="E1829" s="3" t="s">
        <v>15</v>
      </c>
      <c r="F1829" s="3">
        <v>1400</v>
      </c>
      <c r="G1829" s="3" t="s">
        <v>39</v>
      </c>
      <c r="H1829" s="4">
        <v>6283.0607073501187</v>
      </c>
      <c r="I1829" s="3" t="s">
        <v>55</v>
      </c>
      <c r="J1829" s="5" t="s">
        <v>61</v>
      </c>
    </row>
    <row r="1830" spans="1:10" x14ac:dyDescent="0.25">
      <c r="A1830" s="3">
        <v>5376336</v>
      </c>
      <c r="B1830" s="3">
        <v>2007</v>
      </c>
      <c r="C1830" s="4">
        <v>223275.02558481702</v>
      </c>
      <c r="D1830" s="3" t="s">
        <v>8</v>
      </c>
      <c r="E1830" s="3" t="s">
        <v>9</v>
      </c>
      <c r="F1830" s="3">
        <v>1400</v>
      </c>
      <c r="G1830" s="3" t="s">
        <v>39</v>
      </c>
      <c r="H1830" s="4">
        <v>6285.3210231773874</v>
      </c>
      <c r="I1830" s="3" t="s">
        <v>55</v>
      </c>
      <c r="J1830" s="5" t="s">
        <v>59</v>
      </c>
    </row>
    <row r="1831" spans="1:10" x14ac:dyDescent="0.25">
      <c r="A1831" s="3">
        <v>3230897</v>
      </c>
      <c r="B1831" s="3">
        <v>2009</v>
      </c>
      <c r="C1831" s="4">
        <v>243758.75358030002</v>
      </c>
      <c r="D1831" s="3" t="s">
        <v>16</v>
      </c>
      <c r="E1831" s="3" t="s">
        <v>17</v>
      </c>
      <c r="F1831" s="3">
        <v>1000</v>
      </c>
      <c r="G1831" s="3" t="s">
        <v>42</v>
      </c>
      <c r="H1831" s="4">
        <v>6285.5307999073902</v>
      </c>
      <c r="I1831" s="3" t="s">
        <v>55</v>
      </c>
      <c r="J1831" s="5" t="s">
        <v>58</v>
      </c>
    </row>
    <row r="1832" spans="1:10" x14ac:dyDescent="0.25">
      <c r="A1832" s="3">
        <v>3495956</v>
      </c>
      <c r="B1832" s="3">
        <v>2009</v>
      </c>
      <c r="C1832" s="4">
        <v>233617.3186572</v>
      </c>
      <c r="D1832" s="3" t="s">
        <v>8</v>
      </c>
      <c r="E1832" s="3" t="s">
        <v>9</v>
      </c>
      <c r="F1832" s="3">
        <v>1100</v>
      </c>
      <c r="G1832" s="3" t="s">
        <v>40</v>
      </c>
      <c r="H1832" s="4">
        <v>6287.7339724126559</v>
      </c>
      <c r="I1832" s="3" t="s">
        <v>54</v>
      </c>
      <c r="J1832" s="5" t="s">
        <v>60</v>
      </c>
    </row>
    <row r="1833" spans="1:10" x14ac:dyDescent="0.25">
      <c r="A1833" s="3">
        <v>4498391</v>
      </c>
      <c r="B1833" s="3">
        <v>2010</v>
      </c>
      <c r="C1833" s="4">
        <v>237394.57059647999</v>
      </c>
      <c r="D1833" s="3" t="s">
        <v>8</v>
      </c>
      <c r="E1833" s="3" t="s">
        <v>9</v>
      </c>
      <c r="F1833" s="3">
        <v>1250</v>
      </c>
      <c r="G1833" s="3" t="s">
        <v>38</v>
      </c>
      <c r="H1833" s="4">
        <v>6288.4283434190074</v>
      </c>
      <c r="I1833" s="3" t="s">
        <v>55</v>
      </c>
      <c r="J1833" s="5" t="s">
        <v>60</v>
      </c>
    </row>
    <row r="1834" spans="1:10" x14ac:dyDescent="0.25">
      <c r="A1834" s="3">
        <v>3356637</v>
      </c>
      <c r="B1834" s="3">
        <v>2007</v>
      </c>
      <c r="C1834" s="4">
        <v>229767.41245075202</v>
      </c>
      <c r="D1834" s="3" t="s">
        <v>18</v>
      </c>
      <c r="E1834" s="3" t="s">
        <v>13</v>
      </c>
      <c r="F1834" s="3">
        <v>1200</v>
      </c>
      <c r="G1834" s="3" t="s">
        <v>41</v>
      </c>
      <c r="H1834" s="4">
        <v>6288.8937671287349</v>
      </c>
      <c r="I1834" s="3" t="s">
        <v>55</v>
      </c>
      <c r="J1834" s="5" t="s">
        <v>58</v>
      </c>
    </row>
    <row r="1835" spans="1:10" x14ac:dyDescent="0.25">
      <c r="A1835" s="3">
        <v>3670873</v>
      </c>
      <c r="B1835" s="3">
        <v>2007</v>
      </c>
      <c r="C1835" s="4">
        <v>229582.25419878002</v>
      </c>
      <c r="D1835" s="3" t="s">
        <v>19</v>
      </c>
      <c r="E1835" s="3" t="s">
        <v>17</v>
      </c>
      <c r="F1835" s="3">
        <v>1200</v>
      </c>
      <c r="G1835" s="3" t="s">
        <v>41</v>
      </c>
      <c r="H1835" s="4">
        <v>6289.4494744038766</v>
      </c>
      <c r="I1835" s="3" t="s">
        <v>54</v>
      </c>
      <c r="J1835" s="5" t="s">
        <v>59</v>
      </c>
    </row>
    <row r="1836" spans="1:10" x14ac:dyDescent="0.25">
      <c r="A1836" s="3">
        <v>4252609</v>
      </c>
      <c r="B1836" s="3">
        <v>2009</v>
      </c>
      <c r="C1836" s="4">
        <v>241107.59240909998</v>
      </c>
      <c r="D1836" s="3" t="s">
        <v>10</v>
      </c>
      <c r="E1836" s="3" t="s">
        <v>11</v>
      </c>
      <c r="F1836" s="3">
        <v>1000</v>
      </c>
      <c r="G1836" s="3" t="s">
        <v>42</v>
      </c>
      <c r="H1836" s="4">
        <v>6290.0966062424259</v>
      </c>
      <c r="I1836" s="3" t="s">
        <v>55</v>
      </c>
      <c r="J1836" s="5" t="s">
        <v>60</v>
      </c>
    </row>
    <row r="1837" spans="1:10" x14ac:dyDescent="0.25">
      <c r="A1837" s="3">
        <v>4714497</v>
      </c>
      <c r="B1837" s="3">
        <v>2007</v>
      </c>
      <c r="C1837" s="4">
        <v>241357.33369121404</v>
      </c>
      <c r="D1837" s="3" t="s">
        <v>28</v>
      </c>
      <c r="E1837" s="3" t="s">
        <v>29</v>
      </c>
      <c r="F1837" s="3">
        <v>1400</v>
      </c>
      <c r="G1837" s="3" t="s">
        <v>39</v>
      </c>
      <c r="H1837" s="4">
        <v>6290.8389154079532</v>
      </c>
      <c r="I1837" s="3" t="s">
        <v>54</v>
      </c>
      <c r="J1837" s="5" t="s">
        <v>61</v>
      </c>
    </row>
    <row r="1838" spans="1:10" x14ac:dyDescent="0.25">
      <c r="A1838" s="3">
        <v>5264960</v>
      </c>
      <c r="B1838" s="3">
        <v>2010</v>
      </c>
      <c r="C1838" s="4">
        <v>223455.50465450398</v>
      </c>
      <c r="D1838" s="3" t="s">
        <v>12</v>
      </c>
      <c r="E1838" s="3" t="s">
        <v>13</v>
      </c>
      <c r="F1838" s="3">
        <v>1250</v>
      </c>
      <c r="G1838" s="3" t="s">
        <v>38</v>
      </c>
      <c r="H1838" s="4">
        <v>6291.2167789869563</v>
      </c>
      <c r="I1838" s="3" t="s">
        <v>55</v>
      </c>
      <c r="J1838" s="5" t="s">
        <v>60</v>
      </c>
    </row>
    <row r="1839" spans="1:10" x14ac:dyDescent="0.25">
      <c r="A1839" s="3">
        <v>5397221</v>
      </c>
      <c r="B1839" s="3">
        <v>2008</v>
      </c>
      <c r="C1839" s="4">
        <v>219034.18032742399</v>
      </c>
      <c r="D1839" s="3" t="s">
        <v>19</v>
      </c>
      <c r="E1839" s="3" t="s">
        <v>17</v>
      </c>
      <c r="F1839" s="3">
        <v>1000</v>
      </c>
      <c r="G1839" s="3" t="s">
        <v>42</v>
      </c>
      <c r="H1839" s="4">
        <v>6293.435069794923</v>
      </c>
      <c r="I1839" s="3" t="s">
        <v>54</v>
      </c>
      <c r="J1839" s="5" t="s">
        <v>60</v>
      </c>
    </row>
    <row r="1840" spans="1:10" x14ac:dyDescent="0.25">
      <c r="A1840" s="3">
        <v>5074398</v>
      </c>
      <c r="B1840" s="3">
        <v>2009</v>
      </c>
      <c r="C1840" s="4">
        <v>216461.27743199997</v>
      </c>
      <c r="D1840" s="3" t="s">
        <v>12</v>
      </c>
      <c r="E1840" s="3" t="s">
        <v>13</v>
      </c>
      <c r="F1840" s="3">
        <v>1250</v>
      </c>
      <c r="G1840" s="3" t="s">
        <v>38</v>
      </c>
      <c r="H1840" s="4">
        <v>9294</v>
      </c>
      <c r="I1840" s="3" t="s">
        <v>54</v>
      </c>
      <c r="J1840" s="5" t="s">
        <v>59</v>
      </c>
    </row>
    <row r="1841" spans="1:10" x14ac:dyDescent="0.25">
      <c r="A1841" s="3">
        <v>5421516</v>
      </c>
      <c r="B1841" s="3">
        <v>2009</v>
      </c>
      <c r="C1841" s="4">
        <v>210579.3490164</v>
      </c>
      <c r="D1841" s="3" t="s">
        <v>36</v>
      </c>
      <c r="E1841" s="3" t="s">
        <v>25</v>
      </c>
      <c r="F1841" s="3">
        <v>1250</v>
      </c>
      <c r="G1841" s="3" t="s">
        <v>38</v>
      </c>
      <c r="H1841" s="4">
        <v>6294.8387934971897</v>
      </c>
      <c r="I1841" s="3" t="s">
        <v>55</v>
      </c>
      <c r="J1841" s="5" t="s">
        <v>58</v>
      </c>
    </row>
    <row r="1842" spans="1:10" x14ac:dyDescent="0.25">
      <c r="A1842" s="3">
        <v>5056299</v>
      </c>
      <c r="B1842" s="3">
        <v>2010</v>
      </c>
      <c r="C1842" s="4">
        <v>226191.796303176</v>
      </c>
      <c r="D1842" s="3" t="s">
        <v>8</v>
      </c>
      <c r="E1842" s="3" t="s">
        <v>9</v>
      </c>
      <c r="F1842" s="3">
        <v>1250</v>
      </c>
      <c r="G1842" s="3" t="s">
        <v>38</v>
      </c>
      <c r="H1842" s="4">
        <v>6296.4677834974536</v>
      </c>
      <c r="I1842" s="3" t="s">
        <v>55</v>
      </c>
      <c r="J1842" s="5" t="s">
        <v>60</v>
      </c>
    </row>
    <row r="1843" spans="1:10" x14ac:dyDescent="0.25">
      <c r="A1843" s="3">
        <v>5542165</v>
      </c>
      <c r="B1843" s="3">
        <v>2010</v>
      </c>
      <c r="C1843" s="4">
        <v>242101.66411549997</v>
      </c>
      <c r="D1843" s="3" t="s">
        <v>10</v>
      </c>
      <c r="E1843" s="3" t="s">
        <v>11</v>
      </c>
      <c r="F1843" s="3">
        <v>1250</v>
      </c>
      <c r="G1843" s="3" t="s">
        <v>38</v>
      </c>
      <c r="H1843" s="4">
        <v>9297</v>
      </c>
      <c r="I1843" s="3" t="s">
        <v>55</v>
      </c>
      <c r="J1843" s="5" t="s">
        <v>59</v>
      </c>
    </row>
    <row r="1844" spans="1:10" x14ac:dyDescent="0.25">
      <c r="A1844" s="3">
        <v>4749799</v>
      </c>
      <c r="B1844" s="3">
        <v>2006</v>
      </c>
      <c r="C1844" s="4">
        <v>214315.41848796001</v>
      </c>
      <c r="D1844" s="3" t="s">
        <v>22</v>
      </c>
      <c r="E1844" s="3" t="s">
        <v>23</v>
      </c>
      <c r="F1844" s="3">
        <v>1200</v>
      </c>
      <c r="G1844" s="3" t="s">
        <v>41</v>
      </c>
      <c r="H1844" s="4">
        <v>6298.1015622387195</v>
      </c>
      <c r="I1844" s="3" t="s">
        <v>54</v>
      </c>
      <c r="J1844" s="5" t="s">
        <v>59</v>
      </c>
    </row>
    <row r="1845" spans="1:10" x14ac:dyDescent="0.25">
      <c r="A1845" s="3">
        <v>5441345</v>
      </c>
      <c r="B1845" s="3">
        <v>2009</v>
      </c>
      <c r="C1845" s="4">
        <v>241556.14847850002</v>
      </c>
      <c r="D1845" s="3" t="s">
        <v>22</v>
      </c>
      <c r="E1845" s="3" t="s">
        <v>23</v>
      </c>
      <c r="F1845" s="3">
        <v>1000</v>
      </c>
      <c r="G1845" s="3" t="s">
        <v>42</v>
      </c>
      <c r="H1845" s="4">
        <v>6298.7333415172507</v>
      </c>
      <c r="I1845" s="3" t="s">
        <v>54</v>
      </c>
      <c r="J1845" s="5" t="s">
        <v>58</v>
      </c>
    </row>
    <row r="1846" spans="1:10" x14ac:dyDescent="0.25">
      <c r="A1846" s="3">
        <v>5203708</v>
      </c>
      <c r="B1846" s="3">
        <v>2009</v>
      </c>
      <c r="C1846" s="4">
        <v>244576.3454007</v>
      </c>
      <c r="D1846" s="3" t="s">
        <v>28</v>
      </c>
      <c r="E1846" s="3" t="s">
        <v>29</v>
      </c>
      <c r="F1846" s="3">
        <v>1000</v>
      </c>
      <c r="G1846" s="3" t="s">
        <v>42</v>
      </c>
      <c r="H1846" s="4">
        <v>6299.5619778106093</v>
      </c>
      <c r="I1846" s="3" t="s">
        <v>55</v>
      </c>
      <c r="J1846" s="5" t="s">
        <v>59</v>
      </c>
    </row>
    <row r="1847" spans="1:10" x14ac:dyDescent="0.25">
      <c r="A1847" s="3">
        <v>4331528</v>
      </c>
      <c r="B1847" s="3">
        <v>2010</v>
      </c>
      <c r="C1847" s="4">
        <v>243736.11678587401</v>
      </c>
      <c r="D1847" s="3" t="s">
        <v>28</v>
      </c>
      <c r="E1847" s="3" t="s">
        <v>29</v>
      </c>
      <c r="F1847" s="3">
        <v>1250</v>
      </c>
      <c r="G1847" s="3" t="s">
        <v>38</v>
      </c>
      <c r="H1847" s="4">
        <v>6299.8637408843106</v>
      </c>
      <c r="I1847" s="3" t="s">
        <v>55</v>
      </c>
      <c r="J1847" s="5" t="s">
        <v>60</v>
      </c>
    </row>
    <row r="1848" spans="1:10" x14ac:dyDescent="0.25">
      <c r="A1848" s="3">
        <v>3689343</v>
      </c>
      <c r="B1848" s="3">
        <v>2009</v>
      </c>
      <c r="C1848" s="4">
        <v>217916.92933380001</v>
      </c>
      <c r="D1848" s="3" t="s">
        <v>12</v>
      </c>
      <c r="E1848" s="3" t="s">
        <v>13</v>
      </c>
      <c r="F1848" s="3">
        <v>1250</v>
      </c>
      <c r="G1848" s="3" t="s">
        <v>38</v>
      </c>
      <c r="H1848" s="4">
        <v>6300.1499276635441</v>
      </c>
      <c r="I1848" s="3" t="s">
        <v>55</v>
      </c>
      <c r="J1848" s="5" t="s">
        <v>59</v>
      </c>
    </row>
    <row r="1849" spans="1:10" x14ac:dyDescent="0.25">
      <c r="A1849" s="3">
        <v>3259083</v>
      </c>
      <c r="B1849" s="3">
        <v>2009</v>
      </c>
      <c r="C1849" s="4">
        <v>237565.953354</v>
      </c>
      <c r="D1849" s="3" t="s">
        <v>28</v>
      </c>
      <c r="E1849" s="3" t="s">
        <v>29</v>
      </c>
      <c r="F1849" s="3">
        <v>1100</v>
      </c>
      <c r="G1849" s="3" t="s">
        <v>40</v>
      </c>
      <c r="H1849" s="4">
        <v>6300.3973241029726</v>
      </c>
      <c r="I1849" s="3" t="s">
        <v>55</v>
      </c>
      <c r="J1849" s="5" t="s">
        <v>61</v>
      </c>
    </row>
    <row r="1850" spans="1:10" x14ac:dyDescent="0.25">
      <c r="A1850" s="3">
        <v>3972823</v>
      </c>
      <c r="B1850" s="3">
        <v>2009</v>
      </c>
      <c r="C1850" s="4">
        <v>230022.67496827501</v>
      </c>
      <c r="D1850" s="3" t="s">
        <v>36</v>
      </c>
      <c r="E1850" s="3" t="s">
        <v>25</v>
      </c>
      <c r="F1850" s="3">
        <v>1000</v>
      </c>
      <c r="G1850" s="3" t="s">
        <v>42</v>
      </c>
      <c r="H1850" s="4">
        <v>6300.7606407129169</v>
      </c>
      <c r="I1850" s="3" t="s">
        <v>55</v>
      </c>
      <c r="J1850" s="5" t="s">
        <v>58</v>
      </c>
    </row>
    <row r="1851" spans="1:10" x14ac:dyDescent="0.25">
      <c r="A1851" s="3">
        <v>5218824</v>
      </c>
      <c r="B1851" s="3">
        <v>2010</v>
      </c>
      <c r="C1851" s="4">
        <v>234534.92632735198</v>
      </c>
      <c r="D1851" s="3" t="s">
        <v>36</v>
      </c>
      <c r="E1851" s="3" t="s">
        <v>25</v>
      </c>
      <c r="F1851" s="3">
        <v>1250</v>
      </c>
      <c r="G1851" s="3" t="s">
        <v>38</v>
      </c>
      <c r="H1851" s="4">
        <v>6301.0326862951861</v>
      </c>
      <c r="I1851" s="3" t="s">
        <v>55</v>
      </c>
      <c r="J1851" s="5" t="s">
        <v>61</v>
      </c>
    </row>
    <row r="1852" spans="1:10" x14ac:dyDescent="0.25">
      <c r="A1852" s="3">
        <v>4603465</v>
      </c>
      <c r="B1852" s="3">
        <v>2007</v>
      </c>
      <c r="C1852" s="4">
        <v>234348.86748017702</v>
      </c>
      <c r="D1852" s="3" t="s">
        <v>12</v>
      </c>
      <c r="E1852" s="3" t="s">
        <v>13</v>
      </c>
      <c r="F1852" s="3">
        <v>1200</v>
      </c>
      <c r="G1852" s="3" t="s">
        <v>41</v>
      </c>
      <c r="H1852" s="4">
        <v>6301.0453317208248</v>
      </c>
      <c r="I1852" s="3" t="s">
        <v>55</v>
      </c>
      <c r="J1852" s="5" t="s">
        <v>60</v>
      </c>
    </row>
    <row r="1853" spans="1:10" x14ac:dyDescent="0.25">
      <c r="A1853" s="3">
        <v>4346012</v>
      </c>
      <c r="B1853" s="3">
        <v>2007</v>
      </c>
      <c r="C1853" s="4">
        <v>233495.25115423501</v>
      </c>
      <c r="D1853" s="3" t="s">
        <v>12</v>
      </c>
      <c r="E1853" s="3" t="s">
        <v>13</v>
      </c>
      <c r="F1853" s="3">
        <v>1400</v>
      </c>
      <c r="G1853" s="3" t="s">
        <v>39</v>
      </c>
      <c r="H1853" s="4">
        <v>6302.1582461834032</v>
      </c>
      <c r="I1853" s="3" t="s">
        <v>55</v>
      </c>
      <c r="J1853" s="5" t="s">
        <v>58</v>
      </c>
    </row>
    <row r="1854" spans="1:10" x14ac:dyDescent="0.25">
      <c r="A1854" s="3">
        <v>4549470</v>
      </c>
      <c r="B1854" s="3">
        <v>2009</v>
      </c>
      <c r="C1854" s="4">
        <v>214407.24950520002</v>
      </c>
      <c r="D1854" s="3" t="s">
        <v>26</v>
      </c>
      <c r="E1854" s="3" t="s">
        <v>27</v>
      </c>
      <c r="F1854" s="3">
        <v>1250</v>
      </c>
      <c r="G1854" s="3" t="s">
        <v>38</v>
      </c>
      <c r="H1854" s="4">
        <v>9304</v>
      </c>
      <c r="I1854" s="3" t="s">
        <v>55</v>
      </c>
      <c r="J1854" s="5" t="s">
        <v>61</v>
      </c>
    </row>
    <row r="1855" spans="1:10" x14ac:dyDescent="0.25">
      <c r="A1855" s="3">
        <v>5375459</v>
      </c>
      <c r="B1855" s="3">
        <v>2009</v>
      </c>
      <c r="C1855" s="4">
        <v>234903.33276299998</v>
      </c>
      <c r="D1855" s="3" t="s">
        <v>14</v>
      </c>
      <c r="E1855" s="3" t="s">
        <v>15</v>
      </c>
      <c r="F1855" s="3">
        <v>1100</v>
      </c>
      <c r="G1855" s="3" t="s">
        <v>40</v>
      </c>
      <c r="H1855" s="4">
        <v>6305.2115992212666</v>
      </c>
      <c r="I1855" s="3" t="s">
        <v>55</v>
      </c>
      <c r="J1855" s="5" t="s">
        <v>57</v>
      </c>
    </row>
    <row r="1856" spans="1:10" x14ac:dyDescent="0.25">
      <c r="A1856" s="3">
        <v>3976075</v>
      </c>
      <c r="B1856" s="3">
        <v>2007</v>
      </c>
      <c r="C1856" s="4">
        <v>212925.44499814001</v>
      </c>
      <c r="D1856" s="3" t="s">
        <v>14</v>
      </c>
      <c r="E1856" s="3" t="s">
        <v>15</v>
      </c>
      <c r="F1856" s="3">
        <v>1400</v>
      </c>
      <c r="G1856" s="3" t="s">
        <v>37</v>
      </c>
      <c r="H1856" s="4">
        <v>6311.0852774678051</v>
      </c>
      <c r="I1856" s="3" t="s">
        <v>54</v>
      </c>
      <c r="J1856" s="5" t="s">
        <v>61</v>
      </c>
    </row>
    <row r="1857" spans="1:10" x14ac:dyDescent="0.25">
      <c r="A1857" s="3">
        <v>5230949</v>
      </c>
      <c r="B1857" s="3">
        <v>2008</v>
      </c>
      <c r="C1857" s="4">
        <v>228586.065255936</v>
      </c>
      <c r="D1857" s="3" t="s">
        <v>8</v>
      </c>
      <c r="E1857" s="3" t="s">
        <v>9</v>
      </c>
      <c r="F1857" s="3">
        <v>1400</v>
      </c>
      <c r="G1857" s="3" t="s">
        <v>37</v>
      </c>
      <c r="H1857" s="4">
        <v>6312.0640559775711</v>
      </c>
      <c r="I1857" s="3" t="s">
        <v>54</v>
      </c>
      <c r="J1857" s="5" t="s">
        <v>58</v>
      </c>
    </row>
    <row r="1858" spans="1:10" x14ac:dyDescent="0.25">
      <c r="A1858" s="3">
        <v>4807813</v>
      </c>
      <c r="B1858" s="3">
        <v>2007</v>
      </c>
      <c r="C1858" s="4">
        <v>241334.24848450001</v>
      </c>
      <c r="D1858" s="3" t="s">
        <v>14</v>
      </c>
      <c r="E1858" s="3" t="s">
        <v>15</v>
      </c>
      <c r="F1858" s="3">
        <v>1400</v>
      </c>
      <c r="G1858" s="3" t="s">
        <v>39</v>
      </c>
      <c r="H1858" s="4">
        <v>6314.371120401318</v>
      </c>
      <c r="I1858" s="3" t="s">
        <v>55</v>
      </c>
      <c r="J1858" s="5" t="s">
        <v>58</v>
      </c>
    </row>
    <row r="1859" spans="1:10" x14ac:dyDescent="0.25">
      <c r="A1859" s="3">
        <v>4967287</v>
      </c>
      <c r="B1859" s="3">
        <v>2008</v>
      </c>
      <c r="C1859" s="4">
        <v>237989.08407590401</v>
      </c>
      <c r="D1859" s="3" t="s">
        <v>8</v>
      </c>
      <c r="E1859" s="3" t="s">
        <v>9</v>
      </c>
      <c r="F1859" s="3">
        <v>1400</v>
      </c>
      <c r="G1859" s="3" t="s">
        <v>37</v>
      </c>
      <c r="H1859" s="4">
        <v>6318.6615878574121</v>
      </c>
      <c r="I1859" s="3" t="s">
        <v>55</v>
      </c>
      <c r="J1859" s="5" t="s">
        <v>61</v>
      </c>
    </row>
    <row r="1860" spans="1:10" x14ac:dyDescent="0.25">
      <c r="A1860" s="3">
        <v>4817288</v>
      </c>
      <c r="B1860" s="3">
        <v>2008</v>
      </c>
      <c r="C1860" s="4">
        <v>216582.12868352002</v>
      </c>
      <c r="D1860" s="3" t="s">
        <v>20</v>
      </c>
      <c r="E1860" s="3" t="s">
        <v>21</v>
      </c>
      <c r="F1860" s="3">
        <v>1000</v>
      </c>
      <c r="G1860" s="3" t="s">
        <v>42</v>
      </c>
      <c r="H1860" s="4">
        <v>6319.9187112781256</v>
      </c>
      <c r="I1860" s="3" t="s">
        <v>54</v>
      </c>
      <c r="J1860" s="5" t="s">
        <v>58</v>
      </c>
    </row>
    <row r="1861" spans="1:10" x14ac:dyDescent="0.25">
      <c r="A1861" s="3">
        <v>4079233</v>
      </c>
      <c r="B1861" s="3">
        <v>2009</v>
      </c>
      <c r="C1861" s="4">
        <v>215708.97098175</v>
      </c>
      <c r="D1861" s="3" t="s">
        <v>10</v>
      </c>
      <c r="E1861" s="3" t="s">
        <v>11</v>
      </c>
      <c r="F1861" s="3">
        <v>1250</v>
      </c>
      <c r="G1861" s="3" t="s">
        <v>38</v>
      </c>
      <c r="H1861" s="4">
        <v>6324.0212245540242</v>
      </c>
      <c r="I1861" s="3" t="s">
        <v>55</v>
      </c>
      <c r="J1861" s="5" t="s">
        <v>60</v>
      </c>
    </row>
    <row r="1862" spans="1:10" x14ac:dyDescent="0.25">
      <c r="A1862" s="3">
        <v>4607567</v>
      </c>
      <c r="B1862" s="3">
        <v>2006</v>
      </c>
      <c r="C1862" s="4">
        <v>231686.50164659999</v>
      </c>
      <c r="D1862" s="3" t="s">
        <v>12</v>
      </c>
      <c r="E1862" s="3" t="s">
        <v>13</v>
      </c>
      <c r="F1862" s="3">
        <v>1200</v>
      </c>
      <c r="G1862" s="3" t="s">
        <v>41</v>
      </c>
      <c r="H1862" s="4">
        <v>6324.6473962128794</v>
      </c>
      <c r="I1862" s="3" t="s">
        <v>55</v>
      </c>
      <c r="J1862" s="5" t="s">
        <v>59</v>
      </c>
    </row>
    <row r="1863" spans="1:10" x14ac:dyDescent="0.25">
      <c r="A1863" s="3">
        <v>5247649</v>
      </c>
      <c r="B1863" s="3">
        <v>2007</v>
      </c>
      <c r="C1863" s="4">
        <v>218758.65271051502</v>
      </c>
      <c r="D1863" s="3" t="s">
        <v>12</v>
      </c>
      <c r="E1863" s="3" t="s">
        <v>13</v>
      </c>
      <c r="F1863" s="3">
        <v>1400</v>
      </c>
      <c r="G1863" s="3" t="s">
        <v>39</v>
      </c>
      <c r="H1863" s="4">
        <v>6325.9358390641009</v>
      </c>
      <c r="I1863" s="3" t="s">
        <v>55</v>
      </c>
      <c r="J1863" s="5" t="s">
        <v>58</v>
      </c>
    </row>
    <row r="1864" spans="1:10" x14ac:dyDescent="0.25">
      <c r="A1864" s="3">
        <v>4722312</v>
      </c>
      <c r="B1864" s="3">
        <v>2008</v>
      </c>
      <c r="C1864" s="4">
        <v>210893.90922547199</v>
      </c>
      <c r="D1864" s="3" t="s">
        <v>12</v>
      </c>
      <c r="E1864" s="3" t="s">
        <v>13</v>
      </c>
      <c r="F1864" s="3">
        <v>1100</v>
      </c>
      <c r="G1864" s="3" t="s">
        <v>40</v>
      </c>
      <c r="H1864" s="4">
        <v>6326.0403436025726</v>
      </c>
      <c r="I1864" s="3" t="s">
        <v>55</v>
      </c>
      <c r="J1864" s="5" t="s">
        <v>57</v>
      </c>
    </row>
    <row r="1865" spans="1:10" x14ac:dyDescent="0.25">
      <c r="A1865" s="3">
        <v>4595918</v>
      </c>
      <c r="B1865" s="3">
        <v>2009</v>
      </c>
      <c r="C1865" s="4">
        <v>219138.3319392</v>
      </c>
      <c r="D1865" s="3" t="s">
        <v>34</v>
      </c>
      <c r="E1865" s="3" t="s">
        <v>35</v>
      </c>
      <c r="F1865" s="3">
        <v>1250</v>
      </c>
      <c r="G1865" s="3" t="s">
        <v>38</v>
      </c>
      <c r="H1865" s="4">
        <v>6327.2334321418548</v>
      </c>
      <c r="I1865" s="3" t="s">
        <v>55</v>
      </c>
      <c r="J1865" s="5" t="s">
        <v>61</v>
      </c>
    </row>
    <row r="1866" spans="1:10" x14ac:dyDescent="0.25">
      <c r="A1866" s="3">
        <v>4362365</v>
      </c>
      <c r="B1866" s="3">
        <v>2009</v>
      </c>
      <c r="C1866" s="4">
        <v>245641.83786585002</v>
      </c>
      <c r="D1866" s="3" t="s">
        <v>19</v>
      </c>
      <c r="E1866" s="3" t="s">
        <v>17</v>
      </c>
      <c r="F1866" s="3">
        <v>1000</v>
      </c>
      <c r="G1866" s="3" t="s">
        <v>42</v>
      </c>
      <c r="H1866" s="4">
        <v>9330</v>
      </c>
      <c r="I1866" s="3" t="s">
        <v>55</v>
      </c>
      <c r="J1866" s="5" t="s">
        <v>59</v>
      </c>
    </row>
    <row r="1867" spans="1:10" x14ac:dyDescent="0.25">
      <c r="A1867" s="3">
        <v>3896381</v>
      </c>
      <c r="B1867" s="3">
        <v>2009</v>
      </c>
      <c r="C1867" s="4">
        <v>231218.274629925</v>
      </c>
      <c r="D1867" s="3" t="s">
        <v>10</v>
      </c>
      <c r="E1867" s="3" t="s">
        <v>11</v>
      </c>
      <c r="F1867" s="3">
        <v>1250</v>
      </c>
      <c r="G1867" s="3" t="s">
        <v>38</v>
      </c>
      <c r="H1867" s="4">
        <v>6330.837748200016</v>
      </c>
      <c r="I1867" s="3" t="s">
        <v>54</v>
      </c>
      <c r="J1867" s="5" t="s">
        <v>58</v>
      </c>
    </row>
    <row r="1868" spans="1:10" x14ac:dyDescent="0.25">
      <c r="A1868" s="3">
        <v>4335782</v>
      </c>
      <c r="B1868" s="3">
        <v>2009</v>
      </c>
      <c r="C1868" s="4">
        <v>232973.92031640001</v>
      </c>
      <c r="D1868" s="3" t="s">
        <v>28</v>
      </c>
      <c r="E1868" s="3" t="s">
        <v>29</v>
      </c>
      <c r="F1868" s="3">
        <v>1000</v>
      </c>
      <c r="G1868" s="3" t="s">
        <v>42</v>
      </c>
      <c r="H1868" s="4">
        <v>6331.8872846933646</v>
      </c>
      <c r="I1868" s="3" t="s">
        <v>55</v>
      </c>
      <c r="J1868" s="5" t="s">
        <v>61</v>
      </c>
    </row>
    <row r="1869" spans="1:10" x14ac:dyDescent="0.25">
      <c r="A1869" s="3">
        <v>5290823</v>
      </c>
      <c r="B1869" s="3">
        <v>2009</v>
      </c>
      <c r="C1869" s="4">
        <v>234799.58531250001</v>
      </c>
      <c r="D1869" s="3" t="s">
        <v>10</v>
      </c>
      <c r="E1869" s="3" t="s">
        <v>11</v>
      </c>
      <c r="F1869" s="3">
        <v>1000</v>
      </c>
      <c r="G1869" s="3" t="s">
        <v>42</v>
      </c>
      <c r="H1869" s="4">
        <v>6333.8387963927826</v>
      </c>
      <c r="I1869" s="3" t="s">
        <v>55</v>
      </c>
      <c r="J1869" s="5" t="s">
        <v>61</v>
      </c>
    </row>
    <row r="1870" spans="1:10" x14ac:dyDescent="0.25">
      <c r="A1870" s="3">
        <v>4016397</v>
      </c>
      <c r="B1870" s="3">
        <v>2009</v>
      </c>
      <c r="C1870" s="4">
        <v>223545.47496600001</v>
      </c>
      <c r="D1870" s="3" t="s">
        <v>8</v>
      </c>
      <c r="E1870" s="3" t="s">
        <v>9</v>
      </c>
      <c r="F1870" s="3">
        <v>1100</v>
      </c>
      <c r="G1870" s="3" t="s">
        <v>40</v>
      </c>
      <c r="H1870" s="4">
        <v>9335</v>
      </c>
      <c r="I1870" s="3" t="s">
        <v>54</v>
      </c>
      <c r="J1870" s="5" t="s">
        <v>60</v>
      </c>
    </row>
    <row r="1871" spans="1:10" x14ac:dyDescent="0.25">
      <c r="A1871" s="3">
        <v>4131773</v>
      </c>
      <c r="B1871" s="3">
        <v>2007</v>
      </c>
      <c r="C1871" s="4">
        <v>222745.876463088</v>
      </c>
      <c r="D1871" s="3" t="s">
        <v>20</v>
      </c>
      <c r="E1871" s="3" t="s">
        <v>21</v>
      </c>
      <c r="F1871" s="3">
        <v>1200</v>
      </c>
      <c r="G1871" s="3" t="s">
        <v>41</v>
      </c>
      <c r="H1871" s="4">
        <v>6336.4557344253644</v>
      </c>
      <c r="I1871" s="3" t="s">
        <v>55</v>
      </c>
      <c r="J1871" s="5" t="s">
        <v>61</v>
      </c>
    </row>
    <row r="1872" spans="1:10" x14ac:dyDescent="0.25">
      <c r="A1872" s="3">
        <v>4470813</v>
      </c>
      <c r="B1872" s="3">
        <v>2008</v>
      </c>
      <c r="C1872" s="4">
        <v>220316.80889856</v>
      </c>
      <c r="D1872" s="3" t="s">
        <v>12</v>
      </c>
      <c r="E1872" s="3" t="s">
        <v>13</v>
      </c>
      <c r="F1872" s="3">
        <v>1000</v>
      </c>
      <c r="G1872" s="3" t="s">
        <v>42</v>
      </c>
      <c r="H1872" s="4">
        <v>6341.1854926858487</v>
      </c>
      <c r="I1872" s="3" t="s">
        <v>55</v>
      </c>
      <c r="J1872" s="5" t="s">
        <v>58</v>
      </c>
    </row>
    <row r="1873" spans="1:10" x14ac:dyDescent="0.25">
      <c r="A1873" s="3">
        <v>4844752</v>
      </c>
      <c r="B1873" s="3">
        <v>2008</v>
      </c>
      <c r="C1873" s="4">
        <v>237409.88722527999</v>
      </c>
      <c r="D1873" s="3" t="s">
        <v>10</v>
      </c>
      <c r="E1873" s="3" t="s">
        <v>11</v>
      </c>
      <c r="F1873" s="3">
        <v>1400</v>
      </c>
      <c r="G1873" s="3" t="s">
        <v>37</v>
      </c>
      <c r="H1873" s="4">
        <v>6341.6644183752114</v>
      </c>
      <c r="I1873" s="3" t="s">
        <v>55</v>
      </c>
      <c r="J1873" s="5" t="s">
        <v>59</v>
      </c>
    </row>
    <row r="1874" spans="1:10" x14ac:dyDescent="0.25">
      <c r="A1874" s="3">
        <v>4520785</v>
      </c>
      <c r="B1874" s="3">
        <v>2007</v>
      </c>
      <c r="C1874" s="4">
        <v>226116.29058408001</v>
      </c>
      <c r="D1874" s="3" t="s">
        <v>12</v>
      </c>
      <c r="E1874" s="3" t="s">
        <v>13</v>
      </c>
      <c r="F1874" s="3">
        <v>1400</v>
      </c>
      <c r="G1874" s="3" t="s">
        <v>39</v>
      </c>
      <c r="H1874" s="4">
        <v>6342.2621206821295</v>
      </c>
      <c r="I1874" s="3" t="s">
        <v>54</v>
      </c>
      <c r="J1874" s="5" t="s">
        <v>60</v>
      </c>
    </row>
    <row r="1875" spans="1:10" x14ac:dyDescent="0.25">
      <c r="A1875" s="3">
        <v>4223881</v>
      </c>
      <c r="B1875" s="3">
        <v>2010</v>
      </c>
      <c r="C1875" s="4">
        <v>237839.80902213603</v>
      </c>
      <c r="D1875" s="3" t="s">
        <v>18</v>
      </c>
      <c r="E1875" s="3" t="s">
        <v>13</v>
      </c>
      <c r="F1875" s="3">
        <v>1250</v>
      </c>
      <c r="G1875" s="3" t="s">
        <v>38</v>
      </c>
      <c r="H1875" s="4">
        <v>9344</v>
      </c>
      <c r="I1875" s="3" t="s">
        <v>55</v>
      </c>
      <c r="J1875" s="5" t="s">
        <v>60</v>
      </c>
    </row>
    <row r="1876" spans="1:10" x14ac:dyDescent="0.25">
      <c r="A1876" s="3">
        <v>4994414</v>
      </c>
      <c r="B1876" s="3">
        <v>2010</v>
      </c>
      <c r="C1876" s="4">
        <v>230555.93804265602</v>
      </c>
      <c r="D1876" s="3" t="s">
        <v>24</v>
      </c>
      <c r="E1876" s="3" t="s">
        <v>25</v>
      </c>
      <c r="F1876" s="3">
        <v>1250</v>
      </c>
      <c r="G1876" s="3" t="s">
        <v>38</v>
      </c>
      <c r="H1876" s="4">
        <v>6344.4544419734721</v>
      </c>
      <c r="I1876" s="3" t="s">
        <v>55</v>
      </c>
      <c r="J1876" s="5" t="s">
        <v>57</v>
      </c>
    </row>
    <row r="1877" spans="1:10" x14ac:dyDescent="0.25">
      <c r="A1877" s="3">
        <v>4074061</v>
      </c>
      <c r="B1877" s="3">
        <v>2010</v>
      </c>
      <c r="C1877" s="4">
        <v>237752.86504047</v>
      </c>
      <c r="D1877" s="3" t="s">
        <v>18</v>
      </c>
      <c r="E1877" s="3" t="s">
        <v>13</v>
      </c>
      <c r="F1877" s="3">
        <v>1250</v>
      </c>
      <c r="G1877" s="3" t="s">
        <v>38</v>
      </c>
      <c r="H1877" s="4">
        <v>6345.1427561313021</v>
      </c>
      <c r="I1877" s="3" t="s">
        <v>55</v>
      </c>
      <c r="J1877" s="5" t="s">
        <v>61</v>
      </c>
    </row>
    <row r="1878" spans="1:10" x14ac:dyDescent="0.25">
      <c r="A1878" s="3">
        <v>5257814</v>
      </c>
      <c r="B1878" s="3">
        <v>2010</v>
      </c>
      <c r="C1878" s="4">
        <v>232486.769044908</v>
      </c>
      <c r="D1878" s="3" t="s">
        <v>18</v>
      </c>
      <c r="E1878" s="3" t="s">
        <v>13</v>
      </c>
      <c r="F1878" s="3">
        <v>1250</v>
      </c>
      <c r="G1878" s="3" t="s">
        <v>38</v>
      </c>
      <c r="H1878" s="4">
        <v>6346.5128638204433</v>
      </c>
      <c r="I1878" s="3" t="s">
        <v>55</v>
      </c>
      <c r="J1878" s="5" t="s">
        <v>58</v>
      </c>
    </row>
    <row r="1879" spans="1:10" x14ac:dyDescent="0.25">
      <c r="A1879" s="3">
        <v>5361467</v>
      </c>
      <c r="B1879" s="3">
        <v>2009</v>
      </c>
      <c r="C1879" s="4">
        <v>238771.27755989999</v>
      </c>
      <c r="D1879" s="3" t="s">
        <v>26</v>
      </c>
      <c r="E1879" s="3" t="s">
        <v>27</v>
      </c>
      <c r="F1879" s="3">
        <v>1100</v>
      </c>
      <c r="G1879" s="3" t="s">
        <v>40</v>
      </c>
      <c r="H1879" s="4">
        <v>9347</v>
      </c>
      <c r="I1879" s="3" t="s">
        <v>55</v>
      </c>
      <c r="J1879" s="5" t="s">
        <v>60</v>
      </c>
    </row>
    <row r="1880" spans="1:10" x14ac:dyDescent="0.25">
      <c r="A1880" s="3">
        <v>3642102</v>
      </c>
      <c r="B1880" s="3">
        <v>2007</v>
      </c>
      <c r="C1880" s="4">
        <v>220540.21085564003</v>
      </c>
      <c r="D1880" s="3" t="s">
        <v>12</v>
      </c>
      <c r="E1880" s="3" t="s">
        <v>13</v>
      </c>
      <c r="F1880" s="3">
        <v>1400</v>
      </c>
      <c r="G1880" s="3" t="s">
        <v>39</v>
      </c>
      <c r="H1880" s="4">
        <v>6347.7299356624007</v>
      </c>
      <c r="I1880" s="3" t="s">
        <v>55</v>
      </c>
      <c r="J1880" s="5" t="s">
        <v>59</v>
      </c>
    </row>
    <row r="1881" spans="1:10" x14ac:dyDescent="0.25">
      <c r="A1881" s="3">
        <v>3759328</v>
      </c>
      <c r="B1881" s="3">
        <v>2008</v>
      </c>
      <c r="C1881" s="4">
        <v>212479.98571168003</v>
      </c>
      <c r="D1881" s="3" t="s">
        <v>12</v>
      </c>
      <c r="E1881" s="3" t="s">
        <v>13</v>
      </c>
      <c r="F1881" s="3">
        <v>1000</v>
      </c>
      <c r="G1881" s="3" t="s">
        <v>42</v>
      </c>
      <c r="H1881" s="4">
        <v>6348.817830990658</v>
      </c>
      <c r="I1881" s="3" t="s">
        <v>54</v>
      </c>
      <c r="J1881" s="5" t="s">
        <v>58</v>
      </c>
    </row>
    <row r="1882" spans="1:10" x14ac:dyDescent="0.25">
      <c r="A1882" s="3">
        <v>5243708</v>
      </c>
      <c r="B1882" s="3">
        <v>2009</v>
      </c>
      <c r="C1882" s="4">
        <v>229583.06488424999</v>
      </c>
      <c r="D1882" s="3" t="s">
        <v>18</v>
      </c>
      <c r="E1882" s="3" t="s">
        <v>13</v>
      </c>
      <c r="F1882" s="3">
        <v>1100</v>
      </c>
      <c r="G1882" s="3" t="s">
        <v>40</v>
      </c>
      <c r="H1882" s="4">
        <v>6348.84875135737</v>
      </c>
      <c r="I1882" s="3" t="s">
        <v>55</v>
      </c>
      <c r="J1882" s="5" t="s">
        <v>61</v>
      </c>
    </row>
    <row r="1883" spans="1:10" x14ac:dyDescent="0.25">
      <c r="A1883" s="3">
        <v>4705530</v>
      </c>
      <c r="B1883" s="3">
        <v>2009</v>
      </c>
      <c r="C1883" s="4">
        <v>225599.95698045002</v>
      </c>
      <c r="D1883" s="3" t="s">
        <v>22</v>
      </c>
      <c r="E1883" s="3" t="s">
        <v>23</v>
      </c>
      <c r="F1883" s="3">
        <v>1250</v>
      </c>
      <c r="G1883" s="3" t="s">
        <v>38</v>
      </c>
      <c r="H1883" s="4">
        <v>6349.0717716984818</v>
      </c>
      <c r="I1883" s="3" t="s">
        <v>55</v>
      </c>
      <c r="J1883" s="5" t="s">
        <v>58</v>
      </c>
    </row>
    <row r="1884" spans="1:10" x14ac:dyDescent="0.25">
      <c r="A1884" s="3">
        <v>3340010</v>
      </c>
      <c r="B1884" s="3">
        <v>2010</v>
      </c>
      <c r="C1884" s="4">
        <v>246014.55033406001</v>
      </c>
      <c r="D1884" s="3" t="s">
        <v>18</v>
      </c>
      <c r="E1884" s="3" t="s">
        <v>13</v>
      </c>
      <c r="F1884" s="3">
        <v>1250</v>
      </c>
      <c r="G1884" s="3" t="s">
        <v>38</v>
      </c>
      <c r="H1884" s="4">
        <v>6350.6301809490888</v>
      </c>
      <c r="I1884" s="3" t="s">
        <v>55</v>
      </c>
      <c r="J1884" s="5" t="s">
        <v>57</v>
      </c>
    </row>
    <row r="1885" spans="1:10" x14ac:dyDescent="0.25">
      <c r="A1885" s="3">
        <v>3670272</v>
      </c>
      <c r="B1885" s="3">
        <v>2010</v>
      </c>
      <c r="C1885" s="4">
        <v>230216.87396002398</v>
      </c>
      <c r="D1885" s="3" t="s">
        <v>20</v>
      </c>
      <c r="E1885" s="3" t="s">
        <v>21</v>
      </c>
      <c r="F1885" s="3">
        <v>1250</v>
      </c>
      <c r="G1885" s="3" t="s">
        <v>38</v>
      </c>
      <c r="H1885" s="4">
        <v>6350.6643824560406</v>
      </c>
      <c r="I1885" s="3" t="s">
        <v>55</v>
      </c>
      <c r="J1885" s="5" t="s">
        <v>61</v>
      </c>
    </row>
    <row r="1886" spans="1:10" x14ac:dyDescent="0.25">
      <c r="A1886" s="3">
        <v>3225523</v>
      </c>
      <c r="B1886" s="3">
        <v>2009</v>
      </c>
      <c r="C1886" s="4">
        <v>237161.30273309999</v>
      </c>
      <c r="D1886" s="3" t="s">
        <v>14</v>
      </c>
      <c r="E1886" s="3" t="s">
        <v>15</v>
      </c>
      <c r="F1886" s="3">
        <v>1000</v>
      </c>
      <c r="G1886" s="3" t="s">
        <v>42</v>
      </c>
      <c r="H1886" s="4">
        <v>6355.315780312083</v>
      </c>
      <c r="I1886" s="3" t="s">
        <v>54</v>
      </c>
      <c r="J1886" s="5" t="s">
        <v>61</v>
      </c>
    </row>
    <row r="1887" spans="1:10" x14ac:dyDescent="0.25">
      <c r="A1887" s="3">
        <v>4671523</v>
      </c>
      <c r="B1887" s="3">
        <v>2009</v>
      </c>
      <c r="C1887" s="4">
        <v>235957.82456010001</v>
      </c>
      <c r="D1887" s="3" t="s">
        <v>18</v>
      </c>
      <c r="E1887" s="3" t="s">
        <v>13</v>
      </c>
      <c r="F1887" s="3">
        <v>1000</v>
      </c>
      <c r="G1887" s="3" t="s">
        <v>42</v>
      </c>
      <c r="H1887" s="4">
        <v>6359.6796937324452</v>
      </c>
      <c r="I1887" s="3" t="s">
        <v>54</v>
      </c>
      <c r="J1887" s="5" t="s">
        <v>58</v>
      </c>
    </row>
    <row r="1888" spans="1:10" x14ac:dyDescent="0.25">
      <c r="A1888" s="3">
        <v>4768056</v>
      </c>
      <c r="B1888" s="3">
        <v>2008</v>
      </c>
      <c r="C1888" s="4">
        <v>224492.81868134401</v>
      </c>
      <c r="D1888" s="3" t="s">
        <v>20</v>
      </c>
      <c r="E1888" s="3" t="s">
        <v>21</v>
      </c>
      <c r="F1888" s="3">
        <v>1100</v>
      </c>
      <c r="G1888" s="3" t="s">
        <v>40</v>
      </c>
      <c r="H1888" s="4">
        <v>6359.7405717523434</v>
      </c>
      <c r="I1888" s="3" t="s">
        <v>54</v>
      </c>
      <c r="J1888" s="5" t="s">
        <v>59</v>
      </c>
    </row>
    <row r="1889" spans="1:10" x14ac:dyDescent="0.25">
      <c r="A1889" s="3">
        <v>4936612</v>
      </c>
      <c r="B1889" s="3">
        <v>2009</v>
      </c>
      <c r="C1889" s="4">
        <v>220738.460650875</v>
      </c>
      <c r="D1889" s="3" t="s">
        <v>36</v>
      </c>
      <c r="E1889" s="3" t="s">
        <v>25</v>
      </c>
      <c r="F1889" s="3">
        <v>1250</v>
      </c>
      <c r="G1889" s="3" t="s">
        <v>38</v>
      </c>
      <c r="H1889" s="4">
        <v>6361.6018664200801</v>
      </c>
      <c r="I1889" s="3" t="s">
        <v>55</v>
      </c>
      <c r="J1889" s="5" t="s">
        <v>58</v>
      </c>
    </row>
    <row r="1890" spans="1:10" x14ac:dyDescent="0.25">
      <c r="A1890" s="3">
        <v>5154259</v>
      </c>
      <c r="B1890" s="3">
        <v>2010</v>
      </c>
      <c r="C1890" s="4">
        <v>243349.07134665601</v>
      </c>
      <c r="D1890" s="3" t="s">
        <v>10</v>
      </c>
      <c r="E1890" s="3" t="s">
        <v>11</v>
      </c>
      <c r="F1890" s="3">
        <v>1250</v>
      </c>
      <c r="G1890" s="3" t="s">
        <v>38</v>
      </c>
      <c r="H1890" s="4">
        <v>6362.0344092064315</v>
      </c>
      <c r="I1890" s="3" t="s">
        <v>55</v>
      </c>
      <c r="J1890" s="5" t="s">
        <v>58</v>
      </c>
    </row>
    <row r="1891" spans="1:10" x14ac:dyDescent="0.25">
      <c r="A1891" s="3">
        <v>5384948</v>
      </c>
      <c r="B1891" s="3">
        <v>2007</v>
      </c>
      <c r="C1891" s="4">
        <v>243207.41029188302</v>
      </c>
      <c r="D1891" s="3" t="s">
        <v>19</v>
      </c>
      <c r="E1891" s="3" t="s">
        <v>17</v>
      </c>
      <c r="F1891" s="3">
        <v>1400</v>
      </c>
      <c r="G1891" s="3" t="s">
        <v>39</v>
      </c>
      <c r="H1891" s="4">
        <v>6365.8853799003346</v>
      </c>
      <c r="I1891" s="3" t="s">
        <v>55</v>
      </c>
      <c r="J1891" s="5" t="s">
        <v>60</v>
      </c>
    </row>
    <row r="1892" spans="1:10" x14ac:dyDescent="0.25">
      <c r="A1892" s="3">
        <v>3831073</v>
      </c>
      <c r="B1892" s="3">
        <v>2008</v>
      </c>
      <c r="C1892" s="4">
        <v>227241.0585056</v>
      </c>
      <c r="D1892" s="3" t="s">
        <v>18</v>
      </c>
      <c r="E1892" s="3" t="s">
        <v>13</v>
      </c>
      <c r="F1892" s="3">
        <v>1000</v>
      </c>
      <c r="G1892" s="3" t="s">
        <v>42</v>
      </c>
      <c r="H1892" s="4">
        <v>6371.986759943994</v>
      </c>
      <c r="I1892" s="3" t="s">
        <v>54</v>
      </c>
      <c r="J1892" s="5" t="s">
        <v>61</v>
      </c>
    </row>
    <row r="1893" spans="1:10" x14ac:dyDescent="0.25">
      <c r="A1893" s="3">
        <v>4446981</v>
      </c>
      <c r="B1893" s="3">
        <v>2009</v>
      </c>
      <c r="C1893" s="4">
        <v>213232.9003485</v>
      </c>
      <c r="D1893" s="3" t="s">
        <v>10</v>
      </c>
      <c r="E1893" s="3" t="s">
        <v>11</v>
      </c>
      <c r="F1893" s="3">
        <v>1250</v>
      </c>
      <c r="G1893" s="3" t="s">
        <v>38</v>
      </c>
      <c r="H1893" s="4">
        <v>6372.1590244700219</v>
      </c>
      <c r="I1893" s="3" t="s">
        <v>55</v>
      </c>
      <c r="J1893" s="5" t="s">
        <v>60</v>
      </c>
    </row>
    <row r="1894" spans="1:10" x14ac:dyDescent="0.25">
      <c r="A1894" s="3">
        <v>5473650</v>
      </c>
      <c r="B1894" s="3">
        <v>2009</v>
      </c>
      <c r="C1894" s="4">
        <v>239736.87780854997</v>
      </c>
      <c r="D1894" s="3" t="s">
        <v>12</v>
      </c>
      <c r="E1894" s="3" t="s">
        <v>13</v>
      </c>
      <c r="F1894" s="3">
        <v>1000</v>
      </c>
      <c r="G1894" s="3" t="s">
        <v>42</v>
      </c>
      <c r="H1894" s="4">
        <v>6372.597462735841</v>
      </c>
      <c r="I1894" s="3" t="s">
        <v>55</v>
      </c>
      <c r="J1894" s="5" t="s">
        <v>61</v>
      </c>
    </row>
    <row r="1895" spans="1:10" x14ac:dyDescent="0.25">
      <c r="A1895" s="3">
        <v>3885840</v>
      </c>
      <c r="B1895" s="3">
        <v>2008</v>
      </c>
      <c r="C1895" s="4">
        <v>227311.36718252802</v>
      </c>
      <c r="D1895" s="3" t="s">
        <v>18</v>
      </c>
      <c r="E1895" s="3" t="s">
        <v>13</v>
      </c>
      <c r="F1895" s="3">
        <v>1000</v>
      </c>
      <c r="G1895" s="3" t="s">
        <v>42</v>
      </c>
      <c r="H1895" s="4">
        <v>6372.7682858681865</v>
      </c>
      <c r="I1895" s="3" t="s">
        <v>55</v>
      </c>
      <c r="J1895" s="5" t="s">
        <v>60</v>
      </c>
    </row>
    <row r="1896" spans="1:10" x14ac:dyDescent="0.25">
      <c r="A1896" s="3">
        <v>4349865</v>
      </c>
      <c r="B1896" s="3">
        <v>2009</v>
      </c>
      <c r="C1896" s="4">
        <v>231399.3584877</v>
      </c>
      <c r="D1896" s="3" t="s">
        <v>20</v>
      </c>
      <c r="E1896" s="3" t="s">
        <v>21</v>
      </c>
      <c r="F1896" s="3">
        <v>1250</v>
      </c>
      <c r="G1896" s="3" t="s">
        <v>38</v>
      </c>
      <c r="H1896" s="4">
        <v>6373.1319430600452</v>
      </c>
      <c r="I1896" s="3" t="s">
        <v>54</v>
      </c>
      <c r="J1896" s="5" t="s">
        <v>59</v>
      </c>
    </row>
    <row r="1897" spans="1:10" x14ac:dyDescent="0.25">
      <c r="A1897" s="3">
        <v>3460036</v>
      </c>
      <c r="B1897" s="3">
        <v>2009</v>
      </c>
      <c r="C1897" s="4">
        <v>239193.5966784</v>
      </c>
      <c r="D1897" s="3" t="s">
        <v>24</v>
      </c>
      <c r="E1897" s="3" t="s">
        <v>25</v>
      </c>
      <c r="F1897" s="3">
        <v>1000</v>
      </c>
      <c r="G1897" s="3" t="s">
        <v>42</v>
      </c>
      <c r="H1897" s="4">
        <v>6374.4165443638485</v>
      </c>
      <c r="I1897" s="3" t="s">
        <v>54</v>
      </c>
      <c r="J1897" s="5" t="s">
        <v>61</v>
      </c>
    </row>
    <row r="1898" spans="1:10" x14ac:dyDescent="0.25">
      <c r="A1898" s="3">
        <v>3675248</v>
      </c>
      <c r="B1898" s="3">
        <v>2007</v>
      </c>
      <c r="C1898" s="4">
        <v>214439.42931497103</v>
      </c>
      <c r="D1898" s="3" t="s">
        <v>22</v>
      </c>
      <c r="E1898" s="3" t="s">
        <v>23</v>
      </c>
      <c r="F1898" s="3">
        <v>1200</v>
      </c>
      <c r="G1898" s="3" t="s">
        <v>41</v>
      </c>
      <c r="H1898" s="4">
        <v>6374.9735108010109</v>
      </c>
      <c r="I1898" s="3" t="s">
        <v>54</v>
      </c>
      <c r="J1898" s="5" t="s">
        <v>61</v>
      </c>
    </row>
    <row r="1899" spans="1:10" x14ac:dyDescent="0.25">
      <c r="A1899" s="3">
        <v>4363316</v>
      </c>
      <c r="B1899" s="3">
        <v>2010</v>
      </c>
      <c r="C1899" s="4">
        <v>230245.49447863203</v>
      </c>
      <c r="D1899" s="3" t="s">
        <v>18</v>
      </c>
      <c r="E1899" s="3" t="s">
        <v>13</v>
      </c>
      <c r="F1899" s="3">
        <v>1250</v>
      </c>
      <c r="G1899" s="3" t="s">
        <v>38</v>
      </c>
      <c r="H1899" s="4">
        <v>6375.1537553445696</v>
      </c>
      <c r="I1899" s="3" t="s">
        <v>55</v>
      </c>
      <c r="J1899" s="5" t="s">
        <v>58</v>
      </c>
    </row>
    <row r="1900" spans="1:10" x14ac:dyDescent="0.25">
      <c r="A1900" s="3">
        <v>5067044</v>
      </c>
      <c r="B1900" s="3">
        <v>2010</v>
      </c>
      <c r="C1900" s="4">
        <v>236341.135606116</v>
      </c>
      <c r="D1900" s="3" t="s">
        <v>12</v>
      </c>
      <c r="E1900" s="3" t="s">
        <v>13</v>
      </c>
      <c r="F1900" s="3">
        <v>1250</v>
      </c>
      <c r="G1900" s="3" t="s">
        <v>38</v>
      </c>
      <c r="H1900" s="4">
        <v>6376.6459686720364</v>
      </c>
      <c r="I1900" s="3" t="s">
        <v>55</v>
      </c>
      <c r="J1900" s="5" t="s">
        <v>58</v>
      </c>
    </row>
    <row r="1901" spans="1:10" x14ac:dyDescent="0.25">
      <c r="A1901" s="3">
        <v>4821518</v>
      </c>
      <c r="B1901" s="3">
        <v>2009</v>
      </c>
      <c r="C1901" s="4">
        <v>246138.27496050001</v>
      </c>
      <c r="D1901" s="3" t="s">
        <v>12</v>
      </c>
      <c r="E1901" s="3" t="s">
        <v>13</v>
      </c>
      <c r="F1901" s="3">
        <v>1100</v>
      </c>
      <c r="G1901" s="3" t="s">
        <v>40</v>
      </c>
      <c r="H1901" s="4">
        <v>6377.1896740798957</v>
      </c>
      <c r="I1901" s="3" t="s">
        <v>54</v>
      </c>
      <c r="J1901" s="5" t="s">
        <v>58</v>
      </c>
    </row>
    <row r="1902" spans="1:10" x14ac:dyDescent="0.25">
      <c r="A1902" s="3">
        <v>3344363</v>
      </c>
      <c r="B1902" s="3">
        <v>2009</v>
      </c>
      <c r="C1902" s="4">
        <v>222809.67434160001</v>
      </c>
      <c r="D1902" s="3" t="s">
        <v>18</v>
      </c>
      <c r="E1902" s="3" t="s">
        <v>13</v>
      </c>
      <c r="F1902" s="3">
        <v>1100</v>
      </c>
      <c r="G1902" s="3" t="s">
        <v>40</v>
      </c>
      <c r="H1902" s="4">
        <v>6377.6484159353731</v>
      </c>
      <c r="I1902" s="3" t="s">
        <v>55</v>
      </c>
      <c r="J1902" s="5" t="s">
        <v>60</v>
      </c>
    </row>
    <row r="1903" spans="1:10" x14ac:dyDescent="0.25">
      <c r="A1903" s="3">
        <v>3840099</v>
      </c>
      <c r="B1903" s="3">
        <v>2010</v>
      </c>
      <c r="C1903" s="4">
        <v>231718.37092537803</v>
      </c>
      <c r="D1903" s="3" t="s">
        <v>12</v>
      </c>
      <c r="E1903" s="3" t="s">
        <v>13</v>
      </c>
      <c r="F1903" s="3">
        <v>1250</v>
      </c>
      <c r="G1903" s="3" t="s">
        <v>38</v>
      </c>
      <c r="H1903" s="4">
        <v>6377.7513284878742</v>
      </c>
      <c r="I1903" s="3" t="s">
        <v>55</v>
      </c>
      <c r="J1903" s="5" t="s">
        <v>61</v>
      </c>
    </row>
    <row r="1904" spans="1:10" x14ac:dyDescent="0.25">
      <c r="A1904" s="3">
        <v>3438096</v>
      </c>
      <c r="B1904" s="3">
        <v>2008</v>
      </c>
      <c r="C1904" s="4">
        <v>230418.782369152</v>
      </c>
      <c r="D1904" s="3" t="s">
        <v>12</v>
      </c>
      <c r="E1904" s="3" t="s">
        <v>13</v>
      </c>
      <c r="F1904" s="3">
        <v>1400</v>
      </c>
      <c r="G1904" s="3" t="s">
        <v>37</v>
      </c>
      <c r="H1904" s="4">
        <v>6378.3038830094547</v>
      </c>
      <c r="I1904" s="3" t="s">
        <v>55</v>
      </c>
      <c r="J1904" s="5" t="s">
        <v>61</v>
      </c>
    </row>
    <row r="1905" spans="1:10" x14ac:dyDescent="0.25">
      <c r="A1905" s="3">
        <v>4584989</v>
      </c>
      <c r="B1905" s="3">
        <v>2007</v>
      </c>
      <c r="C1905" s="4">
        <v>236265.13445717102</v>
      </c>
      <c r="D1905" s="3" t="s">
        <v>18</v>
      </c>
      <c r="E1905" s="3" t="s">
        <v>13</v>
      </c>
      <c r="F1905" s="3">
        <v>1200</v>
      </c>
      <c r="G1905" s="3" t="s">
        <v>41</v>
      </c>
      <c r="H1905" s="4">
        <v>6382.503435852127</v>
      </c>
      <c r="I1905" s="3" t="s">
        <v>55</v>
      </c>
      <c r="J1905" s="5" t="s">
        <v>60</v>
      </c>
    </row>
    <row r="1906" spans="1:10" x14ac:dyDescent="0.25">
      <c r="A1906" s="3">
        <v>4938123</v>
      </c>
      <c r="B1906" s="3">
        <v>2010</v>
      </c>
      <c r="C1906" s="4">
        <v>240283.58266814399</v>
      </c>
      <c r="D1906" s="3" t="s">
        <v>28</v>
      </c>
      <c r="E1906" s="3" t="s">
        <v>29</v>
      </c>
      <c r="F1906" s="3">
        <v>1250</v>
      </c>
      <c r="G1906" s="3" t="s">
        <v>38</v>
      </c>
      <c r="H1906" s="4">
        <v>6382.7361848170949</v>
      </c>
      <c r="I1906" s="3" t="s">
        <v>55</v>
      </c>
      <c r="J1906" s="5" t="s">
        <v>58</v>
      </c>
    </row>
    <row r="1907" spans="1:10" x14ac:dyDescent="0.25">
      <c r="A1907" s="3">
        <v>4072548</v>
      </c>
      <c r="B1907" s="3">
        <v>2010</v>
      </c>
      <c r="C1907" s="4">
        <v>246243.94826399998</v>
      </c>
      <c r="D1907" s="3" t="s">
        <v>12</v>
      </c>
      <c r="E1907" s="3" t="s">
        <v>13</v>
      </c>
      <c r="F1907" s="3">
        <v>1250</v>
      </c>
      <c r="G1907" s="3" t="s">
        <v>38</v>
      </c>
      <c r="H1907" s="4">
        <v>6387.5106431282138</v>
      </c>
      <c r="I1907" s="3" t="s">
        <v>55</v>
      </c>
      <c r="J1907" s="5" t="s">
        <v>58</v>
      </c>
    </row>
    <row r="1908" spans="1:10" x14ac:dyDescent="0.25">
      <c r="A1908" s="3">
        <v>3471742</v>
      </c>
      <c r="B1908" s="3">
        <v>2009</v>
      </c>
      <c r="C1908" s="4">
        <v>217113.50003737502</v>
      </c>
      <c r="D1908" s="3" t="s">
        <v>14</v>
      </c>
      <c r="E1908" s="3" t="s">
        <v>15</v>
      </c>
      <c r="F1908" s="3">
        <v>1250</v>
      </c>
      <c r="G1908" s="3" t="s">
        <v>38</v>
      </c>
      <c r="H1908" s="4">
        <v>6387.7509972016196</v>
      </c>
      <c r="I1908" s="3" t="s">
        <v>54</v>
      </c>
      <c r="J1908" s="5" t="s">
        <v>60</v>
      </c>
    </row>
    <row r="1909" spans="1:10" x14ac:dyDescent="0.25">
      <c r="A1909" s="3">
        <v>5062779</v>
      </c>
      <c r="B1909" s="3">
        <v>2010</v>
      </c>
      <c r="C1909" s="4">
        <v>229596.821561736</v>
      </c>
      <c r="D1909" s="3" t="s">
        <v>12</v>
      </c>
      <c r="E1909" s="3" t="s">
        <v>13</v>
      </c>
      <c r="F1909" s="3">
        <v>1250</v>
      </c>
      <c r="G1909" s="3" t="s">
        <v>38</v>
      </c>
      <c r="H1909" s="4">
        <v>6388.3063254733524</v>
      </c>
      <c r="I1909" s="3" t="s">
        <v>55</v>
      </c>
      <c r="J1909" s="5" t="s">
        <v>60</v>
      </c>
    </row>
    <row r="1910" spans="1:10" x14ac:dyDescent="0.25">
      <c r="A1910" s="3">
        <v>3425430</v>
      </c>
      <c r="B1910" s="3">
        <v>2009</v>
      </c>
      <c r="C1910" s="4">
        <v>231063.57347940002</v>
      </c>
      <c r="D1910" s="3" t="s">
        <v>19</v>
      </c>
      <c r="E1910" s="3" t="s">
        <v>17</v>
      </c>
      <c r="F1910" s="3">
        <v>1250</v>
      </c>
      <c r="G1910" s="3" t="s">
        <v>38</v>
      </c>
      <c r="H1910" s="4">
        <v>6389.4036691340971</v>
      </c>
      <c r="I1910" s="3" t="s">
        <v>54</v>
      </c>
      <c r="J1910" s="5" t="s">
        <v>58</v>
      </c>
    </row>
    <row r="1911" spans="1:10" x14ac:dyDescent="0.25">
      <c r="A1911" s="3">
        <v>4719827</v>
      </c>
      <c r="B1911" s="3">
        <v>2009</v>
      </c>
      <c r="C1911" s="4">
        <v>222144.92913112501</v>
      </c>
      <c r="D1911" s="3" t="s">
        <v>12</v>
      </c>
      <c r="E1911" s="3" t="s">
        <v>13</v>
      </c>
      <c r="F1911" s="3">
        <v>1250</v>
      </c>
      <c r="G1911" s="3" t="s">
        <v>38</v>
      </c>
      <c r="H1911" s="4">
        <v>6389.4715143950534</v>
      </c>
      <c r="I1911" s="3" t="s">
        <v>55</v>
      </c>
      <c r="J1911" s="5" t="s">
        <v>61</v>
      </c>
    </row>
    <row r="1912" spans="1:10" x14ac:dyDescent="0.25">
      <c r="A1912" s="3">
        <v>3382757</v>
      </c>
      <c r="B1912" s="3">
        <v>2006</v>
      </c>
      <c r="C1912" s="4">
        <v>215527.6796301</v>
      </c>
      <c r="D1912" s="3" t="s">
        <v>19</v>
      </c>
      <c r="E1912" s="3" t="s">
        <v>17</v>
      </c>
      <c r="F1912" s="3">
        <v>1200</v>
      </c>
      <c r="G1912" s="3" t="s">
        <v>41</v>
      </c>
      <c r="H1912" s="4">
        <v>6392.4697238935451</v>
      </c>
      <c r="I1912" s="3" t="s">
        <v>55</v>
      </c>
      <c r="J1912" s="5" t="s">
        <v>61</v>
      </c>
    </row>
    <row r="1913" spans="1:10" x14ac:dyDescent="0.25">
      <c r="A1913" s="3">
        <v>4122618</v>
      </c>
      <c r="B1913" s="3">
        <v>2010</v>
      </c>
      <c r="C1913" s="4">
        <v>239575.35466645198</v>
      </c>
      <c r="D1913" s="3" t="s">
        <v>8</v>
      </c>
      <c r="E1913" s="3" t="s">
        <v>9</v>
      </c>
      <c r="F1913" s="3">
        <v>1250</v>
      </c>
      <c r="G1913" s="3" t="s">
        <v>38</v>
      </c>
      <c r="H1913" s="4">
        <v>6397.2865425438831</v>
      </c>
      <c r="I1913" s="3" t="s">
        <v>55</v>
      </c>
      <c r="J1913" s="5" t="s">
        <v>60</v>
      </c>
    </row>
    <row r="1914" spans="1:10" x14ac:dyDescent="0.25">
      <c r="A1914" s="3">
        <v>3242270</v>
      </c>
      <c r="B1914" s="3">
        <v>2010</v>
      </c>
      <c r="C1914" s="4">
        <v>232076.01050344799</v>
      </c>
      <c r="D1914" s="3" t="s">
        <v>18</v>
      </c>
      <c r="E1914" s="3" t="s">
        <v>13</v>
      </c>
      <c r="F1914" s="3">
        <v>1250</v>
      </c>
      <c r="G1914" s="3" t="s">
        <v>38</v>
      </c>
      <c r="H1914" s="4">
        <v>6397.5245039233514</v>
      </c>
      <c r="I1914" s="3" t="s">
        <v>55</v>
      </c>
      <c r="J1914" s="5" t="s">
        <v>57</v>
      </c>
    </row>
    <row r="1915" spans="1:10" x14ac:dyDescent="0.25">
      <c r="A1915" s="3">
        <v>4658170</v>
      </c>
      <c r="B1915" s="3">
        <v>2009</v>
      </c>
      <c r="C1915" s="4">
        <v>234271.533134625</v>
      </c>
      <c r="D1915" s="3" t="s">
        <v>12</v>
      </c>
      <c r="E1915" s="3" t="s">
        <v>13</v>
      </c>
      <c r="F1915" s="3">
        <v>1000</v>
      </c>
      <c r="G1915" s="3" t="s">
        <v>42</v>
      </c>
      <c r="H1915" s="4">
        <v>6397.697402677094</v>
      </c>
      <c r="I1915" s="3" t="s">
        <v>55</v>
      </c>
      <c r="J1915" s="5" t="s">
        <v>60</v>
      </c>
    </row>
    <row r="1916" spans="1:10" x14ac:dyDescent="0.25">
      <c r="A1916" s="3">
        <v>4910952</v>
      </c>
      <c r="B1916" s="3">
        <v>2009</v>
      </c>
      <c r="C1916" s="4">
        <v>248551.51086779998</v>
      </c>
      <c r="D1916" s="3" t="s">
        <v>12</v>
      </c>
      <c r="E1916" s="3" t="s">
        <v>13</v>
      </c>
      <c r="F1916" s="3">
        <v>1000</v>
      </c>
      <c r="G1916" s="3" t="s">
        <v>42</v>
      </c>
      <c r="H1916" s="4">
        <v>11890</v>
      </c>
      <c r="I1916" s="3" t="s">
        <v>55</v>
      </c>
      <c r="J1916" s="5" t="s">
        <v>61</v>
      </c>
    </row>
    <row r="1917" spans="1:10" x14ac:dyDescent="0.25">
      <c r="A1917" s="3">
        <v>5314090</v>
      </c>
      <c r="B1917" s="3">
        <v>2008</v>
      </c>
      <c r="C1917" s="4">
        <v>221227.01343411201</v>
      </c>
      <c r="D1917" s="3" t="s">
        <v>12</v>
      </c>
      <c r="E1917" s="3" t="s">
        <v>13</v>
      </c>
      <c r="F1917" s="3">
        <v>1000</v>
      </c>
      <c r="G1917" s="3" t="s">
        <v>42</v>
      </c>
      <c r="H1917" s="4">
        <v>6400.4350910713611</v>
      </c>
      <c r="I1917" s="3" t="s">
        <v>54</v>
      </c>
      <c r="J1917" s="5" t="b">
        <v>1</v>
      </c>
    </row>
    <row r="1918" spans="1:10" x14ac:dyDescent="0.25">
      <c r="A1918" s="3">
        <v>5482873</v>
      </c>
      <c r="B1918" s="3">
        <v>2010</v>
      </c>
      <c r="C1918" s="4">
        <v>244123.20786709798</v>
      </c>
      <c r="D1918" s="3" t="s">
        <v>18</v>
      </c>
      <c r="E1918" s="3" t="s">
        <v>13</v>
      </c>
      <c r="F1918" s="3">
        <v>1250</v>
      </c>
      <c r="G1918" s="3" t="s">
        <v>38</v>
      </c>
      <c r="H1918" s="4">
        <v>6400.6314774487164</v>
      </c>
      <c r="I1918" s="3" t="s">
        <v>55</v>
      </c>
      <c r="J1918" s="5" t="s">
        <v>61</v>
      </c>
    </row>
    <row r="1919" spans="1:10" x14ac:dyDescent="0.25">
      <c r="A1919" s="3">
        <v>4446429</v>
      </c>
      <c r="B1919" s="3">
        <v>2007</v>
      </c>
      <c r="C1919" s="4">
        <v>217508.107000964</v>
      </c>
      <c r="D1919" s="3" t="s">
        <v>34</v>
      </c>
      <c r="E1919" s="3" t="s">
        <v>35</v>
      </c>
      <c r="F1919" s="3">
        <v>1400</v>
      </c>
      <c r="G1919" s="3" t="s">
        <v>39</v>
      </c>
      <c r="H1919" s="4">
        <v>6401.2329203952831</v>
      </c>
      <c r="I1919" s="3" t="s">
        <v>55</v>
      </c>
      <c r="J1919" s="5" t="s">
        <v>57</v>
      </c>
    </row>
    <row r="1920" spans="1:10" x14ac:dyDescent="0.25">
      <c r="A1920" s="3">
        <v>4765056</v>
      </c>
      <c r="B1920" s="3">
        <v>2010</v>
      </c>
      <c r="C1920" s="4">
        <v>241260.48677726003</v>
      </c>
      <c r="D1920" s="3" t="s">
        <v>12</v>
      </c>
      <c r="E1920" s="3" t="s">
        <v>13</v>
      </c>
      <c r="F1920" s="3">
        <v>1250</v>
      </c>
      <c r="G1920" s="3" t="s">
        <v>38</v>
      </c>
      <c r="H1920" s="4">
        <v>6401.5082869111593</v>
      </c>
      <c r="I1920" s="3" t="s">
        <v>55</v>
      </c>
      <c r="J1920" s="5" t="s">
        <v>58</v>
      </c>
    </row>
    <row r="1921" spans="1:10" x14ac:dyDescent="0.25">
      <c r="A1921" s="3">
        <v>3218466</v>
      </c>
      <c r="B1921" s="3">
        <v>2010</v>
      </c>
      <c r="C1921" s="4">
        <v>235728.66344528401</v>
      </c>
      <c r="D1921" s="3" t="s">
        <v>28</v>
      </c>
      <c r="E1921" s="3" t="s">
        <v>29</v>
      </c>
      <c r="F1921" s="3">
        <v>1250</v>
      </c>
      <c r="G1921" s="3" t="s">
        <v>38</v>
      </c>
      <c r="H1921" s="4">
        <v>6402.2283178534626</v>
      </c>
      <c r="I1921" s="3" t="s">
        <v>55</v>
      </c>
      <c r="J1921" s="5" t="s">
        <v>58</v>
      </c>
    </row>
    <row r="1922" spans="1:10" x14ac:dyDescent="0.25">
      <c r="A1922" s="3">
        <v>4649651</v>
      </c>
      <c r="B1922" s="3">
        <v>2010</v>
      </c>
      <c r="C1922" s="4">
        <v>235485.18671317201</v>
      </c>
      <c r="D1922" s="3" t="s">
        <v>8</v>
      </c>
      <c r="E1922" s="3" t="s">
        <v>9</v>
      </c>
      <c r="F1922" s="3">
        <v>1250</v>
      </c>
      <c r="G1922" s="3" t="s">
        <v>38</v>
      </c>
      <c r="H1922" s="4">
        <v>6402.2973140090926</v>
      </c>
      <c r="I1922" s="3" t="s">
        <v>55</v>
      </c>
      <c r="J1922" s="5" t="s">
        <v>62</v>
      </c>
    </row>
    <row r="1923" spans="1:10" x14ac:dyDescent="0.25">
      <c r="A1923" s="3">
        <v>4740970</v>
      </c>
      <c r="B1923" s="3">
        <v>2007</v>
      </c>
      <c r="C1923" s="4">
        <v>238711.948541505</v>
      </c>
      <c r="D1923" s="3" t="s">
        <v>34</v>
      </c>
      <c r="E1923" s="3" t="s">
        <v>35</v>
      </c>
      <c r="F1923" s="3">
        <v>1400</v>
      </c>
      <c r="G1923" s="3" t="s">
        <v>39</v>
      </c>
      <c r="H1923" s="4">
        <v>6403.09305495839</v>
      </c>
      <c r="I1923" s="3" t="s">
        <v>55</v>
      </c>
      <c r="J1923" s="5" t="s">
        <v>58</v>
      </c>
    </row>
    <row r="1924" spans="1:10" x14ac:dyDescent="0.25">
      <c r="A1924" s="3">
        <v>4054787</v>
      </c>
      <c r="B1924" s="3">
        <v>2008</v>
      </c>
      <c r="C1924" s="4">
        <v>219709.62863168001</v>
      </c>
      <c r="D1924" s="3" t="s">
        <v>34</v>
      </c>
      <c r="E1924" s="3" t="s">
        <v>35</v>
      </c>
      <c r="F1924" s="3">
        <v>1000</v>
      </c>
      <c r="G1924" s="3" t="s">
        <v>42</v>
      </c>
      <c r="H1924" s="4">
        <v>6404.3572703950231</v>
      </c>
      <c r="I1924" s="3" t="s">
        <v>54</v>
      </c>
      <c r="J1924" s="5" t="s">
        <v>57</v>
      </c>
    </row>
    <row r="1925" spans="1:10" x14ac:dyDescent="0.25">
      <c r="A1925" s="3">
        <v>4475509</v>
      </c>
      <c r="B1925" s="3">
        <v>2007</v>
      </c>
      <c r="C1925" s="4">
        <v>241614.78276520802</v>
      </c>
      <c r="D1925" s="3" t="s">
        <v>26</v>
      </c>
      <c r="E1925" s="3" t="s">
        <v>27</v>
      </c>
      <c r="F1925" s="3">
        <v>1400</v>
      </c>
      <c r="G1925" s="3" t="s">
        <v>39</v>
      </c>
      <c r="H1925" s="4">
        <v>6404.3883337625248</v>
      </c>
      <c r="I1925" s="3" t="s">
        <v>55</v>
      </c>
      <c r="J1925" s="5" t="s">
        <v>60</v>
      </c>
    </row>
    <row r="1926" spans="1:10" x14ac:dyDescent="0.25">
      <c r="A1926" s="3">
        <v>3461632</v>
      </c>
      <c r="B1926" s="3">
        <v>2006</v>
      </c>
      <c r="C1926" s="4">
        <v>220959.39730500002</v>
      </c>
      <c r="D1926" s="3" t="s">
        <v>28</v>
      </c>
      <c r="E1926" s="3" t="s">
        <v>29</v>
      </c>
      <c r="F1926" s="3">
        <v>1200</v>
      </c>
      <c r="G1926" s="3" t="s">
        <v>41</v>
      </c>
      <c r="H1926" s="4">
        <v>6405.831456715885</v>
      </c>
      <c r="I1926" s="3" t="s">
        <v>55</v>
      </c>
      <c r="J1926" s="5" t="s">
        <v>57</v>
      </c>
    </row>
    <row r="1927" spans="1:10" x14ac:dyDescent="0.25">
      <c r="A1927" s="3">
        <v>3493779</v>
      </c>
      <c r="B1927" s="3">
        <v>2008</v>
      </c>
      <c r="C1927" s="4">
        <v>220580.515113728</v>
      </c>
      <c r="D1927" s="3" t="s">
        <v>28</v>
      </c>
      <c r="E1927" s="3" t="s">
        <v>29</v>
      </c>
      <c r="F1927" s="3">
        <v>1100</v>
      </c>
      <c r="G1927" s="3" t="s">
        <v>40</v>
      </c>
      <c r="H1927" s="4">
        <v>6406.9207617711718</v>
      </c>
      <c r="I1927" s="3" t="s">
        <v>55</v>
      </c>
      <c r="J1927" s="5" t="s">
        <v>61</v>
      </c>
    </row>
    <row r="1928" spans="1:10" x14ac:dyDescent="0.25">
      <c r="A1928" s="3">
        <v>4285813</v>
      </c>
      <c r="B1928" s="3">
        <v>2009</v>
      </c>
      <c r="C1928" s="4">
        <v>248254.61562225001</v>
      </c>
      <c r="D1928" s="3" t="s">
        <v>20</v>
      </c>
      <c r="E1928" s="3" t="s">
        <v>21</v>
      </c>
      <c r="F1928" s="3">
        <v>1000</v>
      </c>
      <c r="G1928" s="3" t="s">
        <v>42</v>
      </c>
      <c r="H1928" s="4">
        <v>6406.9211090966883</v>
      </c>
      <c r="I1928" s="3" t="s">
        <v>55</v>
      </c>
      <c r="J1928" s="5" t="s">
        <v>58</v>
      </c>
    </row>
    <row r="1929" spans="1:10" x14ac:dyDescent="0.25">
      <c r="A1929" s="3">
        <v>4346188</v>
      </c>
      <c r="B1929" s="3">
        <v>2007</v>
      </c>
      <c r="C1929" s="4">
        <v>215470.13525159002</v>
      </c>
      <c r="D1929" s="3" t="s">
        <v>20</v>
      </c>
      <c r="E1929" s="3" t="s">
        <v>21</v>
      </c>
      <c r="F1929" s="3">
        <v>1400</v>
      </c>
      <c r="G1929" s="3" t="s">
        <v>37</v>
      </c>
      <c r="H1929" s="4">
        <v>6407.5134121654928</v>
      </c>
      <c r="I1929" s="3" t="s">
        <v>54</v>
      </c>
      <c r="J1929" s="5" t="s">
        <v>60</v>
      </c>
    </row>
    <row r="1930" spans="1:10" x14ac:dyDescent="0.25">
      <c r="A1930" s="3">
        <v>5434079</v>
      </c>
      <c r="B1930" s="3">
        <v>2008</v>
      </c>
      <c r="C1930" s="4">
        <v>230069.47966681601</v>
      </c>
      <c r="D1930" s="3" t="s">
        <v>19</v>
      </c>
      <c r="E1930" s="3" t="s">
        <v>17</v>
      </c>
      <c r="F1930" s="3">
        <v>1400</v>
      </c>
      <c r="G1930" s="3" t="s">
        <v>37</v>
      </c>
      <c r="H1930" s="4">
        <v>8410</v>
      </c>
      <c r="I1930" s="3" t="s">
        <v>55</v>
      </c>
      <c r="J1930" s="5" t="b">
        <v>1</v>
      </c>
    </row>
    <row r="1931" spans="1:10" x14ac:dyDescent="0.25">
      <c r="A1931" s="3">
        <v>5007264</v>
      </c>
      <c r="B1931" s="3">
        <v>2008</v>
      </c>
      <c r="C1931" s="4">
        <v>224105.70013900803</v>
      </c>
      <c r="D1931" s="3" t="s">
        <v>20</v>
      </c>
      <c r="E1931" s="3" t="s">
        <v>21</v>
      </c>
      <c r="F1931" s="3">
        <v>1000</v>
      </c>
      <c r="G1931" s="3" t="s">
        <v>42</v>
      </c>
      <c r="H1931" s="4">
        <v>6411.6367400816025</v>
      </c>
      <c r="I1931" s="3" t="s">
        <v>55</v>
      </c>
      <c r="J1931" s="5" t="s">
        <v>58</v>
      </c>
    </row>
    <row r="1932" spans="1:10" x14ac:dyDescent="0.25">
      <c r="A1932" s="3">
        <v>5186965</v>
      </c>
      <c r="B1932" s="3">
        <v>2008</v>
      </c>
      <c r="C1932" s="4">
        <v>217994.680557632</v>
      </c>
      <c r="D1932" s="3" t="s">
        <v>28</v>
      </c>
      <c r="E1932" s="3" t="s">
        <v>29</v>
      </c>
      <c r="F1932" s="3">
        <v>1000</v>
      </c>
      <c r="G1932" s="3" t="s">
        <v>42</v>
      </c>
      <c r="H1932" s="4">
        <v>8765</v>
      </c>
      <c r="I1932" s="3" t="s">
        <v>55</v>
      </c>
      <c r="J1932" s="5" t="s">
        <v>57</v>
      </c>
    </row>
    <row r="1933" spans="1:10" x14ac:dyDescent="0.25">
      <c r="A1933" s="3">
        <v>5213869</v>
      </c>
      <c r="B1933" s="3">
        <v>2009</v>
      </c>
      <c r="C1933" s="4">
        <v>232874.84728620003</v>
      </c>
      <c r="D1933" s="3" t="s">
        <v>10</v>
      </c>
      <c r="E1933" s="3" t="s">
        <v>11</v>
      </c>
      <c r="F1933" s="3">
        <v>1000</v>
      </c>
      <c r="G1933" s="3" t="s">
        <v>42</v>
      </c>
      <c r="H1933" s="4">
        <v>6412.7557101669454</v>
      </c>
      <c r="I1933" s="3" t="s">
        <v>55</v>
      </c>
      <c r="J1933" s="5" t="s">
        <v>57</v>
      </c>
    </row>
    <row r="1934" spans="1:10" x14ac:dyDescent="0.25">
      <c r="A1934" s="3">
        <v>4773911</v>
      </c>
      <c r="B1934" s="3">
        <v>2008</v>
      </c>
      <c r="C1934" s="4">
        <v>246633.39059788801</v>
      </c>
      <c r="D1934" s="3" t="s">
        <v>18</v>
      </c>
      <c r="E1934" s="3" t="s">
        <v>13</v>
      </c>
      <c r="F1934" s="3">
        <v>1400</v>
      </c>
      <c r="G1934" s="3" t="s">
        <v>37</v>
      </c>
      <c r="H1934" s="4">
        <v>6413.8076214894245</v>
      </c>
      <c r="I1934" s="3" t="s">
        <v>55</v>
      </c>
      <c r="J1934" s="5" t="s">
        <v>60</v>
      </c>
    </row>
    <row r="1935" spans="1:10" x14ac:dyDescent="0.25">
      <c r="A1935" s="3">
        <v>4769860</v>
      </c>
      <c r="B1935" s="3">
        <v>2007</v>
      </c>
      <c r="C1935" s="4">
        <v>233986.03810767602</v>
      </c>
      <c r="D1935" s="3" t="s">
        <v>14</v>
      </c>
      <c r="E1935" s="3" t="s">
        <v>15</v>
      </c>
      <c r="F1935" s="3">
        <v>1400</v>
      </c>
      <c r="G1935" s="3" t="s">
        <v>39</v>
      </c>
      <c r="H1935" s="4">
        <v>6414.4427076995999</v>
      </c>
      <c r="I1935" s="3" t="s">
        <v>55</v>
      </c>
      <c r="J1935" s="5" t="s">
        <v>60</v>
      </c>
    </row>
    <row r="1936" spans="1:10" x14ac:dyDescent="0.25">
      <c r="A1936" s="3">
        <v>4042457</v>
      </c>
      <c r="B1936" s="3">
        <v>2010</v>
      </c>
      <c r="C1936" s="4">
        <v>240441.14555815197</v>
      </c>
      <c r="D1936" s="3" t="s">
        <v>34</v>
      </c>
      <c r="E1936" s="3" t="s">
        <v>35</v>
      </c>
      <c r="F1936" s="3">
        <v>1250</v>
      </c>
      <c r="G1936" s="3" t="s">
        <v>38</v>
      </c>
      <c r="H1936" s="4">
        <v>6414.5901069226575</v>
      </c>
      <c r="I1936" s="3" t="s">
        <v>55</v>
      </c>
      <c r="J1936" s="5" t="s">
        <v>60</v>
      </c>
    </row>
    <row r="1937" spans="1:10" x14ac:dyDescent="0.25">
      <c r="A1937" s="3">
        <v>3921341</v>
      </c>
      <c r="B1937" s="3">
        <v>2010</v>
      </c>
      <c r="C1937" s="4">
        <v>248150.54326895997</v>
      </c>
      <c r="D1937" s="3" t="s">
        <v>34</v>
      </c>
      <c r="E1937" s="3" t="s">
        <v>35</v>
      </c>
      <c r="F1937" s="3">
        <v>1250</v>
      </c>
      <c r="G1937" s="3" t="s">
        <v>38</v>
      </c>
      <c r="H1937" s="4">
        <v>6419.7153512510959</v>
      </c>
      <c r="I1937" s="3" t="s">
        <v>55</v>
      </c>
      <c r="J1937" s="5" t="s">
        <v>58</v>
      </c>
    </row>
    <row r="1938" spans="1:10" x14ac:dyDescent="0.25">
      <c r="A1938" s="3">
        <v>4598936</v>
      </c>
      <c r="B1938" s="3">
        <v>2009</v>
      </c>
      <c r="C1938" s="4">
        <v>231209.98369545001</v>
      </c>
      <c r="D1938" s="3" t="s">
        <v>12</v>
      </c>
      <c r="E1938" s="3" t="s">
        <v>13</v>
      </c>
      <c r="F1938" s="3">
        <v>1250</v>
      </c>
      <c r="G1938" s="3" t="s">
        <v>38</v>
      </c>
      <c r="H1938" s="4">
        <v>6421.4096746126888</v>
      </c>
      <c r="I1938" s="3" t="s">
        <v>55</v>
      </c>
      <c r="J1938" s="5" t="s">
        <v>58</v>
      </c>
    </row>
    <row r="1939" spans="1:10" x14ac:dyDescent="0.25">
      <c r="A1939" s="3">
        <v>4067795</v>
      </c>
      <c r="B1939" s="3">
        <v>2010</v>
      </c>
      <c r="C1939" s="4">
        <v>228069.81681922197</v>
      </c>
      <c r="D1939" s="3" t="s">
        <v>20</v>
      </c>
      <c r="E1939" s="3" t="s">
        <v>21</v>
      </c>
      <c r="F1939" s="3">
        <v>1250</v>
      </c>
      <c r="G1939" s="3" t="s">
        <v>38</v>
      </c>
      <c r="H1939" s="4">
        <v>6424.0042146178002</v>
      </c>
      <c r="I1939" s="3" t="s">
        <v>55</v>
      </c>
      <c r="J1939" s="5" t="s">
        <v>59</v>
      </c>
    </row>
    <row r="1940" spans="1:10" x14ac:dyDescent="0.25">
      <c r="A1940" s="3">
        <v>4992796</v>
      </c>
      <c r="B1940" s="3">
        <v>2010</v>
      </c>
      <c r="C1940" s="4">
        <v>236454.35265494799</v>
      </c>
      <c r="D1940" s="3" t="s">
        <v>14</v>
      </c>
      <c r="E1940" s="3" t="s">
        <v>15</v>
      </c>
      <c r="F1940" s="3">
        <v>1250</v>
      </c>
      <c r="G1940" s="3" t="s">
        <v>38</v>
      </c>
      <c r="H1940" s="4">
        <v>6424.0890356685677</v>
      </c>
      <c r="I1940" s="3" t="s">
        <v>55</v>
      </c>
      <c r="J1940" s="5" t="s">
        <v>62</v>
      </c>
    </row>
    <row r="1941" spans="1:10" x14ac:dyDescent="0.25">
      <c r="A1941" s="3">
        <v>4577471</v>
      </c>
      <c r="B1941" s="3">
        <v>2007</v>
      </c>
      <c r="C1941" s="4">
        <v>237204.99718698001</v>
      </c>
      <c r="D1941" s="3" t="s">
        <v>10</v>
      </c>
      <c r="E1941" s="3" t="s">
        <v>11</v>
      </c>
      <c r="F1941" s="3">
        <v>1200</v>
      </c>
      <c r="G1941" s="3" t="s">
        <v>41</v>
      </c>
      <c r="H1941" s="4">
        <v>6424.2530638496219</v>
      </c>
      <c r="I1941" s="3" t="s">
        <v>55</v>
      </c>
      <c r="J1941" s="5" t="s">
        <v>61</v>
      </c>
    </row>
    <row r="1942" spans="1:10" x14ac:dyDescent="0.25">
      <c r="A1942" s="3">
        <v>5259833</v>
      </c>
      <c r="B1942" s="3">
        <v>2010</v>
      </c>
      <c r="C1942" s="4">
        <v>235407.67181949402</v>
      </c>
      <c r="D1942" s="3" t="s">
        <v>18</v>
      </c>
      <c r="E1942" s="3" t="s">
        <v>13</v>
      </c>
      <c r="F1942" s="3">
        <v>1250</v>
      </c>
      <c r="G1942" s="3" t="s">
        <v>38</v>
      </c>
      <c r="H1942" s="4">
        <v>6426.2749167184265</v>
      </c>
      <c r="I1942" s="3" t="s">
        <v>55</v>
      </c>
      <c r="J1942" s="5" t="s">
        <v>62</v>
      </c>
    </row>
    <row r="1943" spans="1:10" x14ac:dyDescent="0.25">
      <c r="A1943" s="3">
        <v>4292454</v>
      </c>
      <c r="B1943" s="3">
        <v>2008</v>
      </c>
      <c r="C1943" s="4">
        <v>224305.94913619201</v>
      </c>
      <c r="D1943" s="3" t="s">
        <v>12</v>
      </c>
      <c r="E1943" s="3" t="s">
        <v>13</v>
      </c>
      <c r="F1943" s="3">
        <v>1000</v>
      </c>
      <c r="G1943" s="3" t="s">
        <v>42</v>
      </c>
      <c r="H1943" s="4">
        <v>6426.3048801456343</v>
      </c>
      <c r="I1943" s="3" t="s">
        <v>55</v>
      </c>
      <c r="J1943" s="5" t="s">
        <v>61</v>
      </c>
    </row>
    <row r="1944" spans="1:10" x14ac:dyDescent="0.25">
      <c r="A1944" s="3">
        <v>5294435</v>
      </c>
      <c r="B1944" s="3">
        <v>2009</v>
      </c>
      <c r="C1944" s="4">
        <v>243510.19463235</v>
      </c>
      <c r="D1944" s="3" t="s">
        <v>19</v>
      </c>
      <c r="E1944" s="3" t="s">
        <v>17</v>
      </c>
      <c r="F1944" s="3">
        <v>1100</v>
      </c>
      <c r="G1944" s="3" t="s">
        <v>40</v>
      </c>
      <c r="H1944" s="4">
        <v>6427.414086750905</v>
      </c>
      <c r="I1944" s="3" t="s">
        <v>54</v>
      </c>
      <c r="J1944" s="5" t="s">
        <v>60</v>
      </c>
    </row>
    <row r="1945" spans="1:10" x14ac:dyDescent="0.25">
      <c r="A1945" s="3">
        <v>5509345</v>
      </c>
      <c r="B1945" s="3">
        <v>2008</v>
      </c>
      <c r="C1945" s="4">
        <v>240275.49134028799</v>
      </c>
      <c r="D1945" s="3" t="s">
        <v>12</v>
      </c>
      <c r="E1945" s="3" t="s">
        <v>13</v>
      </c>
      <c r="F1945" s="3">
        <v>1100</v>
      </c>
      <c r="G1945" s="3" t="s">
        <v>40</v>
      </c>
      <c r="H1945" s="4">
        <v>6427.7113053768808</v>
      </c>
      <c r="I1945" s="3" t="s">
        <v>55</v>
      </c>
      <c r="J1945" s="5" t="s">
        <v>58</v>
      </c>
    </row>
    <row r="1946" spans="1:10" x14ac:dyDescent="0.25">
      <c r="A1946" s="3">
        <v>4628294</v>
      </c>
      <c r="B1946" s="3">
        <v>2008</v>
      </c>
      <c r="C1946" s="4">
        <v>215851.69021670401</v>
      </c>
      <c r="D1946" s="3" t="s">
        <v>12</v>
      </c>
      <c r="E1946" s="3" t="s">
        <v>13</v>
      </c>
      <c r="F1946" s="3">
        <v>1000</v>
      </c>
      <c r="G1946" s="3" t="s">
        <v>42</v>
      </c>
      <c r="H1946" s="4">
        <v>6428.0674358355591</v>
      </c>
      <c r="I1946" s="3" t="s">
        <v>54</v>
      </c>
      <c r="J1946" s="5" t="s">
        <v>58</v>
      </c>
    </row>
    <row r="1947" spans="1:10" x14ac:dyDescent="0.25">
      <c r="A1947" s="3">
        <v>4118750</v>
      </c>
      <c r="B1947" s="3">
        <v>2010</v>
      </c>
      <c r="C1947" s="4">
        <v>232759.46208556797</v>
      </c>
      <c r="D1947" s="3" t="s">
        <v>14</v>
      </c>
      <c r="E1947" s="3" t="s">
        <v>15</v>
      </c>
      <c r="F1947" s="3">
        <v>1250</v>
      </c>
      <c r="G1947" s="3" t="s">
        <v>38</v>
      </c>
      <c r="H1947" s="4">
        <v>6430.1195630316042</v>
      </c>
      <c r="I1947" s="3" t="s">
        <v>55</v>
      </c>
      <c r="J1947" s="5" t="s">
        <v>58</v>
      </c>
    </row>
    <row r="1948" spans="1:10" x14ac:dyDescent="0.25">
      <c r="A1948" s="3">
        <v>4150922</v>
      </c>
      <c r="B1948" s="3">
        <v>2008</v>
      </c>
      <c r="C1948" s="4">
        <v>232984.566722752</v>
      </c>
      <c r="D1948" s="3" t="s">
        <v>14</v>
      </c>
      <c r="E1948" s="3" t="s">
        <v>15</v>
      </c>
      <c r="F1948" s="3">
        <v>1100</v>
      </c>
      <c r="G1948" s="3" t="s">
        <v>40</v>
      </c>
      <c r="H1948" s="4">
        <v>6431.3434903300886</v>
      </c>
      <c r="I1948" s="3" t="s">
        <v>54</v>
      </c>
      <c r="J1948" s="5" t="b">
        <v>1</v>
      </c>
    </row>
    <row r="1949" spans="1:10" x14ac:dyDescent="0.25">
      <c r="A1949" s="3">
        <v>5097958</v>
      </c>
      <c r="B1949" s="3">
        <v>2007</v>
      </c>
      <c r="C1949" s="4">
        <v>215577.870727845</v>
      </c>
      <c r="D1949" s="3" t="s">
        <v>8</v>
      </c>
      <c r="E1949" s="3" t="s">
        <v>9</v>
      </c>
      <c r="F1949" s="3">
        <v>1400</v>
      </c>
      <c r="G1949" s="3" t="s">
        <v>37</v>
      </c>
      <c r="H1949" s="4">
        <v>6431.3906676701899</v>
      </c>
      <c r="I1949" s="3" t="s">
        <v>55</v>
      </c>
      <c r="J1949" s="5" t="s">
        <v>58</v>
      </c>
    </row>
    <row r="1950" spans="1:10" x14ac:dyDescent="0.25">
      <c r="A1950" s="3">
        <v>5194658</v>
      </c>
      <c r="B1950" s="3">
        <v>2009</v>
      </c>
      <c r="C1950" s="4">
        <v>239419.19934975001</v>
      </c>
      <c r="D1950" s="3" t="s">
        <v>8</v>
      </c>
      <c r="E1950" s="3" t="s">
        <v>9</v>
      </c>
      <c r="F1950" s="3">
        <v>1100</v>
      </c>
      <c r="G1950" s="3" t="s">
        <v>40</v>
      </c>
      <c r="H1950" s="4">
        <v>6436.5304324899207</v>
      </c>
      <c r="I1950" s="3" t="s">
        <v>55</v>
      </c>
      <c r="J1950" s="5" t="s">
        <v>57</v>
      </c>
    </row>
    <row r="1951" spans="1:10" x14ac:dyDescent="0.25">
      <c r="A1951" s="3">
        <v>5011252</v>
      </c>
      <c r="B1951" s="3">
        <v>2010</v>
      </c>
      <c r="C1951" s="4">
        <v>229968.52777272</v>
      </c>
      <c r="D1951" s="3" t="s">
        <v>18</v>
      </c>
      <c r="E1951" s="3" t="s">
        <v>13</v>
      </c>
      <c r="F1951" s="3">
        <v>1250</v>
      </c>
      <c r="G1951" s="3" t="s">
        <v>38</v>
      </c>
      <c r="H1951" s="4">
        <v>6437.0253741278448</v>
      </c>
      <c r="I1951" s="3" t="s">
        <v>55</v>
      </c>
      <c r="J1951" s="5" t="s">
        <v>61</v>
      </c>
    </row>
    <row r="1952" spans="1:10" x14ac:dyDescent="0.25">
      <c r="A1952" s="3">
        <v>4176158</v>
      </c>
      <c r="B1952" s="3">
        <v>2010</v>
      </c>
      <c r="C1952" s="4">
        <v>232414.62780163201</v>
      </c>
      <c r="D1952" s="3" t="s">
        <v>36</v>
      </c>
      <c r="E1952" s="3" t="s">
        <v>25</v>
      </c>
      <c r="F1952" s="3">
        <v>1250</v>
      </c>
      <c r="G1952" s="3" t="s">
        <v>38</v>
      </c>
      <c r="H1952" s="4">
        <v>6437.2204842696938</v>
      </c>
      <c r="I1952" s="3" t="s">
        <v>55</v>
      </c>
      <c r="J1952" s="5" t="s">
        <v>61</v>
      </c>
    </row>
    <row r="1953" spans="1:10" x14ac:dyDescent="0.25">
      <c r="A1953" s="3">
        <v>5211703</v>
      </c>
      <c r="B1953" s="3">
        <v>2008</v>
      </c>
      <c r="C1953" s="4">
        <v>216822.00944928001</v>
      </c>
      <c r="D1953" s="3" t="s">
        <v>14</v>
      </c>
      <c r="E1953" s="3" t="s">
        <v>15</v>
      </c>
      <c r="F1953" s="3">
        <v>1100</v>
      </c>
      <c r="G1953" s="3" t="s">
        <v>40</v>
      </c>
      <c r="H1953" s="4">
        <v>6437.2889150583005</v>
      </c>
      <c r="I1953" s="3" t="s">
        <v>55</v>
      </c>
      <c r="J1953" s="5" t="s">
        <v>57</v>
      </c>
    </row>
    <row r="1954" spans="1:10" x14ac:dyDescent="0.25">
      <c r="A1954" s="3">
        <v>4406636</v>
      </c>
      <c r="B1954" s="3">
        <v>2010</v>
      </c>
      <c r="C1954" s="4">
        <v>240641.579257326</v>
      </c>
      <c r="D1954" s="3" t="s">
        <v>14</v>
      </c>
      <c r="E1954" s="3" t="s">
        <v>15</v>
      </c>
      <c r="F1954" s="3">
        <v>1250</v>
      </c>
      <c r="G1954" s="3" t="s">
        <v>38</v>
      </c>
      <c r="H1954" s="4">
        <v>6441.9300767432951</v>
      </c>
      <c r="I1954" s="3" t="s">
        <v>55</v>
      </c>
      <c r="J1954" s="5" t="s">
        <v>57</v>
      </c>
    </row>
    <row r="1955" spans="1:10" x14ac:dyDescent="0.25">
      <c r="A1955" s="3">
        <v>4147922</v>
      </c>
      <c r="B1955" s="3">
        <v>2009</v>
      </c>
      <c r="C1955" s="4">
        <v>224780.22325844999</v>
      </c>
      <c r="D1955" s="3" t="s">
        <v>30</v>
      </c>
      <c r="E1955" s="3" t="s">
        <v>31</v>
      </c>
      <c r="F1955" s="3">
        <v>1250</v>
      </c>
      <c r="G1955" s="3" t="s">
        <v>38</v>
      </c>
      <c r="H1955" s="4">
        <v>6443.035133215466</v>
      </c>
      <c r="I1955" s="3" t="s">
        <v>55</v>
      </c>
      <c r="J1955" s="5" t="s">
        <v>59</v>
      </c>
    </row>
    <row r="1956" spans="1:10" x14ac:dyDescent="0.25">
      <c r="A1956" s="3">
        <v>4740447</v>
      </c>
      <c r="B1956" s="3">
        <v>2010</v>
      </c>
      <c r="C1956" s="4">
        <v>228817.01617095197</v>
      </c>
      <c r="D1956" s="3" t="s">
        <v>14</v>
      </c>
      <c r="E1956" s="3" t="s">
        <v>15</v>
      </c>
      <c r="F1956" s="3">
        <v>1250</v>
      </c>
      <c r="G1956" s="3" t="s">
        <v>38</v>
      </c>
      <c r="H1956" s="4">
        <v>6443.2622482471106</v>
      </c>
      <c r="I1956" s="3" t="s">
        <v>55</v>
      </c>
      <c r="J1956" s="5" t="s">
        <v>58</v>
      </c>
    </row>
    <row r="1957" spans="1:10" x14ac:dyDescent="0.25">
      <c r="A1957" s="3">
        <v>3763626</v>
      </c>
      <c r="B1957" s="3">
        <v>2010</v>
      </c>
      <c r="C1957" s="4">
        <v>229966.06062879998</v>
      </c>
      <c r="D1957" s="3" t="s">
        <v>12</v>
      </c>
      <c r="E1957" s="3" t="s">
        <v>13</v>
      </c>
      <c r="F1957" s="3">
        <v>1250</v>
      </c>
      <c r="G1957" s="3" t="s">
        <v>38</v>
      </c>
      <c r="H1957" s="4">
        <v>6443.9084205353647</v>
      </c>
      <c r="I1957" s="3" t="s">
        <v>55</v>
      </c>
      <c r="J1957" s="5" t="s">
        <v>60</v>
      </c>
    </row>
    <row r="1958" spans="1:10" x14ac:dyDescent="0.25">
      <c r="A1958" s="3">
        <v>4380746</v>
      </c>
      <c r="B1958" s="3">
        <v>2009</v>
      </c>
      <c r="C1958" s="4">
        <v>220379.04579600002</v>
      </c>
      <c r="D1958" s="3" t="s">
        <v>12</v>
      </c>
      <c r="E1958" s="3" t="s">
        <v>13</v>
      </c>
      <c r="F1958" s="3">
        <v>1250</v>
      </c>
      <c r="G1958" s="3" t="s">
        <v>38</v>
      </c>
      <c r="H1958" s="4">
        <v>6444.1486354461795</v>
      </c>
      <c r="I1958" s="3" t="s">
        <v>54</v>
      </c>
      <c r="J1958" s="5" t="s">
        <v>58</v>
      </c>
    </row>
    <row r="1959" spans="1:10" x14ac:dyDescent="0.25">
      <c r="A1959" s="3">
        <v>5340773</v>
      </c>
      <c r="B1959" s="3">
        <v>2008</v>
      </c>
      <c r="C1959" s="4">
        <v>237029.52003878402</v>
      </c>
      <c r="D1959" s="3" t="s">
        <v>12</v>
      </c>
      <c r="E1959" s="3" t="s">
        <v>13</v>
      </c>
      <c r="F1959" s="3">
        <v>1400</v>
      </c>
      <c r="G1959" s="3" t="s">
        <v>37</v>
      </c>
      <c r="H1959" s="4">
        <v>8567</v>
      </c>
      <c r="I1959" s="3" t="s">
        <v>54</v>
      </c>
      <c r="J1959" s="5" t="s">
        <v>59</v>
      </c>
    </row>
    <row r="1960" spans="1:10" x14ac:dyDescent="0.25">
      <c r="A1960" s="3">
        <v>4488569</v>
      </c>
      <c r="B1960" s="3">
        <v>2008</v>
      </c>
      <c r="C1960" s="4">
        <v>247348.74802086403</v>
      </c>
      <c r="D1960" s="3" t="s">
        <v>24</v>
      </c>
      <c r="E1960" s="3" t="s">
        <v>25</v>
      </c>
      <c r="F1960" s="3">
        <v>1400</v>
      </c>
      <c r="G1960" s="3" t="s">
        <v>37</v>
      </c>
      <c r="H1960" s="4">
        <v>6451.3641447588125</v>
      </c>
      <c r="I1960" s="3" t="s">
        <v>55</v>
      </c>
      <c r="J1960" s="5" t="b">
        <v>1</v>
      </c>
    </row>
    <row r="1961" spans="1:10" x14ac:dyDescent="0.25">
      <c r="A1961" s="3">
        <v>4705304</v>
      </c>
      <c r="B1961" s="3">
        <v>2008</v>
      </c>
      <c r="C1961" s="4">
        <v>226718.56113779198</v>
      </c>
      <c r="D1961" s="3" t="s">
        <v>14</v>
      </c>
      <c r="E1961" s="3" t="s">
        <v>15</v>
      </c>
      <c r="F1961" s="3">
        <v>1000</v>
      </c>
      <c r="G1961" s="3" t="s">
        <v>42</v>
      </c>
      <c r="H1961" s="4">
        <v>6451.6412206221803</v>
      </c>
      <c r="I1961" s="3" t="s">
        <v>55</v>
      </c>
      <c r="J1961" s="5" t="s">
        <v>57</v>
      </c>
    </row>
    <row r="1962" spans="1:10" x14ac:dyDescent="0.25">
      <c r="A1962" s="3">
        <v>3554942</v>
      </c>
      <c r="B1962" s="3">
        <v>2009</v>
      </c>
      <c r="C1962" s="4">
        <v>217692.52516702501</v>
      </c>
      <c r="D1962" s="3" t="s">
        <v>20</v>
      </c>
      <c r="E1962" s="3" t="s">
        <v>21</v>
      </c>
      <c r="F1962" s="3">
        <v>1250</v>
      </c>
      <c r="G1962" s="3" t="s">
        <v>38</v>
      </c>
      <c r="H1962" s="4">
        <v>6451.6998160139292</v>
      </c>
      <c r="I1962" s="3" t="s">
        <v>55</v>
      </c>
      <c r="J1962" s="5" t="s">
        <v>57</v>
      </c>
    </row>
    <row r="1963" spans="1:10" x14ac:dyDescent="0.25">
      <c r="A1963" s="3">
        <v>3991910</v>
      </c>
      <c r="B1963" s="3">
        <v>2008</v>
      </c>
      <c r="C1963" s="4">
        <v>232323.92146099199</v>
      </c>
      <c r="D1963" s="3" t="s">
        <v>12</v>
      </c>
      <c r="E1963" s="3" t="s">
        <v>13</v>
      </c>
      <c r="F1963" s="3">
        <v>1000</v>
      </c>
      <c r="G1963" s="3" t="s">
        <v>42</v>
      </c>
      <c r="H1963" s="4">
        <v>6453.8477196758204</v>
      </c>
      <c r="I1963" s="3" t="s">
        <v>55</v>
      </c>
      <c r="J1963" s="5" t="s">
        <v>60</v>
      </c>
    </row>
    <row r="1964" spans="1:10" x14ac:dyDescent="0.25">
      <c r="A1964" s="3">
        <v>5391531</v>
      </c>
      <c r="B1964" s="3">
        <v>2007</v>
      </c>
      <c r="C1964" s="4">
        <v>219474.02556696002</v>
      </c>
      <c r="D1964" s="3" t="s">
        <v>8</v>
      </c>
      <c r="E1964" s="3" t="s">
        <v>9</v>
      </c>
      <c r="F1964" s="3">
        <v>1200</v>
      </c>
      <c r="G1964" s="3" t="s">
        <v>41</v>
      </c>
      <c r="H1964" s="4">
        <v>6454.3101407432559</v>
      </c>
      <c r="I1964" s="3" t="s">
        <v>54</v>
      </c>
      <c r="J1964" s="5" t="s">
        <v>58</v>
      </c>
    </row>
    <row r="1965" spans="1:10" x14ac:dyDescent="0.25">
      <c r="A1965" s="3">
        <v>4012261</v>
      </c>
      <c r="B1965" s="3">
        <v>2010</v>
      </c>
      <c r="C1965" s="4">
        <v>238956.38148611996</v>
      </c>
      <c r="D1965" s="3" t="s">
        <v>12</v>
      </c>
      <c r="E1965" s="3" t="s">
        <v>13</v>
      </c>
      <c r="F1965" s="3">
        <v>1250</v>
      </c>
      <c r="G1965" s="3" t="s">
        <v>38</v>
      </c>
      <c r="H1965" s="4">
        <v>6454.5621739953585</v>
      </c>
      <c r="I1965" s="3" t="s">
        <v>55</v>
      </c>
      <c r="J1965" s="5" t="s">
        <v>61</v>
      </c>
    </row>
    <row r="1966" spans="1:10" x14ac:dyDescent="0.25">
      <c r="A1966" s="3">
        <v>3248755</v>
      </c>
      <c r="B1966" s="3">
        <v>2010</v>
      </c>
      <c r="C1966" s="4">
        <v>251938.629915</v>
      </c>
      <c r="D1966" s="3" t="s">
        <v>19</v>
      </c>
      <c r="E1966" s="3" t="s">
        <v>17</v>
      </c>
      <c r="F1966" s="3">
        <v>1250</v>
      </c>
      <c r="G1966" s="3" t="s">
        <v>38</v>
      </c>
      <c r="H1966" s="4">
        <v>6454.8317104703747</v>
      </c>
      <c r="I1966" s="3" t="s">
        <v>55</v>
      </c>
      <c r="J1966" s="5" t="s">
        <v>60</v>
      </c>
    </row>
    <row r="1967" spans="1:10" x14ac:dyDescent="0.25">
      <c r="A1967" s="3">
        <v>3648452</v>
      </c>
      <c r="B1967" s="3">
        <v>2007</v>
      </c>
      <c r="C1967" s="4">
        <v>230383.580055067</v>
      </c>
      <c r="D1967" s="3" t="s">
        <v>19</v>
      </c>
      <c r="E1967" s="3" t="s">
        <v>17</v>
      </c>
      <c r="F1967" s="3">
        <v>1400</v>
      </c>
      <c r="G1967" s="3" t="s">
        <v>39</v>
      </c>
      <c r="H1967" s="4">
        <v>6457.157345780729</v>
      </c>
      <c r="I1967" s="3" t="s">
        <v>54</v>
      </c>
      <c r="J1967" s="5" t="s">
        <v>57</v>
      </c>
    </row>
    <row r="1968" spans="1:10" x14ac:dyDescent="0.25">
      <c r="A1968" s="3">
        <v>4404782</v>
      </c>
      <c r="B1968" s="3">
        <v>2007</v>
      </c>
      <c r="C1968" s="4">
        <v>243575.386424</v>
      </c>
      <c r="D1968" s="3" t="s">
        <v>36</v>
      </c>
      <c r="E1968" s="3" t="s">
        <v>25</v>
      </c>
      <c r="F1968" s="3">
        <v>1200</v>
      </c>
      <c r="G1968" s="3" t="s">
        <v>41</v>
      </c>
      <c r="H1968" s="4">
        <v>6458.2272146310661</v>
      </c>
      <c r="I1968" s="3" t="s">
        <v>55</v>
      </c>
      <c r="J1968" s="5" t="s">
        <v>60</v>
      </c>
    </row>
    <row r="1969" spans="1:10" x14ac:dyDescent="0.25">
      <c r="A1969" s="3">
        <v>5279998</v>
      </c>
      <c r="B1969" s="3">
        <v>2008</v>
      </c>
      <c r="C1969" s="4">
        <v>236173.46449964799</v>
      </c>
      <c r="D1969" s="3" t="s">
        <v>12</v>
      </c>
      <c r="E1969" s="3" t="s">
        <v>13</v>
      </c>
      <c r="F1969" s="3">
        <v>1100</v>
      </c>
      <c r="G1969" s="3" t="s">
        <v>40</v>
      </c>
      <c r="H1969" s="4">
        <v>6458.483637960735</v>
      </c>
      <c r="I1969" s="3" t="s">
        <v>55</v>
      </c>
      <c r="J1969" s="5" t="s">
        <v>59</v>
      </c>
    </row>
    <row r="1970" spans="1:10" x14ac:dyDescent="0.25">
      <c r="A1970" s="3">
        <v>4099919</v>
      </c>
      <c r="B1970" s="3">
        <v>2009</v>
      </c>
      <c r="C1970" s="4">
        <v>219562.300914825</v>
      </c>
      <c r="D1970" s="3" t="s">
        <v>36</v>
      </c>
      <c r="E1970" s="3" t="s">
        <v>25</v>
      </c>
      <c r="F1970" s="3">
        <v>1250</v>
      </c>
      <c r="G1970" s="3" t="s">
        <v>38</v>
      </c>
      <c r="H1970" s="4">
        <v>6460.1304218007826</v>
      </c>
      <c r="I1970" s="3" t="s">
        <v>55</v>
      </c>
      <c r="J1970" s="5" t="s">
        <v>58</v>
      </c>
    </row>
    <row r="1971" spans="1:10" x14ac:dyDescent="0.25">
      <c r="A1971" s="3">
        <v>5129421</v>
      </c>
      <c r="B1971" s="3">
        <v>2007</v>
      </c>
      <c r="C1971" s="4">
        <v>238420.83753617099</v>
      </c>
      <c r="D1971" s="3" t="s">
        <v>18</v>
      </c>
      <c r="E1971" s="3" t="s">
        <v>13</v>
      </c>
      <c r="F1971" s="3">
        <v>1200</v>
      </c>
      <c r="G1971" s="3" t="s">
        <v>41</v>
      </c>
      <c r="H1971" s="4">
        <v>6461.8717987336604</v>
      </c>
      <c r="I1971" s="3" t="s">
        <v>54</v>
      </c>
      <c r="J1971" s="5" t="s">
        <v>61</v>
      </c>
    </row>
    <row r="1972" spans="1:10" x14ac:dyDescent="0.25">
      <c r="A1972" s="3">
        <v>5016113</v>
      </c>
      <c r="B1972" s="3">
        <v>2009</v>
      </c>
      <c r="C1972" s="4">
        <v>236499.63892500001</v>
      </c>
      <c r="D1972" s="3" t="s">
        <v>12</v>
      </c>
      <c r="E1972" s="3" t="s">
        <v>13</v>
      </c>
      <c r="F1972" s="3">
        <v>1100</v>
      </c>
      <c r="G1972" s="3" t="s">
        <v>40</v>
      </c>
      <c r="H1972" s="4">
        <v>6462.0395081036877</v>
      </c>
      <c r="I1972" s="3" t="s">
        <v>55</v>
      </c>
      <c r="J1972" s="5" t="b">
        <v>1</v>
      </c>
    </row>
    <row r="1973" spans="1:10" x14ac:dyDescent="0.25">
      <c r="A1973" s="3">
        <v>4135703</v>
      </c>
      <c r="B1973" s="3">
        <v>2009</v>
      </c>
      <c r="C1973" s="4">
        <v>216243.23631540002</v>
      </c>
      <c r="D1973" s="3" t="s">
        <v>18</v>
      </c>
      <c r="E1973" s="3" t="s">
        <v>13</v>
      </c>
      <c r="F1973" s="3">
        <v>1250</v>
      </c>
      <c r="G1973" s="3" t="s">
        <v>38</v>
      </c>
      <c r="H1973" s="4">
        <v>6462.2249836706478</v>
      </c>
      <c r="I1973" s="3" t="s">
        <v>55</v>
      </c>
      <c r="J1973" s="5" t="s">
        <v>57</v>
      </c>
    </row>
    <row r="1974" spans="1:10" x14ac:dyDescent="0.25">
      <c r="A1974" s="3">
        <v>4893473</v>
      </c>
      <c r="B1974" s="3">
        <v>2009</v>
      </c>
      <c r="C1974" s="4">
        <v>238718.47877325001</v>
      </c>
      <c r="D1974" s="3" t="s">
        <v>12</v>
      </c>
      <c r="E1974" s="3" t="s">
        <v>13</v>
      </c>
      <c r="F1974" s="3">
        <v>1000</v>
      </c>
      <c r="G1974" s="3" t="s">
        <v>42</v>
      </c>
      <c r="H1974" s="4">
        <v>6464.301849619409</v>
      </c>
      <c r="I1974" s="3" t="s">
        <v>54</v>
      </c>
      <c r="J1974" s="5" t="b">
        <v>1</v>
      </c>
    </row>
    <row r="1975" spans="1:10" x14ac:dyDescent="0.25">
      <c r="A1975" s="3">
        <v>5375353</v>
      </c>
      <c r="B1975" s="3">
        <v>2010</v>
      </c>
      <c r="C1975" s="4">
        <v>231157.36793007998</v>
      </c>
      <c r="D1975" s="3" t="s">
        <v>22</v>
      </c>
      <c r="E1975" s="3" t="s">
        <v>23</v>
      </c>
      <c r="F1975" s="3">
        <v>1250</v>
      </c>
      <c r="G1975" s="3" t="s">
        <v>38</v>
      </c>
      <c r="H1975" s="4">
        <v>6466.5226535563152</v>
      </c>
      <c r="I1975" s="3" t="s">
        <v>55</v>
      </c>
      <c r="J1975" s="5" t="s">
        <v>61</v>
      </c>
    </row>
    <row r="1976" spans="1:10" x14ac:dyDescent="0.25">
      <c r="A1976" s="3">
        <v>4027364</v>
      </c>
      <c r="B1976" s="3">
        <v>2007</v>
      </c>
      <c r="C1976" s="4">
        <v>227603.88594131701</v>
      </c>
      <c r="D1976" s="3" t="s">
        <v>10</v>
      </c>
      <c r="E1976" s="3" t="s">
        <v>11</v>
      </c>
      <c r="F1976" s="3">
        <v>1200</v>
      </c>
      <c r="G1976" s="3" t="s">
        <v>41</v>
      </c>
      <c r="H1976" s="4">
        <v>6466.6313069059061</v>
      </c>
      <c r="I1976" s="3" t="s">
        <v>54</v>
      </c>
      <c r="J1976" s="5" t="s">
        <v>59</v>
      </c>
    </row>
    <row r="1977" spans="1:10" x14ac:dyDescent="0.25">
      <c r="A1977" s="3">
        <v>3659154</v>
      </c>
      <c r="B1977" s="3">
        <v>2010</v>
      </c>
      <c r="C1977" s="4">
        <v>241732.47014245001</v>
      </c>
      <c r="D1977" s="3" t="s">
        <v>10</v>
      </c>
      <c r="E1977" s="3" t="s">
        <v>11</v>
      </c>
      <c r="F1977" s="3">
        <v>1250</v>
      </c>
      <c r="G1977" s="3" t="s">
        <v>38</v>
      </c>
      <c r="H1977" s="4">
        <v>6467.7768081260128</v>
      </c>
      <c r="I1977" s="3" t="s">
        <v>55</v>
      </c>
      <c r="J1977" s="5" t="s">
        <v>61</v>
      </c>
    </row>
    <row r="1978" spans="1:10" x14ac:dyDescent="0.25">
      <c r="A1978" s="3">
        <v>4629062</v>
      </c>
      <c r="B1978" s="3">
        <v>2008</v>
      </c>
      <c r="C1978" s="4">
        <v>224556.59275488</v>
      </c>
      <c r="D1978" s="3" t="s">
        <v>14</v>
      </c>
      <c r="E1978" s="3" t="s">
        <v>15</v>
      </c>
      <c r="F1978" s="3">
        <v>1000</v>
      </c>
      <c r="G1978" s="3" t="s">
        <v>42</v>
      </c>
      <c r="H1978" s="4">
        <v>6468.63649383756</v>
      </c>
      <c r="I1978" s="3" t="s">
        <v>55</v>
      </c>
      <c r="J1978" s="5" t="s">
        <v>61</v>
      </c>
    </row>
    <row r="1979" spans="1:10" x14ac:dyDescent="0.25">
      <c r="A1979" s="3">
        <v>3737199</v>
      </c>
      <c r="B1979" s="3">
        <v>2009</v>
      </c>
      <c r="C1979" s="4">
        <v>234120.57057014998</v>
      </c>
      <c r="D1979" s="3" t="s">
        <v>12</v>
      </c>
      <c r="E1979" s="3" t="s">
        <v>13</v>
      </c>
      <c r="F1979" s="3">
        <v>1100</v>
      </c>
      <c r="G1979" s="3" t="s">
        <v>40</v>
      </c>
      <c r="H1979" s="4">
        <v>6472.0180491744086</v>
      </c>
      <c r="I1979" s="3" t="s">
        <v>54</v>
      </c>
      <c r="J1979" s="5" t="s">
        <v>62</v>
      </c>
    </row>
    <row r="1980" spans="1:10" x14ac:dyDescent="0.25">
      <c r="A1980" s="3">
        <v>4645209</v>
      </c>
      <c r="B1980" s="3">
        <v>2008</v>
      </c>
      <c r="C1980" s="4">
        <v>224507.83398515198</v>
      </c>
      <c r="D1980" s="3" t="s">
        <v>18</v>
      </c>
      <c r="E1980" s="3" t="s">
        <v>13</v>
      </c>
      <c r="F1980" s="3">
        <v>1000</v>
      </c>
      <c r="G1980" s="3" t="s">
        <v>42</v>
      </c>
      <c r="H1980" s="4">
        <v>6475.1391017574169</v>
      </c>
      <c r="I1980" s="3" t="s">
        <v>54</v>
      </c>
      <c r="J1980" s="5" t="s">
        <v>61</v>
      </c>
    </row>
    <row r="1981" spans="1:10" x14ac:dyDescent="0.25">
      <c r="A1981" s="3">
        <v>4085581</v>
      </c>
      <c r="B1981" s="3">
        <v>2006</v>
      </c>
      <c r="C1981" s="4">
        <v>226247.43496320001</v>
      </c>
      <c r="D1981" s="3" t="s">
        <v>10</v>
      </c>
      <c r="E1981" s="3" t="s">
        <v>11</v>
      </c>
      <c r="F1981" s="3">
        <v>1200</v>
      </c>
      <c r="G1981" s="3" t="s">
        <v>41</v>
      </c>
      <c r="H1981" s="4">
        <v>6477.7265100209734</v>
      </c>
      <c r="I1981" s="3" t="s">
        <v>55</v>
      </c>
      <c r="J1981" s="5" t="s">
        <v>59</v>
      </c>
    </row>
    <row r="1982" spans="1:10" x14ac:dyDescent="0.25">
      <c r="A1982" s="3">
        <v>4975967</v>
      </c>
      <c r="B1982" s="3">
        <v>2010</v>
      </c>
      <c r="C1982" s="4">
        <v>245026.21546941198</v>
      </c>
      <c r="D1982" s="3" t="s">
        <v>24</v>
      </c>
      <c r="E1982" s="3" t="s">
        <v>25</v>
      </c>
      <c r="F1982" s="3">
        <v>1250</v>
      </c>
      <c r="G1982" s="3" t="s">
        <v>38</v>
      </c>
      <c r="H1982" s="4">
        <v>6479.718268088599</v>
      </c>
      <c r="I1982" s="3" t="s">
        <v>55</v>
      </c>
      <c r="J1982" s="5" t="s">
        <v>61</v>
      </c>
    </row>
    <row r="1983" spans="1:10" x14ac:dyDescent="0.25">
      <c r="A1983" s="3">
        <v>3792416</v>
      </c>
      <c r="B1983" s="3">
        <v>2009</v>
      </c>
      <c r="C1983" s="4">
        <v>217697.75714879998</v>
      </c>
      <c r="D1983" s="3" t="s">
        <v>24</v>
      </c>
      <c r="E1983" s="3" t="s">
        <v>25</v>
      </c>
      <c r="F1983" s="3">
        <v>1250</v>
      </c>
      <c r="G1983" s="3" t="s">
        <v>38</v>
      </c>
      <c r="H1983" s="4">
        <v>6480.8678904614608</v>
      </c>
      <c r="I1983" s="3" t="s">
        <v>54</v>
      </c>
      <c r="J1983" s="5" t="s">
        <v>58</v>
      </c>
    </row>
    <row r="1984" spans="1:10" x14ac:dyDescent="0.25">
      <c r="A1984" s="3">
        <v>4831600</v>
      </c>
      <c r="B1984" s="3">
        <v>2008</v>
      </c>
      <c r="C1984" s="4">
        <v>251094.81004851201</v>
      </c>
      <c r="D1984" s="3" t="s">
        <v>22</v>
      </c>
      <c r="E1984" s="3" t="s">
        <v>23</v>
      </c>
      <c r="F1984" s="3">
        <v>1400</v>
      </c>
      <c r="G1984" s="3" t="s">
        <v>37</v>
      </c>
      <c r="H1984" s="4">
        <v>6481.0264720832765</v>
      </c>
      <c r="I1984" s="3" t="s">
        <v>55</v>
      </c>
      <c r="J1984" s="5" t="s">
        <v>60</v>
      </c>
    </row>
    <row r="1985" spans="1:10" x14ac:dyDescent="0.25">
      <c r="A1985" s="3">
        <v>3328099</v>
      </c>
      <c r="B1985" s="3">
        <v>2010</v>
      </c>
      <c r="C1985" s="4">
        <v>229453.02435495198</v>
      </c>
      <c r="D1985" s="3" t="s">
        <v>19</v>
      </c>
      <c r="E1985" s="3" t="s">
        <v>17</v>
      </c>
      <c r="F1985" s="3">
        <v>1250</v>
      </c>
      <c r="G1985" s="3" t="s">
        <v>38</v>
      </c>
      <c r="H1985" s="4">
        <v>6481.3646269208639</v>
      </c>
      <c r="I1985" s="3" t="s">
        <v>55</v>
      </c>
      <c r="J1985" s="5" t="s">
        <v>58</v>
      </c>
    </row>
    <row r="1986" spans="1:10" x14ac:dyDescent="0.25">
      <c r="A1986" s="3">
        <v>4588575</v>
      </c>
      <c r="B1986" s="3">
        <v>2009</v>
      </c>
      <c r="C1986" s="4">
        <v>226789.74703627502</v>
      </c>
      <c r="D1986" s="3" t="s">
        <v>28</v>
      </c>
      <c r="E1986" s="3" t="s">
        <v>29</v>
      </c>
      <c r="F1986" s="3">
        <v>1250</v>
      </c>
      <c r="G1986" s="3" t="s">
        <v>38</v>
      </c>
      <c r="H1986" s="4">
        <v>6484.3134819269453</v>
      </c>
      <c r="I1986" s="3" t="s">
        <v>54</v>
      </c>
      <c r="J1986" s="5" t="s">
        <v>59</v>
      </c>
    </row>
    <row r="1987" spans="1:10" x14ac:dyDescent="0.25">
      <c r="A1987" s="3">
        <v>3446466</v>
      </c>
      <c r="B1987" s="3">
        <v>2010</v>
      </c>
      <c r="C1987" s="4">
        <v>232987.28188772997</v>
      </c>
      <c r="D1987" s="3" t="s">
        <v>12</v>
      </c>
      <c r="E1987" s="3" t="s">
        <v>13</v>
      </c>
      <c r="F1987" s="3">
        <v>1250</v>
      </c>
      <c r="G1987" s="3" t="s">
        <v>38</v>
      </c>
      <c r="H1987" s="4">
        <v>6487.3249034066521</v>
      </c>
      <c r="I1987" s="3" t="s">
        <v>55</v>
      </c>
      <c r="J1987" s="5" t="s">
        <v>60</v>
      </c>
    </row>
    <row r="1988" spans="1:10" x14ac:dyDescent="0.25">
      <c r="A1988" s="3">
        <v>4053739</v>
      </c>
      <c r="B1988" s="3">
        <v>2010</v>
      </c>
      <c r="C1988" s="4">
        <v>245791.963370888</v>
      </c>
      <c r="D1988" s="3" t="s">
        <v>18</v>
      </c>
      <c r="E1988" s="3" t="s">
        <v>13</v>
      </c>
      <c r="F1988" s="3">
        <v>1250</v>
      </c>
      <c r="G1988" s="3" t="s">
        <v>38</v>
      </c>
      <c r="H1988" s="4">
        <v>6487.8084055392856</v>
      </c>
      <c r="I1988" s="3" t="s">
        <v>55</v>
      </c>
      <c r="J1988" s="5" t="s">
        <v>58</v>
      </c>
    </row>
    <row r="1989" spans="1:10" x14ac:dyDescent="0.25">
      <c r="A1989" s="3">
        <v>3289814</v>
      </c>
      <c r="B1989" s="3">
        <v>2007</v>
      </c>
      <c r="C1989" s="4">
        <v>228189.45211932602</v>
      </c>
      <c r="D1989" s="3" t="s">
        <v>36</v>
      </c>
      <c r="E1989" s="3" t="s">
        <v>25</v>
      </c>
      <c r="F1989" s="3">
        <v>1400</v>
      </c>
      <c r="G1989" s="3" t="s">
        <v>39</v>
      </c>
      <c r="H1989" s="4">
        <v>6487.8391466607754</v>
      </c>
      <c r="I1989" s="3" t="s">
        <v>55</v>
      </c>
      <c r="J1989" s="5" t="s">
        <v>58</v>
      </c>
    </row>
    <row r="1990" spans="1:10" x14ac:dyDescent="0.25">
      <c r="A1990" s="3">
        <v>4129985</v>
      </c>
      <c r="B1990" s="3">
        <v>2008</v>
      </c>
      <c r="C1990" s="4">
        <v>223469.723734272</v>
      </c>
      <c r="D1990" s="3" t="s">
        <v>12</v>
      </c>
      <c r="E1990" s="3" t="s">
        <v>13</v>
      </c>
      <c r="F1990" s="3">
        <v>1100</v>
      </c>
      <c r="G1990" s="3" t="s">
        <v>40</v>
      </c>
      <c r="H1990" s="4">
        <v>6487.9926901918161</v>
      </c>
      <c r="I1990" s="3" t="s">
        <v>55</v>
      </c>
      <c r="J1990" s="5" t="s">
        <v>61</v>
      </c>
    </row>
    <row r="1991" spans="1:10" x14ac:dyDescent="0.25">
      <c r="A1991" s="3">
        <v>4357286</v>
      </c>
      <c r="B1991" s="3">
        <v>2006</v>
      </c>
      <c r="C1991" s="4">
        <v>224403.88719509999</v>
      </c>
      <c r="D1991" s="3" t="s">
        <v>10</v>
      </c>
      <c r="E1991" s="3" t="s">
        <v>11</v>
      </c>
      <c r="F1991" s="3">
        <v>1200</v>
      </c>
      <c r="G1991" s="3" t="s">
        <v>41</v>
      </c>
      <c r="H1991" s="4">
        <v>6489.0548918609502</v>
      </c>
      <c r="I1991" s="3" t="s">
        <v>55</v>
      </c>
      <c r="J1991" s="5" t="s">
        <v>60</v>
      </c>
    </row>
    <row r="1992" spans="1:10" x14ac:dyDescent="0.25">
      <c r="A1992" s="3">
        <v>4387651</v>
      </c>
      <c r="B1992" s="3">
        <v>2010</v>
      </c>
      <c r="C1992" s="4">
        <v>226963.61367305601</v>
      </c>
      <c r="D1992" s="3" t="s">
        <v>12</v>
      </c>
      <c r="E1992" s="3" t="s">
        <v>13</v>
      </c>
      <c r="F1992" s="3">
        <v>1250</v>
      </c>
      <c r="G1992" s="3" t="s">
        <v>38</v>
      </c>
      <c r="H1992" s="4">
        <v>6490.1745559296742</v>
      </c>
      <c r="I1992" s="3" t="s">
        <v>55</v>
      </c>
      <c r="J1992" s="5" t="s">
        <v>57</v>
      </c>
    </row>
    <row r="1993" spans="1:10" x14ac:dyDescent="0.25">
      <c r="A1993" s="3">
        <v>3248948</v>
      </c>
      <c r="B1993" s="3">
        <v>2008</v>
      </c>
      <c r="C1993" s="4">
        <v>241642.43341920001</v>
      </c>
      <c r="D1993" s="3" t="s">
        <v>12</v>
      </c>
      <c r="E1993" s="3" t="s">
        <v>13</v>
      </c>
      <c r="F1993" s="3">
        <v>1400</v>
      </c>
      <c r="G1993" s="3" t="s">
        <v>37</v>
      </c>
      <c r="H1993" s="4">
        <v>6493.4710486004287</v>
      </c>
      <c r="I1993" s="3" t="s">
        <v>55</v>
      </c>
      <c r="J1993" s="5" t="s">
        <v>61</v>
      </c>
    </row>
    <row r="1994" spans="1:10" x14ac:dyDescent="0.25">
      <c r="A1994" s="3">
        <v>3580309</v>
      </c>
      <c r="B1994" s="3">
        <v>2009</v>
      </c>
      <c r="C1994" s="4">
        <v>217094.92535744997</v>
      </c>
      <c r="D1994" s="3" t="s">
        <v>14</v>
      </c>
      <c r="E1994" s="3" t="s">
        <v>15</v>
      </c>
      <c r="F1994" s="3">
        <v>1250</v>
      </c>
      <c r="G1994" s="3" t="s">
        <v>38</v>
      </c>
      <c r="H1994" s="4">
        <v>6495.322989968945</v>
      </c>
      <c r="I1994" s="3" t="s">
        <v>54</v>
      </c>
      <c r="J1994" s="5" t="s">
        <v>60</v>
      </c>
    </row>
    <row r="1995" spans="1:10" x14ac:dyDescent="0.25">
      <c r="A1995" s="3">
        <v>3885002</v>
      </c>
      <c r="B1995" s="3">
        <v>2010</v>
      </c>
      <c r="C1995" s="4">
        <v>244380.91081209001</v>
      </c>
      <c r="D1995" s="3" t="s">
        <v>28</v>
      </c>
      <c r="E1995" s="3" t="s">
        <v>29</v>
      </c>
      <c r="F1995" s="3">
        <v>1250</v>
      </c>
      <c r="G1995" s="3" t="s">
        <v>38</v>
      </c>
      <c r="H1995" s="4">
        <v>6496.2105955747929</v>
      </c>
      <c r="I1995" s="3" t="s">
        <v>55</v>
      </c>
      <c r="J1995" s="5" t="s">
        <v>57</v>
      </c>
    </row>
    <row r="1996" spans="1:10" x14ac:dyDescent="0.25">
      <c r="A1996" s="3">
        <v>4488264</v>
      </c>
      <c r="B1996" s="3">
        <v>2007</v>
      </c>
      <c r="C1996" s="4">
        <v>224665.30774869001</v>
      </c>
      <c r="D1996" s="3" t="s">
        <v>20</v>
      </c>
      <c r="E1996" s="3" t="s">
        <v>21</v>
      </c>
      <c r="F1996" s="3">
        <v>1400</v>
      </c>
      <c r="G1996" s="3" t="s">
        <v>39</v>
      </c>
      <c r="H1996" s="4">
        <v>6499.9742220419348</v>
      </c>
      <c r="I1996" s="3" t="s">
        <v>55</v>
      </c>
      <c r="J1996" s="5" t="s">
        <v>60</v>
      </c>
    </row>
    <row r="1997" spans="1:10" x14ac:dyDescent="0.25">
      <c r="A1997" s="3">
        <v>3270577</v>
      </c>
      <c r="B1997" s="3">
        <v>2008</v>
      </c>
      <c r="C1997" s="4">
        <v>246822.38103039999</v>
      </c>
      <c r="D1997" s="3" t="s">
        <v>19</v>
      </c>
      <c r="E1997" s="3" t="s">
        <v>17</v>
      </c>
      <c r="F1997" s="3">
        <v>1200</v>
      </c>
      <c r="G1997" s="3" t="s">
        <v>41</v>
      </c>
      <c r="H1997" s="4">
        <v>6500.201922633245</v>
      </c>
      <c r="I1997" s="3" t="s">
        <v>54</v>
      </c>
      <c r="J1997" s="5" t="s">
        <v>61</v>
      </c>
    </row>
    <row r="1998" spans="1:10" x14ac:dyDescent="0.25">
      <c r="A1998" s="3">
        <v>5210923</v>
      </c>
      <c r="B1998" s="3">
        <v>2007</v>
      </c>
      <c r="C1998" s="4">
        <v>251785.21495981203</v>
      </c>
      <c r="D1998" s="3" t="s">
        <v>34</v>
      </c>
      <c r="E1998" s="3" t="s">
        <v>35</v>
      </c>
      <c r="F1998" s="3">
        <v>1200</v>
      </c>
      <c r="G1998" s="3" t="s">
        <v>41</v>
      </c>
      <c r="H1998" s="4">
        <v>6501.8173773997105</v>
      </c>
      <c r="I1998" s="3" t="s">
        <v>55</v>
      </c>
      <c r="J1998" s="5" t="s">
        <v>59</v>
      </c>
    </row>
    <row r="1999" spans="1:10" x14ac:dyDescent="0.25">
      <c r="A1999" s="3">
        <v>4160269</v>
      </c>
      <c r="B1999" s="3">
        <v>2010</v>
      </c>
      <c r="C1999" s="4">
        <v>248247.86268140998</v>
      </c>
      <c r="D1999" s="3" t="s">
        <v>20</v>
      </c>
      <c r="E1999" s="3" t="s">
        <v>21</v>
      </c>
      <c r="F1999" s="3">
        <v>1250</v>
      </c>
      <c r="G1999" s="3" t="s">
        <v>38</v>
      </c>
      <c r="H1999" s="4">
        <v>6505.7671928474138</v>
      </c>
      <c r="I1999" s="3" t="s">
        <v>55</v>
      </c>
      <c r="J1999" s="5" t="s">
        <v>58</v>
      </c>
    </row>
    <row r="2000" spans="1:10" x14ac:dyDescent="0.25">
      <c r="A2000" s="3">
        <v>3686018</v>
      </c>
      <c r="B2000" s="3">
        <v>2009</v>
      </c>
      <c r="C2000" s="4">
        <v>227736.55721520001</v>
      </c>
      <c r="D2000" s="3" t="s">
        <v>10</v>
      </c>
      <c r="E2000" s="3" t="s">
        <v>11</v>
      </c>
      <c r="F2000" s="3">
        <v>1000</v>
      </c>
      <c r="G2000" s="3" t="s">
        <v>42</v>
      </c>
      <c r="H2000" s="4">
        <v>6506.0594962113164</v>
      </c>
      <c r="I2000" s="3" t="s">
        <v>55</v>
      </c>
      <c r="J2000" s="5" t="s">
        <v>57</v>
      </c>
    </row>
    <row r="2001" spans="1:10" x14ac:dyDescent="0.25">
      <c r="A2001" s="3">
        <v>4183908</v>
      </c>
      <c r="B2001" s="3">
        <v>2009</v>
      </c>
      <c r="C2001" s="4">
        <v>242445.44318085001</v>
      </c>
      <c r="D2001" s="3" t="s">
        <v>8</v>
      </c>
      <c r="E2001" s="3" t="s">
        <v>9</v>
      </c>
      <c r="F2001" s="3">
        <v>1000</v>
      </c>
      <c r="G2001" s="3" t="s">
        <v>42</v>
      </c>
      <c r="H2001" s="4">
        <v>6508.8106205729164</v>
      </c>
      <c r="I2001" s="3" t="s">
        <v>55</v>
      </c>
      <c r="J2001" s="5" t="s">
        <v>57</v>
      </c>
    </row>
    <row r="2002" spans="1:10" x14ac:dyDescent="0.25">
      <c r="A2002" s="3">
        <v>3998336</v>
      </c>
      <c r="B2002" s="3">
        <v>2009</v>
      </c>
      <c r="C2002" s="4">
        <v>251168.89656922501</v>
      </c>
      <c r="D2002" s="3" t="s">
        <v>12</v>
      </c>
      <c r="E2002" s="3" t="s">
        <v>13</v>
      </c>
      <c r="F2002" s="3">
        <v>1100</v>
      </c>
      <c r="G2002" s="3" t="s">
        <v>40</v>
      </c>
      <c r="H2002" s="4">
        <v>6508.8714109106959</v>
      </c>
      <c r="I2002" s="3" t="s">
        <v>55</v>
      </c>
      <c r="J2002" s="5" t="s">
        <v>58</v>
      </c>
    </row>
    <row r="2003" spans="1:10" x14ac:dyDescent="0.25">
      <c r="A2003" s="3">
        <v>3703714</v>
      </c>
      <c r="B2003" s="3">
        <v>2006</v>
      </c>
      <c r="C2003" s="4">
        <v>219453.48887391001</v>
      </c>
      <c r="D2003" s="3" t="s">
        <v>30</v>
      </c>
      <c r="E2003" s="3" t="s">
        <v>31</v>
      </c>
      <c r="F2003" s="3">
        <v>1200</v>
      </c>
      <c r="G2003" s="3" t="s">
        <v>41</v>
      </c>
      <c r="H2003" s="4">
        <v>6509.6681523738134</v>
      </c>
      <c r="I2003" s="3" t="s">
        <v>55</v>
      </c>
      <c r="J2003" s="5" t="s">
        <v>58</v>
      </c>
    </row>
    <row r="2004" spans="1:10" x14ac:dyDescent="0.25">
      <c r="A2004" s="3">
        <v>4375075</v>
      </c>
      <c r="B2004" s="3">
        <v>2007</v>
      </c>
      <c r="C2004" s="4">
        <v>238808.99509224002</v>
      </c>
      <c r="D2004" s="3" t="s">
        <v>12</v>
      </c>
      <c r="E2004" s="3" t="s">
        <v>13</v>
      </c>
      <c r="F2004" s="3">
        <v>1400</v>
      </c>
      <c r="G2004" s="3" t="s">
        <v>39</v>
      </c>
      <c r="H2004" s="4">
        <v>6510.8526208455669</v>
      </c>
      <c r="I2004" s="3" t="s">
        <v>55</v>
      </c>
      <c r="J2004" s="5" t="s">
        <v>58</v>
      </c>
    </row>
    <row r="2005" spans="1:10" x14ac:dyDescent="0.25">
      <c r="A2005" s="3">
        <v>3331999</v>
      </c>
      <c r="B2005" s="3">
        <v>2009</v>
      </c>
      <c r="C2005" s="4">
        <v>247463.84233110002</v>
      </c>
      <c r="D2005" s="3" t="s">
        <v>32</v>
      </c>
      <c r="E2005" s="3" t="s">
        <v>33</v>
      </c>
      <c r="F2005" s="3">
        <v>1000</v>
      </c>
      <c r="G2005" s="3" t="s">
        <v>42</v>
      </c>
      <c r="H2005" s="4">
        <v>6511.9696844812279</v>
      </c>
      <c r="I2005" s="3" t="s">
        <v>55</v>
      </c>
      <c r="J2005" s="5" t="s">
        <v>59</v>
      </c>
    </row>
    <row r="2006" spans="1:10" x14ac:dyDescent="0.25">
      <c r="A2006" s="3">
        <v>5006238</v>
      </c>
      <c r="B2006" s="3">
        <v>2007</v>
      </c>
      <c r="C2006" s="4">
        <v>241484.50257417202</v>
      </c>
      <c r="D2006" s="3" t="s">
        <v>14</v>
      </c>
      <c r="E2006" s="3" t="s">
        <v>15</v>
      </c>
      <c r="F2006" s="3">
        <v>1400</v>
      </c>
      <c r="G2006" s="3" t="s">
        <v>39</v>
      </c>
      <c r="H2006" s="4">
        <v>6512.1995153386233</v>
      </c>
      <c r="I2006" s="3" t="s">
        <v>55</v>
      </c>
      <c r="J2006" s="5" t="s">
        <v>60</v>
      </c>
    </row>
    <row r="2007" spans="1:10" x14ac:dyDescent="0.25">
      <c r="A2007" s="3">
        <v>5280428</v>
      </c>
      <c r="B2007" s="3">
        <v>2010</v>
      </c>
      <c r="C2007" s="4">
        <v>236689.66807563999</v>
      </c>
      <c r="D2007" s="3" t="s">
        <v>36</v>
      </c>
      <c r="E2007" s="3" t="s">
        <v>25</v>
      </c>
      <c r="F2007" s="3">
        <v>1250</v>
      </c>
      <c r="G2007" s="3" t="s">
        <v>38</v>
      </c>
      <c r="H2007" s="4">
        <v>6513.715050270037</v>
      </c>
      <c r="I2007" s="3" t="s">
        <v>55</v>
      </c>
      <c r="J2007" s="5" t="s">
        <v>60</v>
      </c>
    </row>
    <row r="2008" spans="1:10" x14ac:dyDescent="0.25">
      <c r="A2008" s="3">
        <v>4149617</v>
      </c>
      <c r="B2008" s="3">
        <v>2007</v>
      </c>
      <c r="C2008" s="4">
        <v>246127.451194917</v>
      </c>
      <c r="D2008" s="3" t="s">
        <v>12</v>
      </c>
      <c r="E2008" s="3" t="s">
        <v>13</v>
      </c>
      <c r="F2008" s="3">
        <v>1400</v>
      </c>
      <c r="G2008" s="3" t="s">
        <v>39</v>
      </c>
      <c r="H2008" s="4">
        <v>6514.9476072960797</v>
      </c>
      <c r="I2008" s="3" t="s">
        <v>54</v>
      </c>
      <c r="J2008" s="5" t="b">
        <v>1</v>
      </c>
    </row>
    <row r="2009" spans="1:10" x14ac:dyDescent="0.25">
      <c r="A2009" s="3">
        <v>5109900</v>
      </c>
      <c r="B2009" s="3">
        <v>2007</v>
      </c>
      <c r="C2009" s="4">
        <v>246225.73697638803</v>
      </c>
      <c r="D2009" s="3" t="s">
        <v>19</v>
      </c>
      <c r="E2009" s="3" t="s">
        <v>17</v>
      </c>
      <c r="F2009" s="3">
        <v>1400</v>
      </c>
      <c r="G2009" s="3" t="s">
        <v>39</v>
      </c>
      <c r="H2009" s="4">
        <v>6515.3915374190519</v>
      </c>
      <c r="I2009" s="3" t="s">
        <v>55</v>
      </c>
      <c r="J2009" s="5" t="s">
        <v>60</v>
      </c>
    </row>
    <row r="2010" spans="1:10" x14ac:dyDescent="0.25">
      <c r="A2010" s="3">
        <v>4759305</v>
      </c>
      <c r="B2010" s="3">
        <v>2008</v>
      </c>
      <c r="C2010" s="4">
        <v>224004.98896128</v>
      </c>
      <c r="D2010" s="3" t="s">
        <v>12</v>
      </c>
      <c r="E2010" s="3" t="s">
        <v>13</v>
      </c>
      <c r="F2010" s="3">
        <v>1100</v>
      </c>
      <c r="G2010" s="3" t="s">
        <v>40</v>
      </c>
      <c r="H2010" s="4">
        <v>6515.9108801030634</v>
      </c>
      <c r="I2010" s="3" t="s">
        <v>55</v>
      </c>
      <c r="J2010" s="5" t="s">
        <v>60</v>
      </c>
    </row>
    <row r="2011" spans="1:10" x14ac:dyDescent="0.25">
      <c r="A2011" s="3">
        <v>5280137</v>
      </c>
      <c r="B2011" s="3">
        <v>2009</v>
      </c>
      <c r="C2011" s="4">
        <v>229311.73030709999</v>
      </c>
      <c r="D2011" s="3" t="s">
        <v>30</v>
      </c>
      <c r="E2011" s="3" t="s">
        <v>31</v>
      </c>
      <c r="F2011" s="3">
        <v>1250</v>
      </c>
      <c r="G2011" s="3" t="s">
        <v>38</v>
      </c>
      <c r="H2011" s="4">
        <v>6518.0050070241041</v>
      </c>
      <c r="I2011" s="3" t="s">
        <v>55</v>
      </c>
      <c r="J2011" s="5" t="s">
        <v>61</v>
      </c>
    </row>
  </sheetData>
  <sortState ref="A2:O7703">
    <sortCondition ref="H2:H7703"/>
  </sortState>
  <hyperlinks>
    <hyperlink ref="L1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defaultRowHeight="15" x14ac:dyDescent="0.25"/>
  <cols>
    <col min="1" max="1" width="14.140625" bestFit="1" customWidth="1"/>
    <col min="2" max="2" width="57.28515625" bestFit="1" customWidth="1"/>
  </cols>
  <sheetData>
    <row r="1" spans="1:2" x14ac:dyDescent="0.25">
      <c r="A1" t="s">
        <v>43</v>
      </c>
      <c r="B1" t="s">
        <v>44</v>
      </c>
    </row>
    <row r="2" spans="1:2" x14ac:dyDescent="0.25">
      <c r="A2" t="s">
        <v>0</v>
      </c>
      <c r="B2" t="s">
        <v>45</v>
      </c>
    </row>
    <row r="3" spans="1:2" x14ac:dyDescent="0.25">
      <c r="A3" t="s">
        <v>1</v>
      </c>
      <c r="B3" t="s">
        <v>46</v>
      </c>
    </row>
    <row r="4" spans="1:2" x14ac:dyDescent="0.25">
      <c r="A4" t="s">
        <v>2</v>
      </c>
      <c r="B4" t="s">
        <v>47</v>
      </c>
    </row>
    <row r="5" spans="1:2" x14ac:dyDescent="0.25">
      <c r="A5" t="s">
        <v>3</v>
      </c>
      <c r="B5" t="s">
        <v>48</v>
      </c>
    </row>
    <row r="6" spans="1:2" x14ac:dyDescent="0.25">
      <c r="A6" t="s">
        <v>4</v>
      </c>
      <c r="B6" t="s">
        <v>49</v>
      </c>
    </row>
    <row r="7" spans="1:2" x14ac:dyDescent="0.25">
      <c r="A7" t="s">
        <v>5</v>
      </c>
      <c r="B7" t="s">
        <v>50</v>
      </c>
    </row>
    <row r="8" spans="1:2" x14ac:dyDescent="0.25">
      <c r="A8" t="s">
        <v>6</v>
      </c>
      <c r="B8" t="s">
        <v>51</v>
      </c>
    </row>
    <row r="9" spans="1:2" x14ac:dyDescent="0.25">
      <c r="A9" t="s">
        <v>7</v>
      </c>
      <c r="B9" t="s">
        <v>52</v>
      </c>
    </row>
    <row r="10" spans="1:2" x14ac:dyDescent="0.25">
      <c r="A10" t="s">
        <v>53</v>
      </c>
      <c r="B10" t="s">
        <v>65</v>
      </c>
    </row>
    <row r="11" spans="1:2" x14ac:dyDescent="0.25">
      <c r="A11" t="s">
        <v>63</v>
      </c>
      <c r="B1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Visuals</vt:lpstr>
      <vt:lpstr>Data</vt:lpstr>
      <vt:lpstr>Desc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Budhaditya Saha</cp:lastModifiedBy>
  <dcterms:created xsi:type="dcterms:W3CDTF">2012-02-13T06:07:20Z</dcterms:created>
  <dcterms:modified xsi:type="dcterms:W3CDTF">2018-11-26T19:15:16Z</dcterms:modified>
</cp:coreProperties>
</file>