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20 task folder\"/>
    </mc:Choice>
  </mc:AlternateContent>
  <xr:revisionPtr revIDLastSave="0" documentId="8_{9669DB8C-2526-42C1-8EC2-878203B1C4C4}" xr6:coauthVersionLast="47" xr6:coauthVersionMax="47" xr10:uidLastSave="{00000000-0000-0000-0000-000000000000}"/>
  <bookViews>
    <workbookView xWindow="-108" yWindow="-108" windowWidth="23256" windowHeight="12456" xr2:uid="{48E579DD-B77B-465B-9FA5-1ACBA35EC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L14" i="1"/>
  <c r="M14" i="1"/>
  <c r="M5" i="1"/>
  <c r="M6" i="1"/>
  <c r="M7" i="1"/>
  <c r="M8" i="1"/>
  <c r="M9" i="1"/>
  <c r="M10" i="1"/>
  <c r="M11" i="1"/>
  <c r="M12" i="1"/>
  <c r="M13" i="1"/>
  <c r="M4" i="1"/>
  <c r="L5" i="1"/>
  <c r="L6" i="1"/>
  <c r="L7" i="1"/>
  <c r="L8" i="1"/>
  <c r="L9" i="1"/>
  <c r="L10" i="1"/>
  <c r="L11" i="1"/>
  <c r="L12" i="1"/>
  <c r="L13" i="1"/>
  <c r="L4" i="1"/>
  <c r="K5" i="1"/>
  <c r="K6" i="1"/>
  <c r="K7" i="1"/>
  <c r="K8" i="1"/>
  <c r="K9" i="1"/>
  <c r="K10" i="1"/>
  <c r="K11" i="1"/>
  <c r="K12" i="1"/>
  <c r="K13" i="1"/>
  <c r="K4" i="1"/>
  <c r="J5" i="1"/>
  <c r="J6" i="1"/>
  <c r="J7" i="1"/>
  <c r="I5" i="1"/>
  <c r="I6" i="1"/>
  <c r="I7" i="1"/>
  <c r="I8" i="1"/>
  <c r="J8" i="1" s="1"/>
  <c r="I9" i="1"/>
  <c r="I10" i="1"/>
  <c r="I11" i="1"/>
  <c r="J11" i="1" s="1"/>
  <c r="I12" i="1"/>
  <c r="J12" i="1" s="1"/>
  <c r="I13" i="1"/>
  <c r="J9" i="1"/>
  <c r="J10" i="1"/>
  <c r="J13" i="1"/>
  <c r="I4" i="1"/>
  <c r="J4" i="1" s="1"/>
  <c r="E14" i="1"/>
  <c r="F14" i="1"/>
  <c r="G14" i="1"/>
  <c r="H14" i="1"/>
  <c r="D14" i="1"/>
  <c r="J14" i="1" l="1"/>
  <c r="I14" i="1"/>
</calcChain>
</file>

<file path=xl/sharedStrings.xml><?xml version="1.0" encoding="utf-8"?>
<sst xmlns="http://schemas.openxmlformats.org/spreadsheetml/2006/main" count="23" uniqueCount="22">
  <si>
    <t>Brand /Product</t>
  </si>
  <si>
    <t>Samsung</t>
  </si>
  <si>
    <t>Apple</t>
  </si>
  <si>
    <t>Motorola</t>
  </si>
  <si>
    <t>One Plus</t>
  </si>
  <si>
    <t>Sony</t>
  </si>
  <si>
    <t>Nokia</t>
  </si>
  <si>
    <t>Oppo</t>
  </si>
  <si>
    <t>Xiaomi</t>
  </si>
  <si>
    <t>TV</t>
  </si>
  <si>
    <t>Camera</t>
  </si>
  <si>
    <t>Mobiles</t>
  </si>
  <si>
    <t>Headphones</t>
  </si>
  <si>
    <t>Speakers</t>
  </si>
  <si>
    <t>Total</t>
  </si>
  <si>
    <t>Tax</t>
  </si>
  <si>
    <t>total after tax</t>
  </si>
  <si>
    <t>Apple 1</t>
  </si>
  <si>
    <t>Samsung 1</t>
  </si>
  <si>
    <t>RANK.AVG</t>
  </si>
  <si>
    <t>Rank Eq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</si>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</sst>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6B73-27E8-4AEA-954E-B41A156AB552}">
  <dimension ref="C1:M14"/>
  <sheetViews>
    <sheetView tabSelected="1" workbookViewId="0">
      <selection activeCell="M4" sqref="M4"/>
    </sheetView>
  </sheetViews>
  <sheetFormatPr defaultRowHeight="14.4" x14ac:dyDescent="0.3"/>
  <sheetData>
    <row r="1" spans="3:13" x14ac:dyDescent="0.3">
      <c r="H1" t="s">
        <v>15</v>
      </c>
      <c r="I1" s="6">
        <v>0.05</v>
      </c>
    </row>
    <row r="3" spans="3:13" x14ac:dyDescent="0.3">
      <c r="C3" s="1" t="s">
        <v>0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16</v>
      </c>
      <c r="K3" s="1" t="s">
        <v>19</v>
      </c>
      <c r="L3" s="1" t="s">
        <v>20</v>
      </c>
      <c r="M3" s="1" t="s">
        <v>21</v>
      </c>
    </row>
    <row r="4" spans="3:13" x14ac:dyDescent="0.3">
      <c r="C4" s="2" t="s">
        <v>1</v>
      </c>
      <c r="D4" s="3">
        <v>250</v>
      </c>
      <c r="E4" s="3">
        <v>200</v>
      </c>
      <c r="F4" s="3">
        <v>190</v>
      </c>
      <c r="G4" s="3">
        <v>100</v>
      </c>
      <c r="H4" s="3">
        <v>225</v>
      </c>
      <c r="I4">
        <f>SUM(D4:H4)</f>
        <v>965</v>
      </c>
      <c r="J4">
        <f>SUM(I4+I4*$I$1)</f>
        <v>1013.25</v>
      </c>
      <c r="K4">
        <f>_xlfn.RANK.AVG(J4,J$4:J$13,1)</f>
        <v>7.5</v>
      </c>
      <c r="L4">
        <f>_xlfn.RANK.EQ(J4,J$4:J$13,1)</f>
        <v>7</v>
      </c>
      <c r="M4">
        <f>_xlfn.RANK.EQ(J4,$J$4:$J$13,1)+COUNTIF(J$4:J4,J4)-1</f>
        <v>7</v>
      </c>
    </row>
    <row r="5" spans="3:13" x14ac:dyDescent="0.3">
      <c r="C5" s="2" t="s">
        <v>18</v>
      </c>
      <c r="D5" s="3">
        <v>225</v>
      </c>
      <c r="E5" s="3">
        <v>100</v>
      </c>
      <c r="F5" s="3">
        <v>190</v>
      </c>
      <c r="G5" s="3">
        <v>200</v>
      </c>
      <c r="H5" s="3">
        <v>250</v>
      </c>
      <c r="I5">
        <f t="shared" ref="I5:I13" si="0">SUM(D5:H5)</f>
        <v>965</v>
      </c>
      <c r="J5">
        <f t="shared" ref="J5:J7" si="1">SUM(I5+I5*$I$1)</f>
        <v>1013.25</v>
      </c>
      <c r="K5">
        <f t="shared" ref="K5:K14" si="2">_xlfn.RANK.AVG(J5,J$4:J$13,1)</f>
        <v>7.5</v>
      </c>
      <c r="L5">
        <f t="shared" ref="L5:L13" si="3">_xlfn.RANK.EQ(J5,J$4:J$13,1)</f>
        <v>7</v>
      </c>
      <c r="M5">
        <f>_xlfn.RANK.EQ(J5,$J$4:$J$13,1)+COUNTIF(J$4:J5,J5)-1</f>
        <v>8</v>
      </c>
    </row>
    <row r="6" spans="3:13" x14ac:dyDescent="0.3">
      <c r="C6" s="2" t="s">
        <v>17</v>
      </c>
      <c r="D6" s="3">
        <v>250</v>
      </c>
      <c r="E6" s="3">
        <v>200</v>
      </c>
      <c r="F6" s="3">
        <v>200</v>
      </c>
      <c r="G6" s="3">
        <v>250</v>
      </c>
      <c r="H6" s="3">
        <v>300</v>
      </c>
      <c r="I6">
        <f t="shared" si="0"/>
        <v>1200</v>
      </c>
      <c r="J6">
        <f t="shared" si="1"/>
        <v>1260</v>
      </c>
      <c r="K6">
        <f t="shared" si="2"/>
        <v>9.5</v>
      </c>
      <c r="L6">
        <f t="shared" si="3"/>
        <v>9</v>
      </c>
      <c r="M6">
        <f>_xlfn.RANK.EQ(J6,$J$4:$J$13,1)+COUNTIF(J$4:J6,J6)-1</f>
        <v>9</v>
      </c>
    </row>
    <row r="7" spans="3:13" x14ac:dyDescent="0.3">
      <c r="C7" s="2" t="s">
        <v>2</v>
      </c>
      <c r="D7" s="3">
        <v>300</v>
      </c>
      <c r="E7" s="3">
        <v>250</v>
      </c>
      <c r="F7" s="3">
        <v>200</v>
      </c>
      <c r="G7" s="3">
        <v>200</v>
      </c>
      <c r="H7" s="3">
        <v>250</v>
      </c>
      <c r="I7">
        <f t="shared" si="0"/>
        <v>1200</v>
      </c>
      <c r="J7">
        <f t="shared" si="1"/>
        <v>1260</v>
      </c>
      <c r="K7">
        <f t="shared" si="2"/>
        <v>9.5</v>
      </c>
      <c r="L7">
        <f t="shared" si="3"/>
        <v>9</v>
      </c>
      <c r="M7">
        <f>_xlfn.RANK.EQ(J7,$J$4:$J$13,1)+COUNTIF(J$4:J7,J7)-1</f>
        <v>10</v>
      </c>
    </row>
    <row r="8" spans="3:13" x14ac:dyDescent="0.3">
      <c r="C8" s="2" t="s">
        <v>3</v>
      </c>
      <c r="D8" s="3">
        <v>200</v>
      </c>
      <c r="E8" s="3">
        <v>90</v>
      </c>
      <c r="F8" s="3">
        <v>80</v>
      </c>
      <c r="G8" s="3">
        <v>70</v>
      </c>
      <c r="H8" s="3">
        <v>65</v>
      </c>
      <c r="I8">
        <f t="shared" si="0"/>
        <v>505</v>
      </c>
      <c r="J8">
        <f t="shared" ref="J8:J13" si="4">SUM(I8+I8*$I$1)</f>
        <v>530.25</v>
      </c>
      <c r="K8">
        <f t="shared" si="2"/>
        <v>4</v>
      </c>
      <c r="L8">
        <f t="shared" si="3"/>
        <v>4</v>
      </c>
      <c r="M8">
        <f>_xlfn.RANK.EQ(J8,$J$4:$J$13,1)+COUNTIF(J$4:J8,J8)-1</f>
        <v>4</v>
      </c>
    </row>
    <row r="9" spans="3:13" x14ac:dyDescent="0.3">
      <c r="C9" s="2" t="s">
        <v>4</v>
      </c>
      <c r="D9" s="3">
        <v>190</v>
      </c>
      <c r="E9" s="3">
        <v>100</v>
      </c>
      <c r="F9" s="3">
        <v>90</v>
      </c>
      <c r="G9" s="3">
        <v>80</v>
      </c>
      <c r="H9" s="3">
        <v>70</v>
      </c>
      <c r="I9">
        <f t="shared" si="0"/>
        <v>530</v>
      </c>
      <c r="J9">
        <f t="shared" si="4"/>
        <v>556.5</v>
      </c>
      <c r="K9">
        <f t="shared" si="2"/>
        <v>5</v>
      </c>
      <c r="L9">
        <f t="shared" si="3"/>
        <v>5</v>
      </c>
      <c r="M9">
        <f>_xlfn.RANK.EQ(J9,$J$4:$J$13,1)+COUNTIF(J$4:J9,J9)-1</f>
        <v>5</v>
      </c>
    </row>
    <row r="10" spans="3:13" x14ac:dyDescent="0.3">
      <c r="C10" s="2" t="s">
        <v>5</v>
      </c>
      <c r="D10" s="3">
        <v>150</v>
      </c>
      <c r="E10" s="3">
        <v>110</v>
      </c>
      <c r="F10" s="3">
        <v>100</v>
      </c>
      <c r="G10" s="3">
        <v>80</v>
      </c>
      <c r="H10" s="3">
        <v>120</v>
      </c>
      <c r="I10">
        <f t="shared" si="0"/>
        <v>560</v>
      </c>
      <c r="J10">
        <f t="shared" si="4"/>
        <v>588</v>
      </c>
      <c r="K10">
        <f t="shared" si="2"/>
        <v>6</v>
      </c>
      <c r="L10">
        <f t="shared" si="3"/>
        <v>6</v>
      </c>
      <c r="M10">
        <f>_xlfn.RANK.EQ(J10,$J$4:$J$13,1)+COUNTIF(J$4:J10,J10)-1</f>
        <v>6</v>
      </c>
    </row>
    <row r="11" spans="3:13" x14ac:dyDescent="0.3">
      <c r="C11" s="2" t="s">
        <v>6</v>
      </c>
      <c r="D11" s="3">
        <v>110</v>
      </c>
      <c r="E11" s="3">
        <v>150</v>
      </c>
      <c r="F11" s="3">
        <v>110</v>
      </c>
      <c r="G11" s="3">
        <v>50</v>
      </c>
      <c r="H11" s="3">
        <v>50</v>
      </c>
      <c r="I11">
        <f t="shared" si="0"/>
        <v>470</v>
      </c>
      <c r="J11">
        <f t="shared" si="4"/>
        <v>493.5</v>
      </c>
      <c r="K11">
        <f t="shared" si="2"/>
        <v>3</v>
      </c>
      <c r="L11">
        <f t="shared" si="3"/>
        <v>3</v>
      </c>
      <c r="M11">
        <f>_xlfn.RANK.EQ(J11,$J$4:$J$13,1)+COUNTIF(J$4:J11,J11)-1</f>
        <v>3</v>
      </c>
    </row>
    <row r="12" spans="3:13" x14ac:dyDescent="0.3">
      <c r="C12" s="2" t="s">
        <v>7</v>
      </c>
      <c r="D12" s="3">
        <v>0</v>
      </c>
      <c r="E12" s="3">
        <v>0</v>
      </c>
      <c r="F12" s="3">
        <v>100</v>
      </c>
      <c r="G12" s="3">
        <v>60</v>
      </c>
      <c r="H12" s="3">
        <v>0</v>
      </c>
      <c r="I12">
        <f t="shared" si="0"/>
        <v>160</v>
      </c>
      <c r="J12">
        <f t="shared" si="4"/>
        <v>168</v>
      </c>
      <c r="K12">
        <f t="shared" si="2"/>
        <v>1</v>
      </c>
      <c r="L12">
        <f t="shared" si="3"/>
        <v>1</v>
      </c>
      <c r="M12">
        <f>_xlfn.RANK.EQ(J12,$J$4:$J$13,1)+COUNTIF(J$4:J12,J12)-1</f>
        <v>1</v>
      </c>
    </row>
    <row r="13" spans="3:13" x14ac:dyDescent="0.3">
      <c r="C13" s="2" t="s">
        <v>8</v>
      </c>
      <c r="D13" s="3">
        <v>80</v>
      </c>
      <c r="E13" s="3">
        <v>0</v>
      </c>
      <c r="F13" s="3">
        <v>70</v>
      </c>
      <c r="G13" s="3">
        <v>50</v>
      </c>
      <c r="H13" s="3">
        <v>50</v>
      </c>
      <c r="I13">
        <f t="shared" si="0"/>
        <v>250</v>
      </c>
      <c r="J13">
        <f t="shared" si="4"/>
        <v>262.5</v>
      </c>
      <c r="K13">
        <f t="shared" si="2"/>
        <v>2</v>
      </c>
      <c r="L13">
        <f t="shared" si="3"/>
        <v>2</v>
      </c>
      <c r="M13">
        <f>_xlfn.RANK.EQ(J13,$J$4:$J$13,1)+COUNTIF(J$4:J13,J13)-1</f>
        <v>2</v>
      </c>
    </row>
    <row r="14" spans="3:13" x14ac:dyDescent="0.3">
      <c r="C14" s="4" t="s">
        <v>14</v>
      </c>
      <c r="D14" s="5">
        <f>SUM(D4:D13)</f>
        <v>1755</v>
      </c>
      <c r="E14" s="5">
        <f>SUM(E4:E13)</f>
        <v>1200</v>
      </c>
      <c r="F14" s="5">
        <f>SUM(F4:F13)</f>
        <v>1330</v>
      </c>
      <c r="G14" s="5">
        <f>SUM(G4:G13)</f>
        <v>1140</v>
      </c>
      <c r="H14" s="5">
        <f>SUM(H4:H13)</f>
        <v>1380</v>
      </c>
      <c r="I14" s="5">
        <f>SUM(I4:I13)</f>
        <v>6805</v>
      </c>
      <c r="J14" s="5">
        <f>SUM(J4:J13)</f>
        <v>7145.25</v>
      </c>
      <c r="K14" s="5">
        <f t="shared" ref="K14:M14" si="5">SUM(K4:K13)</f>
        <v>55</v>
      </c>
      <c r="L14" s="5">
        <f t="shared" si="5"/>
        <v>53</v>
      </c>
      <c r="M14" s="5">
        <f t="shared" si="5"/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Lakhe</dc:creator>
  <cp:lastModifiedBy>Suraj Lakhe</cp:lastModifiedBy>
  <dcterms:created xsi:type="dcterms:W3CDTF">2025-08-12T04:56:56Z</dcterms:created>
  <dcterms:modified xsi:type="dcterms:W3CDTF">2025-08-12T06:40:11Z</dcterms:modified>
</cp:coreProperties>
</file>