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GitHub\slanad_blog\static\data\"/>
    </mc:Choice>
  </mc:AlternateContent>
  <bookViews>
    <workbookView xWindow="0" yWindow="0" windowWidth="23040" windowHeight="9192"/>
  </bookViews>
  <sheets>
    <sheet name="Podatki" sheetId="4" r:id="rId1"/>
    <sheet name="PowerPivot" sheetId="5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Place_c075e7f1-9edf-4ac1-a2c5-3fafb13fd0ec" name="tbl_Place" connection="Poizvedba – tbl_Place"/>
          <x15:modelTable id="tblOsebni_2edb1bf5-04e1-469b-a188-e9d5465dcd14" name="tblOsebni" connection="Poizvedba – tblOsebni"/>
        </x15:modelTables>
        <x15:modelRelationships>
          <x15:modelRelationship fromTable="tbl_Place" fromColumn="ID" toTable="tblOsebni" toColumn="ID"/>
        </x15:modelRelationships>
      </x15:dataModel>
    </ext>
  </extLst>
</workbook>
</file>

<file path=xl/calcChain.xml><?xml version="1.0" encoding="utf-8"?>
<calcChain xmlns="http://schemas.openxmlformats.org/spreadsheetml/2006/main">
  <c r="F32" i="4" l="1"/>
  <c r="F31" i="4" l="1"/>
  <c r="F30" i="4" l="1"/>
</calcChain>
</file>

<file path=xl/connections.xml><?xml version="1.0" encoding="utf-8"?>
<connections xmlns="http://schemas.openxmlformats.org/spreadsheetml/2006/main">
  <connection id="1" name="Poizvedba – tbl_Place" description="Povezava s poizvedbo »tbl_Place« v delovnem zvezku." type="100" refreshedVersion="6" minRefreshableVersion="5">
    <extLst>
      <ext xmlns:x15="http://schemas.microsoft.com/office/spreadsheetml/2010/11/main" uri="{DE250136-89BD-433C-8126-D09CA5730AF9}">
        <x15:connection id="e98514a9-4bd7-432b-980a-661bb8c01124"/>
      </ext>
    </extLst>
  </connection>
  <connection id="2" name="Poizvedba – tblOsebni" description="Povezava s poizvedbo »tblOsebni« v delovnem zvezku." type="100" refreshedVersion="6" minRefreshableVersion="5">
    <extLst>
      <ext xmlns:x15="http://schemas.microsoft.com/office/spreadsheetml/2010/11/main" uri="{DE250136-89BD-433C-8126-D09CA5730AF9}">
        <x15:connection id="6b19dfb4-dab5-4239-9c67-a9e49a7d50d5"/>
      </ext>
    </extLst>
  </connection>
  <connection id="3" keepAlive="1" name="ThisWorkbookDataModel" description="Podatkovni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<sst xmlns="http://schemas.openxmlformats.org/spreadsheetml/2006/main" count="153" uniqueCount="44">
  <si>
    <t>ime:</t>
  </si>
  <si>
    <t>Plače</t>
  </si>
  <si>
    <t>Personal_ID</t>
  </si>
  <si>
    <t>NETO</t>
  </si>
  <si>
    <t>BRUTO</t>
  </si>
  <si>
    <t>DODATKI</t>
  </si>
  <si>
    <t>tblPlace</t>
  </si>
  <si>
    <t>tblOsebni</t>
  </si>
  <si>
    <t>Osebni podatki</t>
  </si>
  <si>
    <t>Ime in priimek</t>
  </si>
  <si>
    <t>Posta</t>
  </si>
  <si>
    <t>Delovno mesto</t>
  </si>
  <si>
    <t>Spol</t>
  </si>
  <si>
    <t>Frederik Celjski</t>
  </si>
  <si>
    <t>Elizabeta Celjska</t>
  </si>
  <si>
    <t>Herman Celjski</t>
  </si>
  <si>
    <t>Ana Celjska</t>
  </si>
  <si>
    <t>Ulrik Celjski</t>
  </si>
  <si>
    <t>Katerina Celjska</t>
  </si>
  <si>
    <t>M</t>
  </si>
  <si>
    <t>F</t>
  </si>
  <si>
    <t>SI3000</t>
  </si>
  <si>
    <t>SI1000</t>
  </si>
  <si>
    <t>grof</t>
  </si>
  <si>
    <t>grofica</t>
  </si>
  <si>
    <t>kneginja</t>
  </si>
  <si>
    <t>knez</t>
  </si>
  <si>
    <t>DatumF</t>
  </si>
  <si>
    <t>2019-01</t>
  </si>
  <si>
    <t>2019-02</t>
  </si>
  <si>
    <t>2019-03</t>
  </si>
  <si>
    <t>Kunigunda Ogrska</t>
  </si>
  <si>
    <t>HU5000</t>
  </si>
  <si>
    <t>dekla</t>
  </si>
  <si>
    <t>vojak</t>
  </si>
  <si>
    <t>TEST:</t>
  </si>
  <si>
    <t>Skupna vsota</t>
  </si>
  <si>
    <t>Vsota BRUTO</t>
  </si>
  <si>
    <t>Vrednosti</t>
  </si>
  <si>
    <t>Procent od skupni BRUTO</t>
  </si>
  <si>
    <t>Štetje BRUTO</t>
  </si>
  <si>
    <t>Podatki so ustvarjeni s pomočjo funkcije RANDBETWEEN</t>
  </si>
  <si>
    <t>Povprečje BRUTO</t>
  </si>
  <si>
    <t>Štetje Delovno mesto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</si>
</sst>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44" fontId="0" fillId="0" borderId="0" xfId="2" applyFont="1"/>
    <xf numFmtId="44" fontId="0" fillId="0" borderId="0" xfId="0" applyNumberFormat="1"/>
    <xf numFmtId="0" fontId="3" fillId="2" borderId="2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5" fillId="0" borderId="0" xfId="0" applyFont="1"/>
    <xf numFmtId="0" fontId="0" fillId="0" borderId="0" xfId="0" quotePrefix="1"/>
    <xf numFmtId="0" fontId="0" fillId="3" borderId="0" xfId="0" applyFill="1"/>
    <xf numFmtId="0" fontId="0" fillId="0" borderId="2" xfId="0" quotePrefix="1" applyFont="1" applyBorder="1"/>
    <xf numFmtId="0" fontId="4" fillId="0" borderId="0" xfId="0" applyFont="1"/>
    <xf numFmtId="0" fontId="4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3">
    <cellStyle name="Naslov 1" xfId="1" builtinId="16"/>
    <cellStyle name="Navadno" xfId="0" builtinId="0"/>
    <cellStyle name="Valuta" xfId="2" builtinId="4"/>
  </cellStyles>
  <dxfs count="13">
    <dxf>
      <numFmt numFmtId="34" formatCode="_-* #,##0.00\ &quot;€&quot;_-;\-* #,##0.00\ &quot;€&quot;_-;_-* &quot;-&quot;??\ &quot;€&quot;_-;_-@_-"/>
    </dxf>
    <dxf>
      <numFmt numFmtId="0" formatCode="General"/>
    </dxf>
    <dxf>
      <numFmt numFmtId="34" formatCode="_-* #,##0.00\ &quot;€&quot;_-;\-* #,##0.00\ &quot;€&quot;_-;_-* &quot;-&quot;??\ &quot;€&quot;_-;_-@_-"/>
    </dxf>
    <dxf>
      <numFmt numFmtId="167" formatCode="0.0"/>
    </dxf>
    <dxf>
      <numFmt numFmtId="2" formatCode="0.00"/>
    </dxf>
    <dxf>
      <numFmt numFmtId="166" formatCode="0.000"/>
    </dxf>
    <dxf>
      <numFmt numFmtId="165" formatCode="0.0000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</border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lana Danilo" refreshedDate="43597.947343749998" backgroundQuery="1" createdVersion="6" refreshedVersion="6" minRefreshableVersion="3" recordCount="0" supportSubquery="1" supportAdvancedDrill="1">
  <cacheSource type="external" connectionId="3"/>
  <cacheFields count="4">
    <cacheField name="[tblOsebni].[Spol].[Spol]" caption="Spol" numFmtId="0" hierarchy="9" level="1">
      <sharedItems count="2">
        <s v="F"/>
        <s v="M"/>
      </sharedItems>
    </cacheField>
    <cacheField name="[Measures].[Vsota BRUTO]" caption="Vsota BRUTO" numFmtId="0" hierarchy="17" level="32767"/>
    <cacheField name="[Measures].[Štetje BRUTO]" caption="Štetje BRUTO" numFmtId="0" hierarchy="18" level="32767"/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tbl_Place].[DatumF]" caption="DatumF" attribute="1" defaultMemberUniqueName="[tbl_Place].[DatumF].[All]" allUniqueName="[tbl_Place].[DatumF].[All]" dimensionUniqueName="[tbl_Place]" displayFolder="" count="0" memberValueDatatype="130" unbalanced="0"/>
    <cacheHierarchy uniqueName="[tbl_Place].[Personal_ID]" caption="Personal_ID" attribute="1" defaultMemberUniqueName="[tbl_Place].[Personal_ID].[All]" allUniqueName="[tbl_Place].[Personal_ID].[All]" dimensionUniqueName="[tbl_Place]" displayFolder="" count="0" memberValueDatatype="20" unbalanced="0"/>
    <cacheHierarchy uniqueName="[tbl_Place].[NETO]" caption="NETO" attribute="1" defaultMemberUniqueName="[tbl_Place].[NETO].[All]" allUniqueName="[tbl_Place].[NETO].[All]" dimensionUniqueName="[tbl_Place]" displayFolder="" count="0" memberValueDatatype="20" unbalanced="0"/>
    <cacheHierarchy uniqueName="[tbl_Place].[BRUTO]" caption="BRUTO" attribute="1" defaultMemberUniqueName="[tbl_Place].[BRUTO].[All]" allUniqueName="[tbl_Place].[BRUTO].[All]" dimensionUniqueName="[tbl_Place]" displayFolder="" count="0" memberValueDatatype="20" unbalanced="0"/>
    <cacheHierarchy uniqueName="[tbl_Place].[DODATKI]" caption="DODATKI" attribute="1" defaultMemberUniqueName="[tbl_Place].[DODATKI].[All]" allUniqueName="[tbl_Place].[DODATKI].[All]" dimensionUniqueName="[tbl_Place]" displayFolder="" count="0" memberValueDatatype="20" unbalanced="0"/>
    <cacheHierarchy uniqueName="[tbl_Place].[ID]" caption="ID" attribute="1" defaultMemberUniqueName="[tbl_Place].[ID].[All]" allUniqueName="[tbl_Place].[ID].[All]" dimensionUniqueName="[tbl_Place]" displayFolder="" count="0" memberValueDatatype="130" unbalanced="0"/>
    <cacheHierarchy uniqueName="[tblOsebni].[DatumF]" caption="DatumF" attribute="1" defaultMemberUniqueName="[tblOsebni].[DatumF].[All]" allUniqueName="[tblOsebni].[DatumF].[All]" dimensionUniqueName="[tblOsebni]" displayFolder="" count="0" memberValueDatatype="130" unbalanced="0"/>
    <cacheHierarchy uniqueName="[tblOsebni].[Personal_ID]" caption="Personal_ID" attribute="1" defaultMemberUniqueName="[tblOsebni].[Personal_ID].[All]" allUniqueName="[tblOsebni].[Personal_ID].[All]" dimensionUniqueName="[tblOsebni]" displayFolder="" count="0" memberValueDatatype="20" unbalanced="0"/>
    <cacheHierarchy uniqueName="[tblOsebni].[Ime in priimek]" caption="Ime in priimek" attribute="1" defaultMemberUniqueName="[tblOsebni].[Ime in priimek].[All]" allUniqueName="[tblOsebni].[Ime in priimek].[All]" dimensionUniqueName="[tblOsebni]" displayFolder="" count="0" memberValueDatatype="130" unbalanced="0"/>
    <cacheHierarchy uniqueName="[tblOsebni].[Spol]" caption="Spol" attribute="1" defaultMemberUniqueName="[tblOsebni].[Spol].[All]" allUniqueName="[tblOsebni].[Spol].[All]" dimensionUniqueName="[tblOsebni]" displayFolder="" count="2" memberValueDatatype="130" unbalanced="0">
      <fieldsUsage count="2">
        <fieldUsage x="-1"/>
        <fieldUsage x="0"/>
      </fieldsUsage>
    </cacheHierarchy>
    <cacheHierarchy uniqueName="[tblOsebni].[Posta]" caption="Posta" attribute="1" defaultMemberUniqueName="[tblOsebni].[Posta].[All]" allUniqueName="[tblOsebni].[Posta].[All]" dimensionUniqueName="[tblOsebni]" displayFolder="" count="0" memberValueDatatype="130" unbalanced="0"/>
    <cacheHierarchy uniqueName="[tblOsebni].[Delovno mesto]" caption="Delovno mesto" attribute="1" defaultMemberUniqueName="[tblOsebni].[Delovno mesto].[All]" allUniqueName="[tblOsebni].[Delovno mesto].[All]" dimensionUniqueName="[tblOsebni]" displayFolder="" count="0" memberValueDatatype="130" unbalanced="0"/>
    <cacheHierarchy uniqueName="[tblOsebni].[ID]" caption="ID" attribute="1" defaultMemberUniqueName="[tblOsebni].[ID].[All]" allUniqueName="[tblOsebni].[ID].[All]" dimensionUniqueName="[tblOsebni]" displayFolder="" count="0" memberValueDatatype="130" unbalanced="0"/>
    <cacheHierarchy uniqueName="[Measures].[__XL_Count tbl_Place]" caption="__XL_Count tbl_Place" measure="1" displayFolder="" measureGroup="tbl_Place" count="0" hidden="1"/>
    <cacheHierarchy uniqueName="[Measures].[__XL_Count tblOsebni]" caption="__XL_Count tblOsebni" measure="1" displayFolder="" measureGroup="tblOsebni" count="0" hidden="1"/>
    <cacheHierarchy uniqueName="[Measures].[__No measures defined]" caption="__No measures defined" measure="1" displayFolder="" count="0" hidden="1"/>
    <cacheHierarchy uniqueName="[Measures].[Vsota NETO]" caption="Vsota NETO" measure="1" displayFolder="" measureGroup="tbl_Pla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sota BRUTO]" caption="Vsota BRUTO" measure="1" displayFolder="" measureGroup="tbl_Pla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BRUTO]" caption="Štetje BRUTO" measure="1" displayFolder="" measureGroup="tbl_Pla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vprečje BRUTO]" caption="Povprečje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Delovno mesto]" caption="Štetje Delovno mesto" measure="1" displayFolder="" measureGroup="tblOseb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Dummy0" caption="DatumF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3">
    <dimension measure="1" name="Measures" uniqueName="[Measures]" caption="Measures"/>
    <dimension name="tbl_Place" uniqueName="[tbl_Place]" caption="tbl_Place"/>
    <dimension name="tblOsebni" uniqueName="[tblOsebni]" caption="tblOsebni"/>
  </dimensions>
  <measureGroups count="2">
    <measureGroup name="tbl_Place" caption="tbl_Place"/>
    <measureGroup name="tblOsebni" caption="tblOsebni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lana Danilo" refreshedDate="43597.948886574071" backgroundQuery="1" createdVersion="6" refreshedVersion="6" minRefreshableVersion="3" recordCount="0" supportSubquery="1" supportAdvancedDrill="1">
  <cacheSource type="external" connectionId="3"/>
  <cacheFields count="3">
    <cacheField name="[tblOsebni].[Delovno mesto].[Delovno mesto]" caption="Delovno mesto" numFmtId="0" hierarchy="11" level="1">
      <sharedItems count="6">
        <s v="dekla"/>
        <s v="grof"/>
        <s v="grofica"/>
        <s v="kneginja"/>
        <s v="knez"/>
        <s v="vojak"/>
      </sharedItems>
    </cacheField>
    <cacheField name="[Measures].[Povprečje BRUTO]" caption="Povprečje BRUTO" numFmtId="0" hierarchy="19" level="32767"/>
    <cacheField name="[Measures].[Štetje Delovno mesto]" caption="Štetje Delovno mesto" numFmtId="0" hierarchy="20" level="32767"/>
  </cacheFields>
  <cacheHierarchies count="21">
    <cacheHierarchy uniqueName="[tbl_Place].[DatumF]" caption="DatumF" attribute="1" defaultMemberUniqueName="[tbl_Place].[DatumF].[All]" allUniqueName="[tbl_Place].[DatumF].[All]" dimensionUniqueName="[tbl_Place]" displayFolder="" count="0" memberValueDatatype="130" unbalanced="0"/>
    <cacheHierarchy uniqueName="[tbl_Place].[Personal_ID]" caption="Personal_ID" attribute="1" defaultMemberUniqueName="[tbl_Place].[Personal_ID].[All]" allUniqueName="[tbl_Place].[Personal_ID].[All]" dimensionUniqueName="[tbl_Place]" displayFolder="" count="0" memberValueDatatype="20" unbalanced="0"/>
    <cacheHierarchy uniqueName="[tbl_Place].[NETO]" caption="NETO" attribute="1" defaultMemberUniqueName="[tbl_Place].[NETO].[All]" allUniqueName="[tbl_Place].[NETO].[All]" dimensionUniqueName="[tbl_Place]" displayFolder="" count="0" memberValueDatatype="20" unbalanced="0"/>
    <cacheHierarchy uniqueName="[tbl_Place].[BRUTO]" caption="BRUTO" attribute="1" defaultMemberUniqueName="[tbl_Place].[BRUTO].[All]" allUniqueName="[tbl_Place].[BRUTO].[All]" dimensionUniqueName="[tbl_Place]" displayFolder="" count="0" memberValueDatatype="20" unbalanced="0"/>
    <cacheHierarchy uniqueName="[tbl_Place].[DODATKI]" caption="DODATKI" attribute="1" defaultMemberUniqueName="[tbl_Place].[DODATKI].[All]" allUniqueName="[tbl_Place].[DODATKI].[All]" dimensionUniqueName="[tbl_Place]" displayFolder="" count="0" memberValueDatatype="20" unbalanced="0"/>
    <cacheHierarchy uniqueName="[tbl_Place].[ID]" caption="ID" attribute="1" defaultMemberUniqueName="[tbl_Place].[ID].[All]" allUniqueName="[tbl_Place].[ID].[All]" dimensionUniqueName="[tbl_Place]" displayFolder="" count="0" memberValueDatatype="130" unbalanced="0"/>
    <cacheHierarchy uniqueName="[tblOsebni].[DatumF]" caption="DatumF" attribute="1" defaultMemberUniqueName="[tblOsebni].[DatumF].[All]" allUniqueName="[tblOsebni].[DatumF].[All]" dimensionUniqueName="[tblOsebni]" displayFolder="" count="0" memberValueDatatype="130" unbalanced="0"/>
    <cacheHierarchy uniqueName="[tblOsebni].[Personal_ID]" caption="Personal_ID" attribute="1" defaultMemberUniqueName="[tblOsebni].[Personal_ID].[All]" allUniqueName="[tblOsebni].[Personal_ID].[All]" dimensionUniqueName="[tblOsebni]" displayFolder="" count="0" memberValueDatatype="20" unbalanced="0"/>
    <cacheHierarchy uniqueName="[tblOsebni].[Ime in priimek]" caption="Ime in priimek" attribute="1" defaultMemberUniqueName="[tblOsebni].[Ime in priimek].[All]" allUniqueName="[tblOsebni].[Ime in priimek].[All]" dimensionUniqueName="[tblOsebni]" displayFolder="" count="0" memberValueDatatype="130" unbalanced="0"/>
    <cacheHierarchy uniqueName="[tblOsebni].[Spol]" caption="Spol" attribute="1" defaultMemberUniqueName="[tblOsebni].[Spol].[All]" allUniqueName="[tblOsebni].[Spol].[All]" dimensionUniqueName="[tblOsebni]" displayFolder="" count="0" memberValueDatatype="130" unbalanced="0"/>
    <cacheHierarchy uniqueName="[tblOsebni].[Posta]" caption="Posta" attribute="1" defaultMemberUniqueName="[tblOsebni].[Posta].[All]" allUniqueName="[tblOsebni].[Posta].[All]" dimensionUniqueName="[tblOsebni]" displayFolder="" count="0" memberValueDatatype="130" unbalanced="0"/>
    <cacheHierarchy uniqueName="[tblOsebni].[Delovno mesto]" caption="Delovno mesto" attribute="1" defaultMemberUniqueName="[tblOsebni].[Delovno mesto].[All]" allUniqueName="[tblOsebni].[Delovno mesto].[All]" dimensionUniqueName="[tblOsebni]" displayFolder="" count="2" memberValueDatatype="130" unbalanced="0">
      <fieldsUsage count="2">
        <fieldUsage x="-1"/>
        <fieldUsage x="0"/>
      </fieldsUsage>
    </cacheHierarchy>
    <cacheHierarchy uniqueName="[tblOsebni].[ID]" caption="ID" attribute="1" defaultMemberUniqueName="[tblOsebni].[ID].[All]" allUniqueName="[tblOsebni].[ID].[All]" dimensionUniqueName="[tblOsebni]" displayFolder="" count="0" memberValueDatatype="130" unbalanced="0"/>
    <cacheHierarchy uniqueName="[Measures].[__XL_Count tbl_Place]" caption="__XL_Count tbl_Place" measure="1" displayFolder="" measureGroup="tbl_Place" count="0" hidden="1"/>
    <cacheHierarchy uniqueName="[Measures].[__XL_Count tblOsebni]" caption="__XL_Count tblOsebni" measure="1" displayFolder="" measureGroup="tblOsebni" count="0" hidden="1"/>
    <cacheHierarchy uniqueName="[Measures].[__No measures defined]" caption="__No measures defined" measure="1" displayFolder="" count="0" hidden="1"/>
    <cacheHierarchy uniqueName="[Measures].[Vsota NETO]" caption="Vsota NETO" measure="1" displayFolder="" measureGroup="tbl_Plac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Vsota BRUTO]" caption="Vsota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BRUTO]" caption="Štetje BRUTO" measure="1" displayFolder="" measureGroup="tbl_Pla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vprečje BRUTO]" caption="Povprečje BRUTO" measure="1" displayFolder="" measureGroup="tbl_Pla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Štetje Delovno mesto]" caption="Štetje Delovno mesto" measure="1" displayFolder="" measureGroup="tblOseb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measure="1" name="Measures" uniqueName="[Measures]" caption="Measures"/>
    <dimension name="tbl_Place" uniqueName="[tbl_Place]" caption="tbl_Place"/>
    <dimension name="tblOsebni" uniqueName="[tblOsebni]" caption="tblOsebni"/>
  </dimensions>
  <measureGroups count="2">
    <measureGroup name="tbl_Place" caption="tbl_Place"/>
    <measureGroup name="tblOsebni" caption="tblOsebni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Vrtilna tabela2" cacheId="0" applyNumberFormats="0" applyBorderFormats="0" applyFontFormats="0" applyPatternFormats="0" applyAlignmentFormats="0" applyWidthHeightFormats="1" dataCaption="Vrednosti" tag="14c60b8c-66f2-4ac7-9838-34429af6f015" updatedVersion="6" minRefreshableVersion="3" useAutoFormatting="1" itemPrintTitles="1" createdVersion="6" indent="0" compact="0" compactData="0" gridDropZones="1" multipleFieldFilters="0">
  <location ref="B3:E7" firstHeaderRow="1" firstDataRow="2" firstDataCol="1"/>
  <pivotFields count="4">
    <pivotField axis="axisRow" compact="0" allDrilled="1" outline="0" showAll="0" dataSourceSort="1" defaultAttributeDrillState="1">
      <items count="3">
        <item x="0"/>
        <item x="1"/>
        <item t="default"/>
      </items>
    </pivotField>
    <pivotField dataField="1" compact="0" outline="0" showAll="0"/>
    <pivotField dataField="1" compact="0" outline="0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sota BRUTO" fld="1" baseField="0" baseItem="0" numFmtId="44"/>
    <dataField name="Procent od skupni BRUTO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Vsota BRUTO]"/>
        </ext>
      </extLst>
    </dataField>
    <dataField name="Štetje BRUTO" fld="2" subtotal="count" baseField="0" baseItem="0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cent od skupni BRUTO"/>
    <pivotHierarchy dragToData="1" caption="Štetje BRUTO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_Place]"/>
        <x15:activeTabTopLevelEntity name="[tblOsebni]"/>
      </x15:pivotTableUISettings>
    </ext>
  </extLst>
</pivotTableDefinition>
</file>

<file path=xl/pivotTables/pivotTable2.xml><?xml version="1.0" encoding="utf-8"?>
<pivotTableDefinition xmlns="http://schemas.openxmlformats.org/spreadsheetml/2006/main" name="Vrtilna tabela3" cacheId="1" applyNumberFormats="0" applyBorderFormats="0" applyFontFormats="0" applyPatternFormats="0" applyAlignmentFormats="0" applyWidthHeightFormats="1" dataCaption="Vrednosti" tag="01bd6bb6-7e05-4816-bad7-b73ce0571d17" updatedVersion="6" minRefreshableVersion="3" useAutoFormatting="1" itemPrintTitles="1" createdVersion="6" indent="0" outline="1" outlineData="1" multipleFieldFilters="0" rowHeaderCaption="Delovno mesto">
  <location ref="B11:D18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ovprečje BRUTO" fld="1" subtotal="average" baseField="0" baseItem="2" numFmtId="44"/>
    <dataField name="Štetje Delovno mesto" fld="2" subtotal="count" baseField="0" baseItem="0"/>
  </dataFields>
  <formats count="7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ovprečje BRUT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sebni]"/>
        <x15:activeTabTopLevelEntity name="[tbl_Place]"/>
      </x15:pivotTableUISettings>
    </ext>
  </extLst>
</pivotTableDefinition>
</file>

<file path=xl/tables/table1.xml><?xml version="1.0" encoding="utf-8"?>
<table xmlns="http://schemas.openxmlformats.org/spreadsheetml/2006/main" id="3" name="tbl_Place" displayName="tbl_Place" ref="C8:G27" totalsRowShown="0">
  <autoFilter ref="C8:G27"/>
  <tableColumns count="5">
    <tableColumn id="5" name="DatumF"/>
    <tableColumn id="1" name="Personal_ID"/>
    <tableColumn id="2" name="NETO" dataDxfId="12" dataCellStyle="Valuta"/>
    <tableColumn id="3" name="BRUTO" dataDxfId="11"/>
    <tableColumn id="4" name="DODATKI" dataCellStyle="Valuta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blOsebni" displayName="tblOsebni" ref="K8:P27" totalsRowShown="0" tableBorderDxfId="10">
  <autoFilter ref="K8:P27"/>
  <tableColumns count="6">
    <tableColumn id="6" name="DatumF" dataDxfId="9"/>
    <tableColumn id="1" name="Personal_ID" dataDxfId="8"/>
    <tableColumn id="2" name="Ime in priimek"/>
    <tableColumn id="5" name="Spol"/>
    <tableColumn id="3" name="Posta"/>
    <tableColumn id="4" name="Delovno mest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tabSelected="1" workbookViewId="0">
      <selection activeCell="D13" sqref="D13"/>
    </sheetView>
  </sheetViews>
  <sheetFormatPr defaultRowHeight="14.4" x14ac:dyDescent="0.3"/>
  <cols>
    <col min="2" max="2" width="4.44140625" customWidth="1"/>
    <col min="3" max="3" width="10.21875" customWidth="1"/>
    <col min="4" max="4" width="14.44140625" customWidth="1"/>
    <col min="5" max="5" width="12.33203125" customWidth="1"/>
    <col min="6" max="6" width="11.6640625" customWidth="1"/>
    <col min="7" max="7" width="10.77734375" customWidth="1"/>
    <col min="8" max="8" width="9.33203125" customWidth="1"/>
    <col min="10" max="10" width="6.33203125" customWidth="1"/>
    <col min="11" max="11" width="13" customWidth="1"/>
    <col min="12" max="12" width="10.33203125" customWidth="1"/>
    <col min="13" max="13" width="15.44140625" bestFit="1" customWidth="1"/>
    <col min="14" max="14" width="16.33203125" customWidth="1"/>
  </cols>
  <sheetData>
    <row r="2" spans="1:16" ht="20.399999999999999" thickBot="1" x14ac:dyDescent="0.45">
      <c r="A2" s="1" t="s">
        <v>1</v>
      </c>
      <c r="J2" s="1" t="s">
        <v>8</v>
      </c>
    </row>
    <row r="3" spans="1:16" ht="15" thickTop="1" x14ac:dyDescent="0.3">
      <c r="A3" t="s">
        <v>0</v>
      </c>
      <c r="B3" t="s">
        <v>6</v>
      </c>
      <c r="J3" t="s">
        <v>0</v>
      </c>
      <c r="K3" t="s">
        <v>7</v>
      </c>
    </row>
    <row r="5" spans="1:16" x14ac:dyDescent="0.3">
      <c r="C5" s="7" t="s">
        <v>41</v>
      </c>
    </row>
    <row r="8" spans="1:16" x14ac:dyDescent="0.3">
      <c r="C8" s="9" t="s">
        <v>27</v>
      </c>
      <c r="D8" t="s">
        <v>2</v>
      </c>
      <c r="E8" t="s">
        <v>3</v>
      </c>
      <c r="F8" t="s">
        <v>4</v>
      </c>
      <c r="G8" t="s">
        <v>5</v>
      </c>
      <c r="K8" s="9" t="s">
        <v>27</v>
      </c>
      <c r="L8" s="4" t="s">
        <v>2</v>
      </c>
      <c r="M8" t="s">
        <v>9</v>
      </c>
      <c r="N8" t="s">
        <v>12</v>
      </c>
      <c r="O8" t="s">
        <v>10</v>
      </c>
      <c r="P8" t="s">
        <v>11</v>
      </c>
    </row>
    <row r="9" spans="1:16" x14ac:dyDescent="0.3">
      <c r="C9" s="8" t="s">
        <v>28</v>
      </c>
      <c r="D9">
        <v>10000</v>
      </c>
      <c r="E9" s="2">
        <v>1171</v>
      </c>
      <c r="F9" s="3">
        <v>2342</v>
      </c>
      <c r="G9" s="2">
        <v>189</v>
      </c>
      <c r="H9" s="2"/>
      <c r="K9" s="8" t="s">
        <v>28</v>
      </c>
      <c r="L9" s="5">
        <v>10000</v>
      </c>
      <c r="M9" t="s">
        <v>13</v>
      </c>
      <c r="N9" t="s">
        <v>19</v>
      </c>
      <c r="O9" t="s">
        <v>21</v>
      </c>
      <c r="P9" t="s">
        <v>23</v>
      </c>
    </row>
    <row r="10" spans="1:16" x14ac:dyDescent="0.3">
      <c r="C10" s="8" t="s">
        <v>28</v>
      </c>
      <c r="D10">
        <v>10001</v>
      </c>
      <c r="E10" s="2">
        <v>1099</v>
      </c>
      <c r="F10" s="3">
        <v>2198</v>
      </c>
      <c r="G10" s="2">
        <v>87</v>
      </c>
      <c r="H10" s="2"/>
      <c r="K10" s="8" t="s">
        <v>28</v>
      </c>
      <c r="L10" s="5">
        <v>10001</v>
      </c>
      <c r="M10" t="s">
        <v>14</v>
      </c>
      <c r="N10" t="s">
        <v>20</v>
      </c>
      <c r="O10" t="s">
        <v>21</v>
      </c>
      <c r="P10" t="s">
        <v>24</v>
      </c>
    </row>
    <row r="11" spans="1:16" x14ac:dyDescent="0.3">
      <c r="C11" s="8" t="s">
        <v>28</v>
      </c>
      <c r="D11">
        <v>10002</v>
      </c>
      <c r="E11" s="2">
        <v>1145</v>
      </c>
      <c r="F11" s="3">
        <v>2290</v>
      </c>
      <c r="G11" s="2">
        <v>169</v>
      </c>
      <c r="H11" s="2"/>
      <c r="K11" s="8" t="s">
        <v>28</v>
      </c>
      <c r="L11" s="5">
        <v>10002</v>
      </c>
      <c r="M11" t="s">
        <v>15</v>
      </c>
      <c r="N11" t="s">
        <v>19</v>
      </c>
      <c r="O11" t="s">
        <v>21</v>
      </c>
      <c r="P11" t="s">
        <v>23</v>
      </c>
    </row>
    <row r="12" spans="1:16" x14ac:dyDescent="0.3">
      <c r="C12" s="8" t="s">
        <v>28</v>
      </c>
      <c r="D12">
        <v>10003</v>
      </c>
      <c r="E12" s="2">
        <v>1395</v>
      </c>
      <c r="F12" s="3">
        <v>2790</v>
      </c>
      <c r="G12" s="2">
        <v>145</v>
      </c>
      <c r="H12" s="2"/>
      <c r="K12" s="8" t="s">
        <v>28</v>
      </c>
      <c r="L12" s="5">
        <v>10003</v>
      </c>
      <c r="M12" t="s">
        <v>16</v>
      </c>
      <c r="N12" t="s">
        <v>20</v>
      </c>
      <c r="O12" t="s">
        <v>21</v>
      </c>
      <c r="P12" t="s">
        <v>24</v>
      </c>
    </row>
    <row r="13" spans="1:16" x14ac:dyDescent="0.3">
      <c r="C13" s="8" t="s">
        <v>28</v>
      </c>
      <c r="D13">
        <v>10004</v>
      </c>
      <c r="E13" s="2">
        <v>1480</v>
      </c>
      <c r="F13" s="3">
        <v>2960</v>
      </c>
      <c r="G13" s="2">
        <v>195</v>
      </c>
      <c r="H13" s="2"/>
      <c r="K13" s="8" t="s">
        <v>28</v>
      </c>
      <c r="L13" s="5">
        <v>10004</v>
      </c>
      <c r="M13" t="s">
        <v>17</v>
      </c>
      <c r="N13" t="s">
        <v>19</v>
      </c>
      <c r="O13" t="s">
        <v>22</v>
      </c>
      <c r="P13" t="s">
        <v>26</v>
      </c>
    </row>
    <row r="14" spans="1:16" x14ac:dyDescent="0.3">
      <c r="C14" s="8" t="s">
        <v>28</v>
      </c>
      <c r="D14">
        <v>10005</v>
      </c>
      <c r="E14" s="2">
        <v>1325</v>
      </c>
      <c r="F14" s="3">
        <v>2650</v>
      </c>
      <c r="G14" s="2">
        <v>98</v>
      </c>
      <c r="H14" s="2"/>
      <c r="K14" s="8" t="s">
        <v>28</v>
      </c>
      <c r="L14" s="6">
        <v>10005</v>
      </c>
      <c r="M14" t="s">
        <v>18</v>
      </c>
      <c r="N14" t="s">
        <v>20</v>
      </c>
      <c r="O14" t="s">
        <v>22</v>
      </c>
      <c r="P14" t="s">
        <v>25</v>
      </c>
    </row>
    <row r="15" spans="1:16" x14ac:dyDescent="0.3">
      <c r="C15" s="8" t="s">
        <v>29</v>
      </c>
      <c r="D15">
        <v>10000</v>
      </c>
      <c r="E15" s="2">
        <v>1000</v>
      </c>
      <c r="F15" s="3">
        <v>2000</v>
      </c>
      <c r="G15" s="2">
        <v>131</v>
      </c>
      <c r="K15" s="10" t="s">
        <v>29</v>
      </c>
      <c r="L15" s="5">
        <v>10000</v>
      </c>
      <c r="M15" t="s">
        <v>13</v>
      </c>
      <c r="N15" t="s">
        <v>19</v>
      </c>
      <c r="O15" s="11" t="s">
        <v>32</v>
      </c>
      <c r="P15" s="11" t="s">
        <v>34</v>
      </c>
    </row>
    <row r="16" spans="1:16" x14ac:dyDescent="0.3">
      <c r="C16" s="8" t="s">
        <v>29</v>
      </c>
      <c r="D16">
        <v>10001</v>
      </c>
      <c r="E16" s="2">
        <v>1283</v>
      </c>
      <c r="F16" s="3">
        <v>2566</v>
      </c>
      <c r="G16" s="2">
        <v>191</v>
      </c>
      <c r="K16" s="10" t="s">
        <v>29</v>
      </c>
      <c r="L16" s="5">
        <v>10001</v>
      </c>
      <c r="M16" t="s">
        <v>14</v>
      </c>
      <c r="N16" t="s">
        <v>20</v>
      </c>
      <c r="O16" t="s">
        <v>21</v>
      </c>
      <c r="P16" t="s">
        <v>24</v>
      </c>
    </row>
    <row r="17" spans="3:16" x14ac:dyDescent="0.3">
      <c r="C17" s="8" t="s">
        <v>29</v>
      </c>
      <c r="D17">
        <v>10002</v>
      </c>
      <c r="E17" s="2">
        <v>1293</v>
      </c>
      <c r="F17" s="3">
        <v>2586</v>
      </c>
      <c r="G17" s="2">
        <v>70</v>
      </c>
      <c r="K17" s="10" t="s">
        <v>29</v>
      </c>
      <c r="L17" s="5">
        <v>10002</v>
      </c>
      <c r="M17" t="s">
        <v>15</v>
      </c>
      <c r="N17" t="s">
        <v>19</v>
      </c>
      <c r="O17" t="s">
        <v>21</v>
      </c>
      <c r="P17" t="s">
        <v>23</v>
      </c>
    </row>
    <row r="18" spans="3:16" x14ac:dyDescent="0.3">
      <c r="C18" s="8" t="s">
        <v>29</v>
      </c>
      <c r="D18">
        <v>10003</v>
      </c>
      <c r="E18" s="2">
        <v>1283</v>
      </c>
      <c r="F18" s="3">
        <v>2566</v>
      </c>
      <c r="G18" s="2">
        <v>144</v>
      </c>
      <c r="K18" s="10" t="s">
        <v>29</v>
      </c>
      <c r="L18" s="5">
        <v>10003</v>
      </c>
      <c r="M18" t="s">
        <v>16</v>
      </c>
      <c r="N18" t="s">
        <v>20</v>
      </c>
      <c r="O18" t="s">
        <v>21</v>
      </c>
      <c r="P18" t="s">
        <v>24</v>
      </c>
    </row>
    <row r="19" spans="3:16" x14ac:dyDescent="0.3">
      <c r="C19" s="8" t="s">
        <v>29</v>
      </c>
      <c r="D19">
        <v>10004</v>
      </c>
      <c r="E19" s="2">
        <v>1408</v>
      </c>
      <c r="F19" s="3">
        <v>2816</v>
      </c>
      <c r="G19" s="2">
        <v>184</v>
      </c>
      <c r="K19" s="10" t="s">
        <v>29</v>
      </c>
      <c r="L19" s="5">
        <v>10004</v>
      </c>
      <c r="M19" t="s">
        <v>17</v>
      </c>
      <c r="N19" t="s">
        <v>19</v>
      </c>
      <c r="O19" t="s">
        <v>22</v>
      </c>
      <c r="P19" t="s">
        <v>26</v>
      </c>
    </row>
    <row r="20" spans="3:16" x14ac:dyDescent="0.3">
      <c r="C20" s="8" t="s">
        <v>29</v>
      </c>
      <c r="D20">
        <v>10005</v>
      </c>
      <c r="E20" s="2">
        <v>1484</v>
      </c>
      <c r="F20" s="3">
        <v>2968</v>
      </c>
      <c r="G20" s="2">
        <v>51</v>
      </c>
      <c r="K20" s="10" t="s">
        <v>29</v>
      </c>
      <c r="L20" s="5">
        <v>10005</v>
      </c>
      <c r="M20" t="s">
        <v>18</v>
      </c>
      <c r="N20" t="s">
        <v>20</v>
      </c>
      <c r="O20" t="s">
        <v>22</v>
      </c>
      <c r="P20" t="s">
        <v>25</v>
      </c>
    </row>
    <row r="21" spans="3:16" x14ac:dyDescent="0.3">
      <c r="C21" s="8" t="s">
        <v>30</v>
      </c>
      <c r="D21">
        <v>10000</v>
      </c>
      <c r="E21" s="2">
        <v>1000</v>
      </c>
      <c r="F21" s="3">
        <v>2000</v>
      </c>
      <c r="G21" s="2">
        <v>110</v>
      </c>
      <c r="K21" s="10" t="s">
        <v>30</v>
      </c>
      <c r="L21" s="5">
        <v>10000</v>
      </c>
      <c r="M21" t="s">
        <v>13</v>
      </c>
      <c r="N21" t="s">
        <v>19</v>
      </c>
      <c r="O21" s="11" t="s">
        <v>32</v>
      </c>
      <c r="P21" s="11" t="s">
        <v>34</v>
      </c>
    </row>
    <row r="22" spans="3:16" x14ac:dyDescent="0.3">
      <c r="C22" s="8" t="s">
        <v>30</v>
      </c>
      <c r="D22">
        <v>10001</v>
      </c>
      <c r="E22" s="2">
        <v>1170</v>
      </c>
      <c r="F22" s="3">
        <v>2340</v>
      </c>
      <c r="G22" s="2">
        <v>133</v>
      </c>
      <c r="K22" s="10" t="s">
        <v>30</v>
      </c>
      <c r="L22" s="5">
        <v>10001</v>
      </c>
      <c r="M22" t="s">
        <v>14</v>
      </c>
      <c r="N22" t="s">
        <v>20</v>
      </c>
      <c r="O22" t="s">
        <v>21</v>
      </c>
      <c r="P22" t="s">
        <v>24</v>
      </c>
    </row>
    <row r="23" spans="3:16" x14ac:dyDescent="0.3">
      <c r="C23" s="8" t="s">
        <v>30</v>
      </c>
      <c r="D23">
        <v>10002</v>
      </c>
      <c r="E23" s="2">
        <v>1316</v>
      </c>
      <c r="F23" s="3">
        <v>2632</v>
      </c>
      <c r="G23" s="2">
        <v>193</v>
      </c>
      <c r="K23" s="10" t="s">
        <v>30</v>
      </c>
      <c r="L23" s="5">
        <v>10002</v>
      </c>
      <c r="M23" t="s">
        <v>15</v>
      </c>
      <c r="N23" t="s">
        <v>19</v>
      </c>
      <c r="O23" t="s">
        <v>21</v>
      </c>
      <c r="P23" t="s">
        <v>23</v>
      </c>
    </row>
    <row r="24" spans="3:16" x14ac:dyDescent="0.3">
      <c r="C24" s="8" t="s">
        <v>30</v>
      </c>
      <c r="D24">
        <v>10003</v>
      </c>
      <c r="E24" s="2">
        <v>1069</v>
      </c>
      <c r="F24" s="3">
        <v>2138</v>
      </c>
      <c r="G24" s="2">
        <v>74</v>
      </c>
      <c r="K24" s="10" t="s">
        <v>30</v>
      </c>
      <c r="L24" s="5">
        <v>10003</v>
      </c>
      <c r="M24" t="s">
        <v>16</v>
      </c>
      <c r="N24" t="s">
        <v>20</v>
      </c>
      <c r="O24" t="s">
        <v>21</v>
      </c>
      <c r="P24" t="s">
        <v>24</v>
      </c>
    </row>
    <row r="25" spans="3:16" x14ac:dyDescent="0.3">
      <c r="C25" s="8" t="s">
        <v>30</v>
      </c>
      <c r="D25">
        <v>10004</v>
      </c>
      <c r="E25" s="2">
        <v>1266</v>
      </c>
      <c r="F25" s="3">
        <v>2532</v>
      </c>
      <c r="G25" s="2">
        <v>149</v>
      </c>
      <c r="K25" s="10" t="s">
        <v>30</v>
      </c>
      <c r="L25" s="5">
        <v>10004</v>
      </c>
      <c r="M25" t="s">
        <v>17</v>
      </c>
      <c r="N25" t="s">
        <v>19</v>
      </c>
      <c r="O25" t="s">
        <v>22</v>
      </c>
      <c r="P25" t="s">
        <v>26</v>
      </c>
    </row>
    <row r="26" spans="3:16" x14ac:dyDescent="0.3">
      <c r="C26" s="8" t="s">
        <v>30</v>
      </c>
      <c r="D26">
        <v>10005</v>
      </c>
      <c r="E26" s="2">
        <v>1480</v>
      </c>
      <c r="F26" s="3">
        <v>2960</v>
      </c>
      <c r="G26" s="2">
        <v>55</v>
      </c>
      <c r="K26" s="10" t="s">
        <v>30</v>
      </c>
      <c r="L26" s="5">
        <v>10005</v>
      </c>
      <c r="M26" t="s">
        <v>18</v>
      </c>
      <c r="N26" t="s">
        <v>20</v>
      </c>
      <c r="O26" t="s">
        <v>22</v>
      </c>
      <c r="P26" t="s">
        <v>25</v>
      </c>
    </row>
    <row r="27" spans="3:16" x14ac:dyDescent="0.3">
      <c r="C27" s="8" t="s">
        <v>30</v>
      </c>
      <c r="D27" s="11">
        <v>10006</v>
      </c>
      <c r="E27" s="2">
        <v>1411</v>
      </c>
      <c r="F27" s="3">
        <v>2822</v>
      </c>
      <c r="G27" s="2">
        <v>128</v>
      </c>
      <c r="K27" s="10" t="s">
        <v>30</v>
      </c>
      <c r="L27" s="12">
        <v>10006</v>
      </c>
      <c r="M27" s="11" t="s">
        <v>31</v>
      </c>
      <c r="N27" s="11" t="s">
        <v>20</v>
      </c>
      <c r="O27" s="11" t="s">
        <v>32</v>
      </c>
      <c r="P27" s="11" t="s">
        <v>33</v>
      </c>
    </row>
    <row r="30" spans="3:16" x14ac:dyDescent="0.3">
      <c r="D30" t="s">
        <v>35</v>
      </c>
      <c r="E30" t="s">
        <v>19</v>
      </c>
      <c r="F30">
        <f>SUMIF(tblOsebni[Spol],E30,tbl_Place[BRUTO])</f>
        <v>22158</v>
      </c>
    </row>
    <row r="31" spans="3:16" x14ac:dyDescent="0.3">
      <c r="E31" t="s">
        <v>20</v>
      </c>
      <c r="F31">
        <f>SUMIF(tblOsebni[Spol],E31,tbl_Place[BRUTO])</f>
        <v>25998</v>
      </c>
    </row>
    <row r="32" spans="3:16" x14ac:dyDescent="0.3">
      <c r="F32">
        <f>F30+F31</f>
        <v>48156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workbookViewId="0">
      <selection activeCell="I13" sqref="I13"/>
    </sheetView>
  </sheetViews>
  <sheetFormatPr defaultRowHeight="14.4" x14ac:dyDescent="0.3"/>
  <cols>
    <col min="2" max="2" width="20.88671875" customWidth="1"/>
    <col min="3" max="3" width="15.88671875" customWidth="1"/>
    <col min="4" max="4" width="19.21875" customWidth="1"/>
    <col min="5" max="5" width="12.21875" customWidth="1"/>
    <col min="6" max="21" width="13.77734375" bestFit="1" customWidth="1"/>
    <col min="22" max="22" width="12.33203125" bestFit="1" customWidth="1"/>
  </cols>
  <sheetData>
    <row r="3" spans="2:5" x14ac:dyDescent="0.3">
      <c r="C3" s="13" t="s">
        <v>38</v>
      </c>
    </row>
    <row r="4" spans="2:5" x14ac:dyDescent="0.3">
      <c r="B4" s="13" t="s">
        <v>12</v>
      </c>
      <c r="C4" t="s">
        <v>37</v>
      </c>
      <c r="D4" t="s">
        <v>39</v>
      </c>
      <c r="E4" t="s">
        <v>40</v>
      </c>
    </row>
    <row r="5" spans="2:5" x14ac:dyDescent="0.3">
      <c r="B5" t="s">
        <v>20</v>
      </c>
      <c r="C5" s="3">
        <v>25998</v>
      </c>
      <c r="D5" s="16">
        <v>0.53987042113132322</v>
      </c>
      <c r="E5" s="15">
        <v>10</v>
      </c>
    </row>
    <row r="6" spans="2:5" x14ac:dyDescent="0.3">
      <c r="B6" t="s">
        <v>19</v>
      </c>
      <c r="C6" s="3">
        <v>22158</v>
      </c>
      <c r="D6" s="16">
        <v>0.46012957886867678</v>
      </c>
      <c r="E6" s="15">
        <v>9</v>
      </c>
    </row>
    <row r="7" spans="2:5" x14ac:dyDescent="0.3">
      <c r="B7" t="s">
        <v>36</v>
      </c>
      <c r="C7" s="3">
        <v>48156</v>
      </c>
      <c r="D7" s="16">
        <v>1</v>
      </c>
      <c r="E7" s="15">
        <v>19</v>
      </c>
    </row>
    <row r="11" spans="2:5" x14ac:dyDescent="0.3">
      <c r="B11" s="13" t="s">
        <v>11</v>
      </c>
      <c r="C11" t="s">
        <v>42</v>
      </c>
      <c r="D11" t="s">
        <v>43</v>
      </c>
    </row>
    <row r="12" spans="2:5" x14ac:dyDescent="0.3">
      <c r="B12" s="14" t="s">
        <v>33</v>
      </c>
      <c r="C12" s="3">
        <v>2822</v>
      </c>
      <c r="D12" s="15">
        <v>1</v>
      </c>
    </row>
    <row r="13" spans="2:5" x14ac:dyDescent="0.3">
      <c r="B13" s="14" t="s">
        <v>23</v>
      </c>
      <c r="C13" s="3">
        <v>2462.5</v>
      </c>
      <c r="D13" s="15">
        <v>4</v>
      </c>
    </row>
    <row r="14" spans="2:5" x14ac:dyDescent="0.3">
      <c r="B14" s="14" t="s">
        <v>24</v>
      </c>
      <c r="C14" s="3">
        <v>2433</v>
      </c>
      <c r="D14" s="15">
        <v>6</v>
      </c>
    </row>
    <row r="15" spans="2:5" x14ac:dyDescent="0.3">
      <c r="B15" s="14" t="s">
        <v>25</v>
      </c>
      <c r="C15" s="3">
        <v>2859.3333333333335</v>
      </c>
      <c r="D15" s="15">
        <v>3</v>
      </c>
    </row>
    <row r="16" spans="2:5" x14ac:dyDescent="0.3">
      <c r="B16" s="14" t="s">
        <v>26</v>
      </c>
      <c r="C16" s="3">
        <v>2769.3333333333335</v>
      </c>
      <c r="D16" s="15">
        <v>3</v>
      </c>
    </row>
    <row r="17" spans="2:4" x14ac:dyDescent="0.3">
      <c r="B17" s="14" t="s">
        <v>34</v>
      </c>
      <c r="C17" s="3">
        <v>2000</v>
      </c>
      <c r="D17" s="15">
        <v>2</v>
      </c>
    </row>
    <row r="18" spans="2:4" x14ac:dyDescent="0.3">
      <c r="B18" s="14" t="s">
        <v>36</v>
      </c>
      <c r="C18" s="3">
        <v>2534.5263157894738</v>
      </c>
      <c r="D18" s="15">
        <v>19</v>
      </c>
    </row>
  </sheetData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b l O s e b n i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 i : t y p e = " S a n d b o x E d i t o r T a b l e W i d g e t V i e w M o d e l K e y " & g t ; & l t ; T a b l e N a m e & g t ; t b l O s e b n i & l t ; / T a b l e N a m e & g t ; & l t ; / K e y & g t ; & l t ; M a i n t a i n e r 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e   i n   p r i i m e k & l t ; / K e y & g t ; & l t ; / a : K e y & g t ; & l t ; a : V a l u e 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o v n o   m e s t o & l t ; / K e y & g t ; & l t ; / a : K e y & g t ; & l t ; a : V a l u e 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_ P l a c e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 i : t y p e = " S a n d b o x E d i t o r T a b l e W i d g e t V i e w M o d e l K e y " & g t ; & l t ; T a b l e N a m e & g t ; t b l _ P l a c e 1 & l t ; / T a b l e N a m e & g t ; & l t ; / K e y & g t ; & l t ; M a i n t a i n e r 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_ P l a c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 i : t y p e = " S a n d b o x E d i t o r T a b l e W i d g e t V i e w M o d e l K e y " & g t ; & l t ; T a b l e N a m e & g t ; t b l _ P l a c e & l t ; / T a b l e N a m e & g t ; & l t ; / K e y & g t ; & l t ; M a i n t a i n e r 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l O s e b n i _ 2 e d b 1 b f 5 - 0 4 e 1 - 4 6 9 b - a 1 8 8 - e 9 d 5 4 6 5 d c d 1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u m F & l t ; / s t r i n g & g t ; & l t ; / k e y & g t ; & l t ; v a l u e & g t ; & l t ; i n t & g t ; 1 0 4 & l t ; / i n t & g t ; & l t ; / v a l u e & g t ; & l t ; / i t e m & g t ; & l t ; i t e m & g t ; & l t ; k e y & g t ; & l t ; s t r i n g & g t ; P e r s o n a l _ I D & l t ; / s t r i n g & g t ; & l t ; / k e y & g t ; & l t ; v a l u e & g t ; & l t ; i n t & g t ; 1 3 7 & l t ; / i n t & g t ; & l t ; / v a l u e & g t ; & l t ; / i t e m & g t ; & l t ; i t e m & g t ; & l t ; k e y & g t ; & l t ; s t r i n g & g t ; I m e   i n   p r i i m e k & l t ; / s t r i n g & g t ; & l t ; / k e y & g t ; & l t ; v a l u e & g t ; & l t ; i n t & g t ; 1 5 3 & l t ; / i n t & g t ; & l t ; / v a l u e & g t ; & l t ; / i t e m & g t ; & l t ; i t e m & g t ; & l t ; k e y & g t ; & l t ; s t r i n g & g t ; S p o l & l t ; / s t r i n g & g t ; & l t ; / k e y & g t ; & l t ; v a l u e & g t ; & l t ; i n t & g t ; 7 6 & l t ; / i n t & g t ; & l t ; / v a l u e & g t ; & l t ; / i t e m & g t ; & l t ; i t e m & g t ; & l t ; k e y & g t ; & l t ; s t r i n g & g t ; P o s t a & l t ; / s t r i n g & g t ; & l t ; / k e y & g t ; & l t ; v a l u e & g t ; & l t ; i n t & g t ; 8 6 & l t ; / i n t & g t ; & l t ; / v a l u e & g t ; & l t ; / i t e m & g t ; & l t ; i t e m & g t ; & l t ; k e y & g t ; & l t ; s t r i n g & g t ; D e l o v n o   m e s t o & l t ; / s t r i n g & g t ; & l t ; / k e y & g t ; & l t ; v a l u e & g t ; & l t ; i n t & g t ; 1 5 9 & l t ; / i n t & g t ; & l t ; / v a l u e & g t ; & l t ; / i t e m & g t ; & l t ; i t e m & g t ; & l t ; k e y & g t ; & l t ; s t r i n g & g t ; I D & l t ; / s t r i n g & g t ; & l t ; / k e y & g t ; & l t ; v a l u e & g t ; & l t ; i n t & g t ; 1 4 5 & l t ; / i n t & g t ; & l t ; / v a l u e & g t ; & l t ; / i t e m & g t ; & l t ; / C o l u m n W i d t h s & g t ; & l t ; C o l u m n D i s p l a y I n d e x & g t ; & l t ; i t e m & g t ; & l t ; k e y & g t ; & l t ; s t r i n g & g t ; D a t u m F & l t ; / s t r i n g & g t ; & l t ; / k e y & g t ; & l t ; v a l u e & g t ; & l t ; i n t & g t ; 0 & l t ; / i n t & g t ; & l t ; / v a l u e & g t ; & l t ; / i t e m & g t ; & l t ; i t e m & g t ; & l t ; k e y & g t ; & l t ; s t r i n g & g t ; P e r s o n a l _ I D & l t ; / s t r i n g & g t ; & l t ; / k e y & g t ; & l t ; v a l u e & g t ; & l t ; i n t & g t ; 1 & l t ; / i n t & g t ; & l t ; / v a l u e & g t ; & l t ; / i t e m & g t ; & l t ; i t e m & g t ; & l t ; k e y & g t ; & l t ; s t r i n g & g t ; I m e   i n   p r i i m e k & l t ; / s t r i n g & g t ; & l t ; / k e y & g t ; & l t ; v a l u e & g t ; & l t ; i n t & g t ; 2 & l t ; / i n t & g t ; & l t ; / v a l u e & g t ; & l t ; / i t e m & g t ; & l t ; i t e m & g t ; & l t ; k e y & g t ; & l t ; s t r i n g & g t ; S p o l & l t ; / s t r i n g & g t ; & l t ; / k e y & g t ; & l t ; v a l u e & g t ; & l t ; i n t & g t ; 3 & l t ; / i n t & g t ; & l t ; / v a l u e & g t ; & l t ; / i t e m & g t ; & l t ; i t e m & g t ; & l t ; k e y & g t ; & l t ; s t r i n g & g t ; P o s t a & l t ; / s t r i n g & g t ; & l t ; / k e y & g t ; & l t ; v a l u e & g t ; & l t ; i n t & g t ; 4 & l t ; / i n t & g t ; & l t ; / v a l u e & g t ; & l t ; / i t e m & g t ; & l t ; i t e m & g t ; & l t ; k e y & g t ; & l t ; s t r i n g & g t ; D e l o v n o   m e s t o & l t ; / s t r i n g & g t ; & l t ; / k e y & g t ; & l t ; v a l u e & g t ; & l t ; i n t & g t ; 5 & l t ; / i n t & g t ; & l t ; / v a l u e & g t ; & l t ; / i t e m & g t ; & l t ; i t e m & g t ; & l t ; k e y & g t ; & l t ; s t r i n g & g t ; I D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D a t a M a s h u p   s q m i d = " 3 7 8 b 4 0 1 0 - 1 8 7 d - 4 6 8 7 - b 5 3 5 - 4 2 2 4 f 9 a b 1 2 0 1 "   x m l n s = " h t t p : / / s c h e m a s . m i c r o s o f t . c o m / D a t a M a s h u p " > A A A A A K s E A A B Q S w M E F A A C A A g A U b W s T n E a g p 6 n A A A A + A A A A B I A H A B D b 2 5 m a W c v U G F j a 2 F n Z S 5 4 b W w g o h g A K K A U A A A A A A A A A A A A A A A A A A A A A A A A A A A A h Y + 9 D o I w G E V f h X S n f y p R 8 1 E G J x N J T E i M a w M V G q E Y W i z v 5 u A j + Q q S K O r m e E / O c O 7 j d o d k a O r g q j q r W x M j h i k K l M n b Q p s y R r 0 7 h U u U C N j L / C x L F Y y y s e v B F j G q n L u s C f H e Y z / D b V c S T i k j x 3 S X 5 Z V q J P r I + r 8 c a m O d N L l C A g 6 v G M F x x P C C r T i e R w z I h C H V 5 q v w s R h T I D 8 Q N n 3 t + k 4 J W 4 f Z F s g 0 g b x f i C d Q S w M E F A A C A A g A U b W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1 r E 6 Z w r P i o g E A A C o F A A A T A B w A R m 9 y b X V s Y X M v U 2 V j d G l v b j E u b S C i G A A o o B Q A A A A A A A A A A A A A A A A A A A A A A A A A A A D N k 1 1 L K z E Q h u 8 L / Q 9 D B G m h F I T D u R E v 1 q 5 C E a y c r p 6 L U k p 2 d 8 T Y J L M k 0 x 6 1 9 L 8 7 7 a L H f n i h C L o 3 I W 8 y M + / M k 4 1 Y s C E P w 3 o 9 O m 4 2 m o 1 4 p w O W w L l N J v 9 M i X A C F r n Z A P l u T J D t 2 U O B t t u b h Y C e / 1 K Y 5 k T T V n s x u t Q O T 9 R r p B o v R z 3 y L L f G n T r B g R p W A R 3 6 e / Q a 5 i G y V p I x 0 7 n F b h a 0 j 7 c U X I / s z P n s s c L Y k p K d x U L 1 U 9 W B v u f f v 7 o r f d m B h c q M w y F r V 8 k R i w i l Z m Q R 1 6 f J b s D p r t T b l J b t V 6 O D c h 7 E u o F I k B s r q 3 Y E 5 i k X l 7 J h s l V h / p u / 9 p W Z E 7 f 2 d f h i Z 2 1 A S k p l l X A w + Y x X w o 3 M 2 1 N k 1 W 4 2 j P 9 Y / S 1 k k y u r i 0 8 h q y O / E l m q e e b O X 9 g w P v B 6 4 l c Y I n l t J / u Q X p 5 l g z 3 c / l z v k 9 N B m m Q X / X c J p l R q T 1 A R O A x v U C V l W d t 9 B 1 b 9 2 F A X d z C q m x j D o Z o o O M y k i e 5 5 I N c a v W l j 3 N 4 A t 1 V 2 i 9 A g Y i 7 8 P k G o j v x u Q n 2 H Y D x U w c i P N t 2 J H V Z k d x N S P d h N N U V L c 7 + a k j z m j d O f x / A Z U E s B A i 0 A F A A C A A g A U b W s T n E a g p 6 n A A A A + A A A A B I A A A A A A A A A A A A A A A A A A A A A A E N v b m Z p Z y 9 Q Y W N r Y W d l L n h t b F B L A Q I t A B Q A A g A I A F G 1 r E 4 P y u m r p A A A A O k A A A A T A A A A A A A A A A A A A A A A A P M A A A B b Q 2 9 u d G V u d F 9 U e X B l c 1 0 u e G 1 s U E s B A i 0 A F A A C A A g A U b W s T p n C s + K i A Q A A K g U A A B M A A A A A A A A A A A A A A A A A 5 A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A A A A A A A A C I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F f d 2 l k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S 3 J t Y X J q Z W 5 q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m x B X 2 x v b m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V 9 3 a W R l L 0 9 k d n J 0 Z W 5 p I H N v I G J p b G k g c 2 F t b y B p e m J y Y W 5 p I H N 0 b 2 x w Y 2 k u e 0 l E L D B 9 J n F 1 b 3 Q 7 L C Z x d W 9 0 O 1 N l Y 3 R p b 2 4 x L 3 R i b E F f d 2 l k Z S 9 P Z H Z y d G V u a S B z b y B i a W x p I H N h b W 8 g a X p i c m F u a S B z d G 9 s c G N p L n t U a W 1 l U 3 R h b X A s M X 0 m c X V v d D s s J n F 1 b 3 Q 7 U 2 V j d G l v b j E v d G J s Q V 9 3 a W R l L 0 9 k d n J 0 Z W 5 p I H N v I G J p b G k g c 2 F t b y B p e m J y Y W 5 p I H N 0 b 2 x w Y 2 k u e 0 F 0 c m l i d X Q s M n 0 m c X V v d D s s J n F 1 b 3 Q 7 U 2 V j d G l v b j E v d G J s Q V 9 3 a W R l L 0 9 k d n J 0 Z W 5 p I H N v I G J p b G k g c 2 F t b y B p e m J y Y W 5 p I H N 0 b 2 x w Y 2 k u e 1 Z y Z W R u b 3 N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i b E F f d 2 l k Z S 9 P Z H Z y d G V u a S B z b y B i a W x p I H N h b W 8 g a X p i c m F u a S B z d G 9 s c G N p L n t J R C w w f S Z x d W 9 0 O y w m c X V v d D t T Z W N 0 a W 9 u M S 9 0 Y m x B X 3 d p Z G U v T 2 R 2 c n R l b m k g c 2 8 g Y m l s a S B z Y W 1 v I G l 6 Y n J h b m k g c 3 R v b H B j a S 5 7 V G l t Z V N 0 Y W 1 w L D F 9 J n F 1 b 3 Q 7 L C Z x d W 9 0 O 1 N l Y 3 R p b 2 4 x L 3 R i b E F f d 2 l k Z S 9 P Z H Z y d G V u a S B z b y B i a W x p I H N h b W 8 g a X p i c m F u a S B z d G 9 s c G N p L n t B d H J p Y n V 0 L D J 9 J n F 1 b 3 Q 7 L C Z x d W 9 0 O 1 N l Y 3 R p b 2 4 x L 3 R i b E F f d 2 l k Z S 9 P Z H Z y d G V u a S B z b y B i a W x p I H N h b W 8 g a X p i c m F u a S B z d G 9 s c G N p L n t W c m V k b m 9 z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l t Z V N 0 Y W 1 w J n F 1 b 3 Q 7 L C Z x d W 9 0 O 0 F 0 c m l i d X Q m c X V v d D s s J n F 1 b 3 Q 7 V n J l Z G 5 v c 3 Q m c X V v d D t d I i A v P j x F b n R y e S B U e X B l P S J G a W x s Q 2 9 s d W 1 u V H l w Z X M i I F Z h b H V l P S J z Q X d j R 0 J R P T 0 i I C 8 + P E V u d H J 5 I F R 5 c G U 9 I k Z p b G x M Y X N 0 V X B k Y X R l Z C I g V m F s d W U 9 I m Q y M D E 5 L T A 1 L T E y V D I w O j Q x O j U 4 L j Y x O T Y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R d W V y e U l E I i B W Y W x 1 Z T 0 i c z V h Y m J k Y 2 E y L T Y 4 N T g t N D c 4 Y i 1 h O W Z j L W N k M D N i N 2 Z j M z c 3 O C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m x B X 3 d p Z G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V 9 3 a W R l L 1 N w c m V t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X 3 d p Z G U v T 2 R 2 c n R l b m k l M j B z b y U y M G J p b G k l M j B z Y W 1 v J T I w a X p i c m F u a S U y M H N 0 b 2 x w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U G x h Y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t y b W F y a m V u a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y V D I w O j Q x O j U 4 L j U 4 O T g 3 M z d a I i A v P j x F b n R y e S B U e X B l P S J G a W x s Q 2 9 s d W 1 u V H l w Z X M i I F Z h b H V l P S J z Q m d N R E F 3 T U E i I C 8 + P E V u d H J 5 I F R 5 c G U 9 I k Z p b G x D b 2 x 1 b W 5 O Y W 1 l c y I g V m F s d W U 9 I n N b J n F 1 b 3 Q 7 R G F 0 d W 1 G J n F 1 b 3 Q 7 L C Z x d W 9 0 O 1 B l c n N v b m F s X 0 l E J n F 1 b 3 Q 7 L C Z x d W 9 0 O 0 5 F V E 8 m c X V v d D s s J n F 1 b 3 Q 7 Q l J V V E 8 m c X V v d D s s J n F 1 b 3 Q 7 R E 9 E Q V R L S S Z x d W 9 0 O y w m c X V v d D t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Q b G F j Z S 9 T c H J l b W V u a m V u Y S B 2 c n N 0 Y S 5 7 R G F 0 d W 1 G L D B 9 J n F 1 b 3 Q 7 L C Z x d W 9 0 O 1 N l Y 3 R p b 2 4 x L 3 R i b F 9 Q b G F j Z S 9 T c H J l b W V u a m V u Y S B 2 c n N 0 Y S 5 7 U G V y c 2 9 u Y W x f S U Q s M X 0 m c X V v d D s s J n F 1 b 3 Q 7 U 2 V j d G l v b j E v d G J s X 1 B s Y W N l L 1 N w c m V t Z W 5 q Z W 5 h I H Z y c 3 R h L n t O R V R P L D J 9 J n F 1 b 3 Q 7 L C Z x d W 9 0 O 1 N l Y 3 R p b 2 4 x L 3 R i b F 9 Q b G F j Z S 9 T c H J l b W V u a m V u Y S B 2 c n N 0 Y S 5 7 Q l J V V E 8 s M 3 0 m c X V v d D s s J n F 1 b 3 Q 7 U 2 V j d G l v b j E v d G J s X 1 B s Y W N l L 1 N w c m V t Z W 5 q Z W 5 h I H Z y c 3 R h L n t E T 0 R B V E t J L D R 9 J n F 1 b 3 Q 7 L C Z x d W 9 0 O 1 N l Y 3 R p b 2 4 x L 3 R i b F 9 Q b G F j Z S 9 E b 2 R h b m 8 g c G 8 g b W V y a S 5 7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J s X 1 B s Y W N l L 1 N w c m V t Z W 5 q Z W 5 h I H Z y c 3 R h L n t E Y X R 1 b U Y s M H 0 m c X V v d D s s J n F 1 b 3 Q 7 U 2 V j d G l v b j E v d G J s X 1 B s Y W N l L 1 N w c m V t Z W 5 q Z W 5 h I H Z y c 3 R h L n t Q Z X J z b 2 5 h b F 9 J R C w x f S Z x d W 9 0 O y w m c X V v d D t T Z W N 0 a W 9 u M S 9 0 Y m x f U G x h Y 2 U v U 3 B y Z W 1 l b m p l b m E g d n J z d G E u e 0 5 F V E 8 s M n 0 m c X V v d D s s J n F 1 b 3 Q 7 U 2 V j d G l v b j E v d G J s X 1 B s Y W N l L 1 N w c m V t Z W 5 q Z W 5 h I H Z y c 3 R h L n t C U l V U T y w z f S Z x d W 9 0 O y w m c X V v d D t T Z W N 0 a W 9 u M S 9 0 Y m x f U G x h Y 2 U v U 3 B y Z W 1 l b m p l b m E g d n J z d G E u e 0 R P R E F U S 0 k s N H 0 m c X V v d D s s J n F 1 b 3 Q 7 U 2 V j d G l v b j E v d G J s X 1 B s Y W N l L 0 R v Z G F u b y B w b y B t Z X J p L n t J R C w 1 f S Z x d W 9 0 O 1 0 s J n F 1 b 3 Q 7 U m V s Y X R p b 2 5 z a G l w S W 5 m b y Z x d W 9 0 O z p b X X 0 i I C 8 + P E V u d H J 5 I F R 5 c G U 9 I l F 1 Z X J 5 S U Q i I F Z h b H V l P S J z Z j c 3 M m V l Y T k t Z T I 4 N y 0 0 Y z k 1 L T g y N j c t Z j Y 0 N m F h M T M x M 2 F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G J s X 1 B s Y W N l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Q b G F j Z S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1 B s Y W N l L 0 R v Z G F u b y U y M H B v J T I w b W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z Z W J u a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S 3 J t Y X J q Z W 5 q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H V t R i Z x d W 9 0 O y w m c X V v d D t Q Z X J z b 2 5 h b F 9 J R C Z x d W 9 0 O y w m c X V v d D t J b W U g a W 4 g c H J p a W 1 l a y Z x d W 9 0 O y w m c X V v d D t T c G 9 s J n F 1 b 3 Q 7 L C Z x d W 9 0 O 1 B v c 3 R h J n F 1 b 3 Q 7 L C Z x d W 9 0 O 0 R l b G 9 2 b m 8 g b W V z d G 8 m c X V v d D s s J n F 1 b 3 Q 7 S U Q m c X V v d D t d I i A v P j x F b n R y e S B U e X B l P S J G a W x s Q 2 9 s d W 1 u V H l w Z X M i I F Z h b H V l P S J z Q m d N R 0 J n W U d B Q T 0 9 I i A v P j x F b n R y e S B U e X B l P S J G a W x s T G F z d F V w Z G F 0 Z W Q i I F Z h b H V l P S J k M j A x O S 0 w N S 0 x M l Q y M D o 0 M T o 1 O C 4 2 M z U y N T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S I g L z 4 8 R W 5 0 c n k g V H l w Z T 0 i U X V l c n l J R C I g V m F s d W U 9 I n M y M z k y M D l j Y i 1 k N j Q 4 L T Q 0 O T Q t Y m Y 2 N C 0 1 Y z Q y Z T Z k Y j Y w Z m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E 9 z Z W J u a S 9 T c H J l b W V u a m V u Y S B 2 c n N 0 Y S 5 7 R G F 0 d W 1 G L D B 9 J n F 1 b 3 Q 7 L C Z x d W 9 0 O 1 N l Y 3 R p b 2 4 x L 3 R i b E 9 z Z W J u a S 9 T c H J l b W V u a m V u Y S B 2 c n N 0 Y S 5 7 U G V y c 2 9 u Y W x f S U Q s M X 0 m c X V v d D s s J n F 1 b 3 Q 7 U 2 V j d G l v b j E v d G J s T 3 N l Y m 5 p L 1 N w c m V t Z W 5 q Z W 5 h I H Z y c 3 R h L n t J b W U g a W 4 g c H J p a W 1 l a y w y f S Z x d W 9 0 O y w m c X V v d D t T Z W N 0 a W 9 u M S 9 0 Y m x P c 2 V i b m k v U 3 B y Z W 1 l b m p l b m E g d n J z d G E u e 1 N w b 2 w s M 3 0 m c X V v d D s s J n F 1 b 3 Q 7 U 2 V j d G l v b j E v d G J s T 3 N l Y m 5 p L 1 N w c m V t Z W 5 q Z W 5 h I H Z y c 3 R h L n t Q b 3 N 0 Y S w 0 f S Z x d W 9 0 O y w m c X V v d D t T Z W N 0 a W 9 u M S 9 0 Y m x P c 2 V i b m k v U 3 B y Z W 1 l b m p l b m E g d n J z d G E u e 0 R l b G 9 2 b m 8 g b W V z d G 8 s N X 0 m c X V v d D s s J n F 1 b 3 Q 7 U 2 V j d G l v b j E v d G J s T 3 N l Y m 5 p L 0 R v Z G F u b y B w b y B t Z X J p L n t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m x P c 2 V i b m k v U 3 B y Z W 1 l b m p l b m E g d n J z d G E u e 0 R h d H V t R i w w f S Z x d W 9 0 O y w m c X V v d D t T Z W N 0 a W 9 u M S 9 0 Y m x P c 2 V i b m k v U 3 B y Z W 1 l b m p l b m E g d n J z d G E u e 1 B l c n N v b m F s X 0 l E L D F 9 J n F 1 b 3 Q 7 L C Z x d W 9 0 O 1 N l Y 3 R p b 2 4 x L 3 R i b E 9 z Z W J u a S 9 T c H J l b W V u a m V u Y S B 2 c n N 0 Y S 5 7 S W 1 l I G l u I H B y a W l t Z W s s M n 0 m c X V v d D s s J n F 1 b 3 Q 7 U 2 V j d G l v b j E v d G J s T 3 N l Y m 5 p L 1 N w c m V t Z W 5 q Z W 5 h I H Z y c 3 R h L n t T c G 9 s L D N 9 J n F 1 b 3 Q 7 L C Z x d W 9 0 O 1 N l Y 3 R p b 2 4 x L 3 R i b E 9 z Z W J u a S 9 T c H J l b W V u a m V u Y S B 2 c n N 0 Y S 5 7 U G 9 z d G E s N H 0 m c X V v d D s s J n F 1 b 3 Q 7 U 2 V j d G l v b j E v d G J s T 3 N l Y m 5 p L 1 N w c m V t Z W 5 q Z W 5 h I H Z y c 3 R h L n t E Z W x v d m 5 v I G 1 l c 3 R v L D V 9 J n F 1 b 3 Q 7 L C Z x d W 9 0 O 1 N l Y 3 R p b 2 4 x L 3 R i b E 9 z Z W J u a S 9 E b 2 R h b m 8 g c G 8 g b W V y a S 5 7 S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9 z Z W J u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P c 2 V i b m k v U 3 B y Z W 1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9 z Z W J u a S 9 E b 2 R h b m 8 l M j B w b y U y M G 1 l c m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Q 7 U l 9 C K E y i k K c 6 d Y O v / A A A A A A C A A A A A A A Q Z g A A A A E A A C A A A A D a 9 + O + y N W P v M 0 0 X W u m L V I B z v X o G / 4 0 N t k A l 1 B i W S C d l w A A A A A O g A A A A A I A A C A A A A A z 8 J z d B 6 K e T p 4 F R U u m z 3 A 9 x o h X X i Z D J V s 5 5 5 C N a U r z k V A A A A D / K s 1 4 I L Y 1 Z w e h T y m H J 0 z C i u / b z V c 4 h 1 v i h G 4 M 8 j p j J K I s k f f C g T x Y f M j x U m e 7 H v S 5 0 Y b q 5 0 c D 9 C u e g z p s / a e K t R o i Y s a O W P V g r O 6 + l d T g L E A A A A A E 3 d P e O O 3 O i l 2 t i P L y M s 9 + e 9 t o 4 I 1 b k / k H I c o 2 B J u K a u 1 O r n L x k h m v Q 9 T o l N E S F O f e l U S 6 q Z o n + P r 8 q 5 z v h z n q < / D a t a M a s h u p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 2 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l _ P l a c e _ c 0 7 5 e 7 f 1 - 9 e d f - 4 a c 1 - a 2 c 5 - 3 f a f b 1 3 f d 0 e c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u m F & l t ; / s t r i n g & g t ; & l t ; / k e y & g t ; & l t ; v a l u e & g t ; & l t ; i n t & g t ; 1 0 4 & l t ; / i n t & g t ; & l t ; / v a l u e & g t ; & l t ; / i t e m & g t ; & l t ; i t e m & g t ; & l t ; k e y & g t ; & l t ; s t r i n g & g t ; P e r s o n a l _ I D & l t ; / s t r i n g & g t ; & l t ; / k e y & g t ; & l t ; v a l u e & g t ; & l t ; i n t & g t ; 1 3 7 & l t ; / i n t & g t ; & l t ; / v a l u e & g t ; & l t ; / i t e m & g t ; & l t ; i t e m & g t ; & l t ; k e y & g t ; & l t ; s t r i n g & g t ; N E T O & l t ; / s t r i n g & g t ; & l t ; / k e y & g t ; & l t ; v a l u e & g t ; & l t ; i n t & g t ; 8 5 & l t ; / i n t & g t ; & l t ; / v a l u e & g t ; & l t ; / i t e m & g t ; & l t ; i t e m & g t ; & l t ; k e y & g t ; & l t ; s t r i n g & g t ; B R U T O & l t ; / s t r i n g & g t ; & l t ; / k e y & g t ; & l t ; v a l u e & g t ; & l t ; i n t & g t ; 9 6 & l t ; / i n t & g t ; & l t ; / v a l u e & g t ; & l t ; / i t e m & g t ; & l t ; i t e m & g t ; & l t ; k e y & g t ; & l t ; s t r i n g & g t ; D O D A T K I & l t ; / s t r i n g & g t ; & l t ; / k e y & g t ; & l t ; v a l u e & g t ; & l t ; i n t & g t ; 1 1 5 & l t ; / i n t & g t ; & l t ; / v a l u e & g t ; & l t ; / i t e m & g t ; & l t ; i t e m & g t ; & l t ; k e y & g t ; & l t ; s t r i n g & g t ; I D & l t ; / s t r i n g & g t ; & l t ; / k e y & g t ; & l t ; v a l u e & g t ; & l t ; i n t & g t ; 1 8 5 & l t ; / i n t & g t ; & l t ; / v a l u e & g t ; & l t ; / i t e m & g t ; & l t ; / C o l u m n W i d t h s & g t ; & l t ; C o l u m n D i s p l a y I n d e x & g t ; & l t ; i t e m & g t ; & l t ; k e y & g t ; & l t ; s t r i n g & g t ; D a t u m F & l t ; / s t r i n g & g t ; & l t ; / k e y & g t ; & l t ; v a l u e & g t ; & l t ; i n t & g t ; 0 & l t ; / i n t & g t ; & l t ; / v a l u e & g t ; & l t ; / i t e m & g t ; & l t ; i t e m & g t ; & l t ; k e y & g t ; & l t ; s t r i n g & g t ; P e r s o n a l _ I D & l t ; / s t r i n g & g t ; & l t ; / k e y & g t ; & l t ; v a l u e & g t ; & l t ; i n t & g t ; 1 & l t ; / i n t & g t ; & l t ; / v a l u e & g t ; & l t ; / i t e m & g t ; & l t ; i t e m & g t ; & l t ; k e y & g t ; & l t ; s t r i n g & g t ; N E T O & l t ; / s t r i n g & g t ; & l t ; / k e y & g t ; & l t ; v a l u e & g t ; & l t ; i n t & g t ; 2 & l t ; / i n t & g t ; & l t ; / v a l u e & g t ; & l t ; / i t e m & g t ; & l t ; i t e m & g t ; & l t ; k e y & g t ; & l t ; s t r i n g & g t ; B R U T O & l t ; / s t r i n g & g t ; & l t ; / k e y & g t ; & l t ; v a l u e & g t ; & l t ; i n t & g t ; 3 & l t ; / i n t & g t ; & l t ; / v a l u e & g t ; & l t ; / i t e m & g t ; & l t ; i t e m & g t ; & l t ; k e y & g t ; & l t ; s t r i n g & g t ; D O D A T K I & l t ; / s t r i n g & g t ; & l t ; / k e y & g t ; & l t ; v a l u e & g t ; & l t ; i n t & g t ; 4 & l t ; / i n t & g t ; & l t ; / v a l u e & g t ; & l t ; / i t e m & g t ; & l t ; i t e m & g t ; & l t ; k e y & g t ; & l t ; s t r i n g & g t ; I D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b l _ P l a c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 D a t u m F < / s t r i n g > < / k e y > < v a l u e > < i n t > 1 0 4 < / i n t > < / v a l u e > < / i t e m > < i t e m > < k e y > < s t r i n g > P e r s o n a l _ I D < / s t r i n g > < / k e y > < v a l u e > < i n t > 1 3 7 < / i n t > < / v a l u e > < / i t e m > < i t e m > < k e y > < s t r i n g > N E T O < / s t r i n g > < / k e y > < v a l u e > < i n t > 8 5 < / i n t > < / v a l u e > < / i t e m > < i t e m > < k e y > < s t r i n g > B R U T O < / s t r i n g > < / k e y > < v a l u e > < i n t > 9 6 < / i n t > < / v a l u e > < / i t e m > < i t e m > < k e y > < s t r i n g > D O D A T K I < / s t r i n g > < / k e y > < v a l u e > < i n t > 1 1 5 < / i n t > < / v a l u e > < / i t e m > < / C o l u m n W i d t h s > < C o l u m n D i s p l a y I n d e x > < i t e m > < k e y > < s t r i n g > D a t u m F < / s t r i n g > < / k e y > < v a l u e > < i n t > 0 < / i n t > < / v a l u e > < / i t e m > < i t e m > < k e y > < s t r i n g > P e r s o n a l _ I D < / s t r i n g > < / k e y > < v a l u e > < i n t > 1 < / i n t > < / v a l u e > < / i t e m > < i t e m > < k e y > < s t r i n g > N E T O < / s t r i n g > < / k e y > < v a l u e > < i n t > 2 < / i n t > < / v a l u e > < / i t e m > < i t e m > < k e y > < s t r i n g > B R U T O < / s t r i n g > < / k e y > < v a l u e > < i n t > 3 < / i n t > < / v a l u e > < / i t e m > < i t e m > < k e y > < s t r i n g > D O D A T K I 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 t b l _ P l a c e _ c 0 7 5 e 7 f 1 - 9 e d f - 4 a c 1 - a 2 c 5 - 3 f a f b 1 3 f d 0 e c , t b l O s e b n i _ 2 e d b 1 b f 5 - 0 4 e 1 - 4 6 9 b - a 1 8 8 - e 9 d 5 4 6 5 d c d 1 4 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 t b l _ P l a c e _ c 0 7 5 e 7 f 1 - 9 e d f - 4 a c 1 - a 2 c 5 - 3 f a f b 1 3 f d 0 e c 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 2 0 1 9 - 0 5 - 1 2 T 2 3 : 0 0 : 0 1 . 3 1 6 0 0 2 4 + 0 2 : 0 0 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b l _ P l a c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 i : t y p e = " S a n d b o x E d i t o r M e a s u r e G r i d K e y " & g t ; & l t ; T a b l e N a m e & g t ; t b l _ P l a c e 1 & l t ; / T a b l e N a m e & g t ; & l t ; / K e y & g t ; & l t ; M a i n t a i n e r 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 r e a d o n l y & l t ; / K e y & g t ; & l t ; / D i a g r a m O b j e c t K e y & g t ; & l t ; D i a g r a m O b j e c t K e y & g t ; & l t ; K e y & g t ; M e a s u r e s \ V s o t a   N E T O   2 & l t ; / K e y & g t ; & l t ; / D i a g r a m O b j e c t K e y & g t ; & l t ; D i a g r a m O b j e c t K e y & g t ; & l t ; K e y & g t ; M e a s u r e s \ V s o t a   N E T O   2 \ T a g I n f o \ F o r m u l a & l t ; / K e y & g t ; & l t ; / D i a g r a m O b j e c t K e y & g t ; & l t ; D i a g r a m O b j e c t K e y & g t ; & l t ; K e y & g t ; M e a s u r e s \ V s o t a   N E T O   2 \ T a g I n f o \ V r e d n o s t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N E T O & l t ; / K e y & g t ; & l t ; / D i a g r a m O b j e c t K e y & g t ; & l t ; D i a g r a m O b j e c t K e y & g t ; & l t ; K e y & g t ; C o l u m n s \ B R U T O & l t ; / K e y & g t ; & l t ; / D i a g r a m O b j e c t K e y & g t ; & l t ; D i a g r a m O b j e c t K e y & g t ; & l t ; K e y & g t ; C o l u m n s \ D O D A T K I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\ C O L U M N & l t ; / K e y & g t ; & l t ; / D i a g r a m O b j e c t K e y & g t ; & l t ; D i a g r a m O b j e c t K e y & g t ; & l t ; K e y & g t ; L i n k s \ & a m p ; l t ; C o l u m n s \ V s o t a   N E T O   2 & a m p ; g t ; - & a m p ; l t ; M e a s u r e s \ N E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  2 \ T a g I n f o \ V r e d n o s t & l t ; / K e y & g t ; & l t ; / a : K e y & g t ; & l t ; a : V a l u e 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  2 & a m p ; g t ; - & a m p ; l t ; M e a s u r e s \ N E T O & a m p ; g t ; \ M E A S U R E & l t ; / K e y & g t ; & l t ; / a : K e y & g t ; & l t ; a : V a l u e 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O s e b n i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 i : t y p e = " S a n d b o x E d i t o r M e a s u r e G r i d K e y " & g t ; & l t ; T a b l e N a m e & g t ; t b l O s e b n i & l t ; / T a b l e N a m e & g t ; & l t ; / K e y & g t ; & l t ; M a i n t a i n e r 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I m e   i n   p r i i m e k & l t ; / K e y & g t ; & l t ; / D i a g r a m O b j e c t K e y & g t ; & l t ; D i a g r a m O b j e c t K e y & g t ; & l t ; K e y & g t ; C o l u m n s \ S p o l & l t ; / K e y & g t ; & l t ; / D i a g r a m O b j e c t K e y & g t ; & l t ; D i a g r a m O b j e c t K e y & g t ; & l t ; K e y & g t ; C o l u m n s \ P o s t a & l t ; / K e y & g t ; & l t ; / D i a g r a m O b j e c t K e y & g t ; & l t ; D i a g r a m O b j e c t K e y & g t ; & l t ; K e y & g t ; C o l u m n s \ D e l o v n o   m e s t o & l t ; / K e y & g t ; & l t ; / D i a g r a m O b j e c t K e y & g t ; & l t ; D i a g r a m O b j e c t K e y & g t ; & l t ; K e y & g t ; C o l u m n s \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e   i n   p r i i m e k & l t ; / K e y & g t ; & l t ; / a : K e y & g t ; & l t ; a : V a l u e 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o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o v n o   m e s t o & l t ; / K e y & g t ; & l t ; / a : K e y & g t ; & l t ; a : V a l u e 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_ P l a c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 i : t y p e = " S a n d b o x E d i t o r M e a s u r e G r i d K e y " & g t ; & l t ; T a b l e N a m e & g t ; t b l _ P l a c e & l t ; / T a b l e N a m e & g t ; & l t ; / K e y & g t ; & l t ; M a i n t a i n e r 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 r e a d o n l y & l t ; / K e y & g t ; & l t ; / D i a g r a m O b j e c t K e y & g t ; & l t ; D i a g r a m O b j e c t K e y & g t ; & l t ; K e y & g t ; M e a s u r e s \ V s o t a   N E T O & l t ; / K e y & g t ; & l t ; / D i a g r a m O b j e c t K e y & g t ; & l t ; D i a g r a m O b j e c t K e y & g t ; & l t ; K e y & g t ; M e a s u r e s \ V s o t a   N E T O \ T a g I n f o \ F o r m u l a & l t ; / K e y & g t ; & l t ; / D i a g r a m O b j e c t K e y & g t ; & l t ; D i a g r a m O b j e c t K e y & g t ; & l t ; K e y & g t ; M e a s u r e s \ V s o t a   N E T O \ T a g I n f o \ V r e d n o s t & l t ; / K e y & g t ; & l t ; / D i a g r a m O b j e c t K e y & g t ; & l t ; D i a g r a m O b j e c t K e y & g t ; & l t ; K e y & g t ; M e a s u r e s \ V s o t a   B R U T O & l t ; / K e y & g t ; & l t ; / D i a g r a m O b j e c t K e y & g t ; & l t ; D i a g r a m O b j e c t K e y & g t ; & l t ; K e y & g t ; M e a s u r e s \ V s o t a   B R U T O \ T a g I n f o \ F o r m u l a & l t ; / K e y & g t ; & l t ; / D i a g r a m O b j e c t K e y & g t ; & l t ; D i a g r a m O b j e c t K e y & g t ; & l t ; K e y & g t ; M e a s u r e s \ V s o t a   B R U T O \ T a g I n f o \ V r e d n o s t & l t ; / K e y & g t ; & l t ; / D i a g r a m O b j e c t K e y & g t ; & l t ; D i a g r a m O b j e c t K e y & g t ; & l t ; K e y & g t ; M e a s u r e s \ `t e t j e   B R U T O & l t ; / K e y & g t ; & l t ; / D i a g r a m O b j e c t K e y & g t ; & l t ; D i a g r a m O b j e c t K e y & g t ; & l t ; K e y & g t ; M e a s u r e s \ `t e t j e   B R U T O \ T a g I n f o \ F o r m u l a & l t ; / K e y & g t ; & l t ; / D i a g r a m O b j e c t K e y & g t ; & l t ; D i a g r a m O b j e c t K e y & g t ; & l t ; K e y & g t ; M e a s u r e s \ `t e t j e   B R U T O \ T a g I n f o \ V r e d n o s t & l t ; / K e y & g t ; & l t ; / D i a g r a m O b j e c t K e y & g t ; & l t ; D i a g r a m O b j e c t K e y & g t ; & l t ; K e y & g t ; C o l u m n s \ D a t u m F & l t ; / K e y & g t ; & l t ; / D i a g r a m O b j e c t K e y & g t ; & l t ; D i a g r a m O b j e c t K e y & g t ; & l t ; K e y & g t ; C o l u m n s \ P e r s o n a l _ I D & l t ; / K e y & g t ; & l t ; / D i a g r a m O b j e c t K e y & g t ; & l t ; D i a g r a m O b j e c t K e y & g t ; & l t ; K e y & g t ; C o l u m n s \ N E T O & l t ; / K e y & g t ; & l t ; / D i a g r a m O b j e c t K e y & g t ; & l t ; D i a g r a m O b j e c t K e y & g t ; & l t ; K e y & g t ; C o l u m n s \ B R U T O & l t ; / K e y & g t ; & l t ; / D i a g r a m O b j e c t K e y & g t ; & l t ; D i a g r a m O b j e c t K e y & g t ; & l t ; K e y & g t ; C o l u m n s \ D O D A T K I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M e a s u r e s \ P o v p r e j e   B R U T O & l t ; / K e y & g t ; & l t ; / D i a g r a m O b j e c t K e y & g t ; & l t ; D i a g r a m O b j e c t K e y & g t ; & l t ; K e y & g t ; M e a s u r e s \ P o v p r e j e   B R U T O \ T a g I n f o \ F o r m u l a & l t ; / K e y & g t ; & l t ; / D i a g r a m O b j e c t K e y & g t ; & l t ; D i a g r a m O b j e c t K e y & g t ; & l t ; K e y & g t ; M e a s u r e s \ P o v p r e j e   B R U T O \ T a g I n f o \ V r e d n o s t & l t ; / K e y & g t ; & l t ; / D i a g r a m O b j e c t K e y & g t ; & l t ; D i a g r a m O b j e c t K e y & g t ; & l t ; K e y & g t ; L i n k s \ & a m p ; l t ; C o l u m n s \ V s o t a 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\ C O L U M N & l t ; / K e y & g t ; & l t ; / D i a g r a m O b j e c t K e y & g t ; & l t ; D i a g r a m O b j e c t K e y & g t ; & l t ; K e y & g t ; L i n k s \ & a m p ; l t ; C o l u m n s \ V s o t a   N E T O & a m p ; g t ; - & a m p ; l t ; M e a s u r e s \ N E T O & a m p ; g t ; \ M E A S U R E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V s o t a   B R U T O & a m p ; g t ; - & a m p ; l t ; M e a s u r e s \ B R U T O & a m p ; g t ; \ M E A S U R E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`t e t j e   B R U T O & a m p ; g t ; - & a m p ; l t ; M e a s u r e s \ B R U T O & a m p ; g t ; \ M E A S U R E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\ C O L U M N & l t ; / K e y & g t ; & l t ; / D i a g r a m O b j e c t K e y & g t ; & l t ; D i a g r a m O b j e c t K e y & g t ; & l t ; K e y & g t ; L i n k s \ & a m p ; l t ; C o l u m n s \ P o v p r e j e   B R U T O & a m p ; g t ; - & a m p ; l t ; M e a s u r e s \ B R U T O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 N E T O \ T a g I n f o \ V r e d n o s t & l t ; / K e y & g t ; & l t ; / a : K e y & g t ; & l t ; a : V a l u e 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V s o t a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`t e t j e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u m F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e r s o n a l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O D A T K I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o v p r e j e   B R U T O \ T a g I n f o \ V r e d n o s t & l t ; / K e y & g t ; & l t ; / a : K e y & g t ; & l t ; a : V a l u e 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 N E T O & a m p ; g t ; - & a m p ; l t ; M e a s u r e s \ N E T O & a m p ; g t ; \ M E A S U R E & l t ; / K e y & g t ; & l t ; / a : K e y & g t ; & l t ; a : V a l u e 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V s o t a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`t e t j e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P o v p r e j e   B R U T O & a m p ; g t ; - & a m p ; l t ; M e a s u r e s \ B R U T O & a m p ; g t ; \ M E A S U R E & l t ; / K e y & g t ; & l t ; / a : K e y & g t ; & l t ; a : V a l u e 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 T a g s \ T a b l e s \ & a m p ; l t ; T a b l e s \ t b l _ P l a c e & a m p ; g t ; & l t ; / K e y & g t ; & l t ; / D i a g r a m O b j e c t K e y & g t ; & l t ; D i a g r a m O b j e c t K e y & g t ; & l t ; K e y & g t ; D y n a m i c   T a g s \ T a b l e s \ & a m p ; l t ; T a b l e s \ t b l O s e b n i & a m p ; g t ; & l t ; / K e y & g t ; & l t ; / D i a g r a m O b j e c t K e y & g t ; & l t ; D i a g r a m O b j e c t K e y & g t ; & l t ; K e y & g t ; T a b l e s \ t b l _ P l a c e & l t ; / K e y & g t ; & l t ; / D i a g r a m O b j e c t K e y & g t ; & l t ; D i a g r a m O b j e c t K e y & g t ; & l t ; K e y & g t ; T a b l e s \ t b l _ P l a c e \ C o l u m n s \ D a t u m F & l t ; / K e y & g t ; & l t ; / D i a g r a m O b j e c t K e y & g t ; & l t ; D i a g r a m O b j e c t K e y & g t ; & l t ; K e y & g t ; T a b l e s \ t b l _ P l a c e \ C o l u m n s \ P e r s o n a l _ I D & l t ; / K e y & g t ; & l t ; / D i a g r a m O b j e c t K e y & g t ; & l t ; D i a g r a m O b j e c t K e y & g t ; & l t ; K e y & g t ; T a b l e s \ t b l _ P l a c e \ C o l u m n s \ N E T O & l t ; / K e y & g t ; & l t ; / D i a g r a m O b j e c t K e y & g t ; & l t ; D i a g r a m O b j e c t K e y & g t ; & l t ; K e y & g t ; T a b l e s \ t b l _ P l a c e \ C o l u m n s \ B R U T O & l t ; / K e y & g t ; & l t ; / D i a g r a m O b j e c t K e y & g t ; & l t ; D i a g r a m O b j e c t K e y & g t ; & l t ; K e y & g t ; T a b l e s \ t b l _ P l a c e \ C o l u m n s \ D O D A T K I & l t ; / K e y & g t ; & l t ; / D i a g r a m O b j e c t K e y & g t ; & l t ; D i a g r a m O b j e c t K e y & g t ; & l t ; K e y & g t ; T a b l e s \ t b l _ P l a c e \ C o l u m n s \ I D & l t ; / K e y & g t ; & l t ; / D i a g r a m O b j e c t K e y & g t ; & l t ; D i a g r a m O b j e c t K e y & g t ; & l t ; K e y & g t ; T a b l e s \ t b l _ P l a c e \ M e a s u r e s \ V s o t a   N E T O & l t ; / K e y & g t ; & l t ; / D i a g r a m O b j e c t K e y & g t ; & l t ; D i a g r a m O b j e c t K e y & g t ; & l t ; K e y & g t ; T a b l e s \ t b l _ P l a c e \ V s o t a   N E T O \ A d d i t i o n a l   I n f o \ I m p l i c i t n a   m e r a & l t ; / K e y & g t ; & l t ; / D i a g r a m O b j e c t K e y & g t ; & l t ; D i a g r a m O b j e c t K e y & g t ; & l t ; K e y & g t ; T a b l e s \ t b l _ P l a c e \ M e a s u r e s \ V s o t a   B R U T O & l t ; / K e y & g t ; & l t ; / D i a g r a m O b j e c t K e y & g t ; & l t ; D i a g r a m O b j e c t K e y & g t ; & l t ; K e y & g t ; T a b l e s \ t b l _ P l a c e \ V s o t a   B R U T O \ A d d i t i o n a l   I n f o \ I m p l i c i t n a   m e r a & l t ; / K e y & g t ; & l t ; / D i a g r a m O b j e c t K e y & g t ; & l t ; D i a g r a m O b j e c t K e y & g t ; & l t ; K e y & g t ; T a b l e s \ t b l _ P l a c e \ M e a s u r e s \ `t e t j e   B R U T O & l t ; / K e y & g t ; & l t ; / D i a g r a m O b j e c t K e y & g t ; & l t ; D i a g r a m O b j e c t K e y & g t ; & l t ; K e y & g t ; T a b l e s \ t b l _ P l a c e \ `t e t j e   B R U T O \ A d d i t i o n a l   I n f o \ I m p l i c i t n a   m e r a & l t ; / K e y & g t ; & l t ; / D i a g r a m O b j e c t K e y & g t ; & l t ; D i a g r a m O b j e c t K e y & g t ; & l t ; K e y & g t ; T a b l e s \ t b l _ P l a c e \ M e a s u r e s \ P o v p r e j e   B R U T O & l t ; / K e y & g t ; & l t ; / D i a g r a m O b j e c t K e y & g t ; & l t ; D i a g r a m O b j e c t K e y & g t ; & l t ; K e y & g t ; T a b l e s \ t b l _ P l a c e \ P o v p r e j e   B R U T O \ A d d i t i o n a l   I n f o \ I m p l i c i t n a   m e r a & l t ; / K e y & g t ; & l t ; / D i a g r a m O b j e c t K e y & g t ; & l t ; D i a g r a m O b j e c t K e y & g t ; & l t ; K e y & g t ; T a b l e s \ t b l O s e b n i & l t ; / K e y & g t ; & l t ; / D i a g r a m O b j e c t K e y & g t ; & l t ; D i a g r a m O b j e c t K e y & g t ; & l t ; K e y & g t ; T a b l e s \ t b l O s e b n i \ C o l u m n s \ D a t u m F & l t ; / K e y & g t ; & l t ; / D i a g r a m O b j e c t K e y & g t ; & l t ; D i a g r a m O b j e c t K e y & g t ; & l t ; K e y & g t ; T a b l e s \ t b l O s e b n i \ C o l u m n s \ P e r s o n a l _ I D & l t ; / K e y & g t ; & l t ; / D i a g r a m O b j e c t K e y & g t ; & l t ; D i a g r a m O b j e c t K e y & g t ; & l t ; K e y & g t ; T a b l e s \ t b l O s e b n i \ C o l u m n s \ I m e   i n   p r i i m e k & l t ; / K e y & g t ; & l t ; / D i a g r a m O b j e c t K e y & g t ; & l t ; D i a g r a m O b j e c t K e y & g t ; & l t ; K e y & g t ; T a b l e s \ t b l O s e b n i \ C o l u m n s \ S p o l & l t ; / K e y & g t ; & l t ; / D i a g r a m O b j e c t K e y & g t ; & l t ; D i a g r a m O b j e c t K e y & g t ; & l t ; K e y & g t ; T a b l e s \ t b l O s e b n i \ C o l u m n s \ P o s t a & l t ; / K e y & g t ; & l t ; / D i a g r a m O b j e c t K e y & g t ; & l t ; D i a g r a m O b j e c t K e y & g t ; & l t ; K e y & g t ; T a b l e s \ t b l O s e b n i \ C o l u m n s \ D e l o v n o   m e s t o & l t ; / K e y & g t ; & l t ; / D i a g r a m O b j e c t K e y & g t ; & l t ; D i a g r a m O b j e c t K e y & g t ; & l t ; K e y & g t ; T a b l e s \ t b l O s e b n i \ C o l u m n s \ I D & l t ; / K e y & g t ; & l t ; / D i a g r a m O b j e c t K e y & g t ; & l t ; D i a g r a m O b j e c t K e y & g t ; & l t ; K e y & g t ; T a b l e s \ t b l O s e b n i \ M e a s u r e s \ `t e t j e   D e l o v n o   m e s t o & l t ; / K e y & g t ; & l t ; / D i a g r a m O b j e c t K e y & g t ; & l t ; D i a g r a m O b j e c t K e y & g t ; & l t ; K e y & g t ; T a b l e s \ t b l O s e b n i \ `t e t j e   D e l o v n o   m e s t o \ A d d i t i o n a l   I n f o \ I m p l i c i t n a   m e r a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F K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P K & l t ; / K e y & g t ; & l t ; / D i a g r a m O b j e c t K e y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t b l _ P l a c e \ C o l u m n s \ I D & a m p ; g t ; - & a m p ; l t ; T a b l e s \ t b l O s e b n i \ C o l u m n s \ I D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 T a g s \ T a b l e s \ & a m p ; l t ; T a b l e s \ t b l _ P l a c e & a m p ; g t ; & l t ; / K e y & g t ; & l t ; / a : K e y & g t ; & l t ; a : V a l u e 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 T a g s \ T a b l e s \ & a m p ; l t ; T a b l e s \ t b l O s e b n i & a m p ; g t ; & l t ; / K e y & g t ; & l t ; / a : K e y & g t ; & l t ; a : V a l u e 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& l t ; / K e y & g t ; & l t ; / a : K e y & g t ; & l t ; a : V a l u e   i : t y p e = " D i a g r a m D i s p l a y N o d e V i e w S t a t e " & g t ; & l t ; H e i g h t & g t ; 2 3 7 . 9 9 9 9 9 9 9 9 9 9 9 9 9 7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D a t u m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P e r s o n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N E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D O D A T K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V s o t a   N E T O & l t ; / K e y & g t ; & l t ; / a : K e y & g t ; & l t ; a : V a l u e 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V s o t a   N E T O \ A d d i t i o n a l 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V s o t a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V s o t a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`t e t j e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`t e t j e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M e a s u r e s \ P o v p r e j e   B R U T O & l t ; / K e y & g t ; & l t ; / a : K e y & g t ; & l t ; a : V a l u e 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_ P l a c e \ P o v p r e j e   B R U T O \ A d d i t i o n a l 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& l t ; / K e y & g t ; & l t ; / a : K e y & g t ; & l t ; a : V a l u e   i : t y p e = " D i a g r a m D i s p l a y N o d e V i e w S t a t e " & g t ; & l t ; H e i g h t & g t ; 2 2 6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D a t u m F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P e r s o n a l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I m e   i n   p r i i m e k & l t ; / K e y & g t ; & l t ; / a : K e y & g t ; & l t ; a : V a l u e 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S p o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P o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D e l o v n o   m e s t o & l t ; / K e y & g t ; & l t ; / a : K e y & g t ; & l t ; a : V a l u e 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M e a s u r e s \ `t e t j e   D e l o v n o   m e s t o & l t ; / K e y & g t ; & l t ; / a : K e y & g t ; & l t ; a : V a l u e 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O s e b n i \ `t e t j e   D e l o v n o   m e s t o \ A d d i t i o n a l   I n f o \ I m p l i c i t n a   m e r a & l t ; / K e y & g t ; & l t ; / a : K e y & g t ; & l t ; a : V a l u e 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& l t ; / K e y & g t ; & l t ; / a : K e y & g t ; & l t ; a : V a l u e   i : t y p e = " D i a g r a m D i s p l a y L i n k V i e w S t a t e " & g t ; & l t ; A u t o m a t i o n P r o p e r t y H e l p e r T e x t & g t ; K o n n a   t o k a   1 :   ( 2 1 6 , 1 2 6 ) .   K o n n a   t o k a   2 :   ( 3 1 3 , 9 0 3 8 1 0 5 6 7 6 6 6 , 1 0 6 ) 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1 2 6 & l t ; / b : _ y & g t ; & l t ; / b : P o i n t & g t ; & l t ; b : P o i n t & g t ; & l t ; b : _ x & g t ; 2 6 2 . 9 5 1 9 0 5 5 & l t ; / b : _ x & g t ; & l t ; b : _ y & g t ; 1 2 6 & l t ; / b : _ y & g t ; & l t ; / b : P o i n t & g t ; & l t ; b : P o i n t & g t ; & l t ; b : _ x & g t ; 2 6 4 . 9 5 1 9 0 5 5 & l t ; / b : _ x & g t ; & l t ; b : _ y & g t ; 1 2 4 & l t ; / b : _ y & g t ; & l t ; / b : P o i n t & g t ; & l t ; b : P o i n t & g t ; & l t ; b : _ x & g t ; 2 6 4 . 9 5 1 9 0 5 5 & l t ; / b : _ x & g t ; & l t ; b : _ y & g t ; 1 0 8 & l t ; / b : _ y & g t ; & l t ; / b : P o i n t & g t ; & l t ; b : P o i n t & g t ; & l t ; b : _ x & g t ; 2 6 6 . 9 5 1 9 0 5 5 & l t ; / b : _ x & g t ; & l t ; b : _ y & g t ; 1 0 6 & l t ; / b : _ y & g t ; & l t ; / b : P o i n t & g t ; & l t ; b : P o i n t & g t ; & l t ; b : _ x & g t ; 3 1 3 . 9 0 3 8 1 0 5 6 7 6 6 5 8 & l t ; / b : _ x & g t ; & l t ; b : _ y & g t ; 1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1 8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2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9 8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1 0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_ P l a c e \ C o l u m n s \ I D & a m p ; g t ; - & a m p ; l t ; T a b l e s \ t b l O s e b n i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1 2 6 & l t ; / b : _ y & g t ; & l t ; / b : P o i n t & g t ; & l t ; b : P o i n t & g t ; & l t ; b : _ x & g t ; 2 6 2 . 9 5 1 9 0 5 5 & l t ; / b : _ x & g t ; & l t ; b : _ y & g t ; 1 2 6 & l t ; / b : _ y & g t ; & l t ; / b : P o i n t & g t ; & l t ; b : P o i n t & g t ; & l t ; b : _ x & g t ; 2 6 4 . 9 5 1 9 0 5 5 & l t ; / b : _ x & g t ; & l t ; b : _ y & g t ; 1 2 4 & l t ; / b : _ y & g t ; & l t ; / b : P o i n t & g t ; & l t ; b : P o i n t & g t ; & l t ; b : _ x & g t ; 2 6 4 . 9 5 1 9 0 5 5 & l t ; / b : _ x & g t ; & l t ; b : _ y & g t ; 1 0 8 & l t ; / b : _ y & g t ; & l t ; / b : P o i n t & g t ; & l t ; b : P o i n t & g t ; & l t ; b : _ x & g t ; 2 6 6 . 9 5 1 9 0 5 5 & l t ; / b : _ x & g t ; & l t ; b : _ y & g t ; 1 0 6 & l t ; / b : _ y & g t ; & l t ; / b : P o i n t & g t ; & l t ; b : P o i n t & g t ; & l t ; b : _ x & g t ; 3 1 3 . 9 0 3 8 1 0 5 6 7 6 6 5 8 & l t ; / b : _ x & g t ; & l t ; b : _ y & g t ; 1 0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_ P l a c e _ c 0 7 5 e 7 f 1 - 9 e d f - 4 a c 1 - a 2 c 5 - 3 f a f b 1 3 f d 0 e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O s e b n i _ 2 e d b 1 b f 5 - 0 4 e 1 - 4 6 9 b - a 1 8 8 - e 9 d 5 4 6 5 d c d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2476DCAD-8160-4CF1-91E9-AC8914A14C00}">
  <ds:schemaRefs/>
</ds:datastoreItem>
</file>

<file path=customXml/itemProps10.xml><?xml version="1.0" encoding="utf-8"?>
<ds:datastoreItem xmlns:ds="http://schemas.openxmlformats.org/officeDocument/2006/customXml" ds:itemID="{AE0DD4B1-1363-425C-9730-5AF2170DC283}">
  <ds:schemaRefs/>
</ds:datastoreItem>
</file>

<file path=customXml/itemProps11.xml><?xml version="1.0" encoding="utf-8"?>
<ds:datastoreItem xmlns:ds="http://schemas.openxmlformats.org/officeDocument/2006/customXml" ds:itemID="{9162694E-1B59-44AA-B636-CB19BB3FEDBE}">
  <ds:schemaRefs/>
</ds:datastoreItem>
</file>

<file path=customXml/itemProps12.xml><?xml version="1.0" encoding="utf-8"?>
<ds:datastoreItem xmlns:ds="http://schemas.openxmlformats.org/officeDocument/2006/customXml" ds:itemID="{2F825995-834E-4637-A76B-03514A146351}">
  <ds:schemaRefs/>
</ds:datastoreItem>
</file>

<file path=customXml/itemProps13.xml><?xml version="1.0" encoding="utf-8"?>
<ds:datastoreItem xmlns:ds="http://schemas.openxmlformats.org/officeDocument/2006/customXml" ds:itemID="{3554305C-FCFC-4FA3-84A3-CB6BC80D849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54B3568-1C64-4D0F-8696-2ECB93BA293D}">
  <ds:schemaRefs/>
</ds:datastoreItem>
</file>

<file path=customXml/itemProps15.xml><?xml version="1.0" encoding="utf-8"?>
<ds:datastoreItem xmlns:ds="http://schemas.openxmlformats.org/officeDocument/2006/customXml" ds:itemID="{748496AF-2178-4BB7-B76D-0E42E71F199D}">
  <ds:schemaRefs/>
</ds:datastoreItem>
</file>

<file path=customXml/itemProps16.xml><?xml version="1.0" encoding="utf-8"?>
<ds:datastoreItem xmlns:ds="http://schemas.openxmlformats.org/officeDocument/2006/customXml" ds:itemID="{B9809277-DDD9-4340-B18B-3AE32ECFC4B2}">
  <ds:schemaRefs/>
</ds:datastoreItem>
</file>

<file path=customXml/itemProps17.xml><?xml version="1.0" encoding="utf-8"?>
<ds:datastoreItem xmlns:ds="http://schemas.openxmlformats.org/officeDocument/2006/customXml" ds:itemID="{9FB4AACB-64F0-4963-B30D-738152A9F456}">
  <ds:schemaRefs/>
</ds:datastoreItem>
</file>

<file path=customXml/itemProps18.xml><?xml version="1.0" encoding="utf-8"?>
<ds:datastoreItem xmlns:ds="http://schemas.openxmlformats.org/officeDocument/2006/customXml" ds:itemID="{DE72286C-CB64-43A1-A09B-A663F5171C8D}">
  <ds:schemaRefs/>
</ds:datastoreItem>
</file>

<file path=customXml/itemProps19.xml><?xml version="1.0" encoding="utf-8"?>
<ds:datastoreItem xmlns:ds="http://schemas.openxmlformats.org/officeDocument/2006/customXml" ds:itemID="{77B365FE-720C-4989-9967-18E6D530955C}">
  <ds:schemaRefs/>
</ds:datastoreItem>
</file>

<file path=customXml/itemProps2.xml><?xml version="1.0" encoding="utf-8"?>
<ds:datastoreItem xmlns:ds="http://schemas.openxmlformats.org/officeDocument/2006/customXml" ds:itemID="{73C16DD8-5B49-433E-8160-ABCBFAE8774A}">
  <ds:schemaRefs/>
</ds:datastoreItem>
</file>

<file path=customXml/itemProps20.xml><?xml version="1.0" encoding="utf-8"?>
<ds:datastoreItem xmlns:ds="http://schemas.openxmlformats.org/officeDocument/2006/customXml" ds:itemID="{CEBECD66-0EE0-4ED1-8470-A3522E293880}">
  <ds:schemaRefs/>
</ds:datastoreItem>
</file>

<file path=customXml/itemProps3.xml><?xml version="1.0" encoding="utf-8"?>
<ds:datastoreItem xmlns:ds="http://schemas.openxmlformats.org/officeDocument/2006/customXml" ds:itemID="{36ACC50D-DA36-412D-A631-2FFB848F08C8}">
  <ds:schemaRefs/>
</ds:datastoreItem>
</file>

<file path=customXml/itemProps4.xml><?xml version="1.0" encoding="utf-8"?>
<ds:datastoreItem xmlns:ds="http://schemas.openxmlformats.org/officeDocument/2006/customXml" ds:itemID="{EECACEDD-7A02-474A-93A1-7D0FACA144AA}">
  <ds:schemaRefs/>
</ds:datastoreItem>
</file>

<file path=customXml/itemProps5.xml><?xml version="1.0" encoding="utf-8"?>
<ds:datastoreItem xmlns:ds="http://schemas.openxmlformats.org/officeDocument/2006/customXml" ds:itemID="{5F007B2B-C683-4276-8303-0B6C95049304}">
  <ds:schemaRefs/>
</ds:datastoreItem>
</file>

<file path=customXml/itemProps6.xml><?xml version="1.0" encoding="utf-8"?>
<ds:datastoreItem xmlns:ds="http://schemas.openxmlformats.org/officeDocument/2006/customXml" ds:itemID="{248A9730-C0B2-4EC4-8B39-2B8CC107CF15}">
  <ds:schemaRefs/>
</ds:datastoreItem>
</file>

<file path=customXml/itemProps7.xml><?xml version="1.0" encoding="utf-8"?>
<ds:datastoreItem xmlns:ds="http://schemas.openxmlformats.org/officeDocument/2006/customXml" ds:itemID="{B0D33A0A-6B3E-4217-82CB-137505219B17}">
  <ds:schemaRefs/>
</ds:datastoreItem>
</file>

<file path=customXml/itemProps8.xml><?xml version="1.0" encoding="utf-8"?>
<ds:datastoreItem xmlns:ds="http://schemas.openxmlformats.org/officeDocument/2006/customXml" ds:itemID="{D12C8C85-342E-49A8-A6D8-3CB0CCCB01C9}">
  <ds:schemaRefs/>
</ds:datastoreItem>
</file>

<file path=customXml/itemProps9.xml><?xml version="1.0" encoding="utf-8"?>
<ds:datastoreItem xmlns:ds="http://schemas.openxmlformats.org/officeDocument/2006/customXml" ds:itemID="{A7153AA2-CEC4-4466-B734-8BAE9C1290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Podatki</vt:lpstr>
      <vt:lpstr>PowerPivot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Slana Danilo</dc:creator>
  <cp:lastModifiedBy>Slana Danilo</cp:lastModifiedBy>
  <dcterms:created xsi:type="dcterms:W3CDTF">2019-05-11T08:05:24Z</dcterms:created>
  <dcterms:modified xsi:type="dcterms:W3CDTF">2019-05-12T21:03:09Z</dcterms:modified>
</cp:coreProperties>
</file>