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atin Personal StudyProjects\PremierService-Solutions-FrontEnd\"/>
    </mc:Choice>
  </mc:AlternateContent>
  <xr:revisionPtr revIDLastSave="0" documentId="13_ncr:1_{06D4D635-9845-4C7E-B020-EDF09BC68E6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ddress" sheetId="1" r:id="rId1"/>
    <sheet name="Employee" sheetId="2" r:id="rId2"/>
    <sheet name="Specialisation" sheetId="3" r:id="rId3"/>
    <sheet name="ClientIndividual" sheetId="4" r:id="rId4"/>
    <sheet name="ClientBusiness" sheetId="5" r:id="rId5"/>
    <sheet name="ServicePackage" sheetId="6" r:id="rId6"/>
    <sheet name="Service" sheetId="8" r:id="rId7"/>
    <sheet name="Call" sheetId="9" r:id="rId8"/>
    <sheet name="ServiceRequest" sheetId="10" r:id="rId9"/>
    <sheet name="Job" sheetId="11" r:id="rId10"/>
    <sheet name="Contract" sheetId="2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1" l="1" a="1"/>
  <c r="C2" i="11" s="1"/>
  <c r="C2" i="10"/>
  <c r="C3" i="10"/>
  <c r="C4" i="10"/>
  <c r="C5" i="10"/>
  <c r="C6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<sst xmlns="http://schemas.openxmlformats.org/spreadsheetml/2006/main" count="213" uniqueCount="192">
  <si>
    <t>streetName</t>
  </si>
  <si>
    <t>Midrand</t>
  </si>
  <si>
    <t>Hatfield</t>
  </si>
  <si>
    <t>Fourways</t>
  </si>
  <si>
    <t>Lonehill</t>
  </si>
  <si>
    <t>Brooklyn</t>
  </si>
  <si>
    <t>contactNumber</t>
  </si>
  <si>
    <t>employeeDate</t>
  </si>
  <si>
    <t>employed</t>
  </si>
  <si>
    <t>department</t>
  </si>
  <si>
    <t>Jayden</t>
  </si>
  <si>
    <t>Matin</t>
  </si>
  <si>
    <t>Lijani</t>
  </si>
  <si>
    <t>Duncan</t>
  </si>
  <si>
    <t>Dylan</t>
  </si>
  <si>
    <t>Hardman</t>
  </si>
  <si>
    <t>De wet</t>
  </si>
  <si>
    <t>John</t>
  </si>
  <si>
    <t>Joe</t>
  </si>
  <si>
    <t>Zeus</t>
  </si>
  <si>
    <t>myname@gmail.com</t>
  </si>
  <si>
    <t>yourname@hotmail.com</t>
  </si>
  <si>
    <t>lolmemes@gmail.com</t>
  </si>
  <si>
    <t>himatin@yahoo.com</t>
  </si>
  <si>
    <t>mrdoge@gmail.com</t>
  </si>
  <si>
    <t>2000-12-01</t>
  </si>
  <si>
    <t>1980-06-02</t>
  </si>
  <si>
    <t>2002-02-20</t>
  </si>
  <si>
    <t>Call Center</t>
  </si>
  <si>
    <t>Service Manager</t>
  </si>
  <si>
    <t>Maintenance</t>
  </si>
  <si>
    <t>Name</t>
  </si>
  <si>
    <t>description</t>
  </si>
  <si>
    <t>Fix Printers</t>
  </si>
  <si>
    <t>Pumber</t>
  </si>
  <si>
    <t>Electricial</t>
  </si>
  <si>
    <t>Painter</t>
  </si>
  <si>
    <t>Gardener</t>
  </si>
  <si>
    <t>Fix pipes and toilets</t>
  </si>
  <si>
    <t>fix printers of all types</t>
  </si>
  <si>
    <t>Fix electrical things</t>
  </si>
  <si>
    <t xml:space="preserve">Paint walls </t>
  </si>
  <si>
    <t>Maintain garden</t>
  </si>
  <si>
    <t>surname</t>
  </si>
  <si>
    <t>email</t>
  </si>
  <si>
    <t>nationalIDnumber</t>
  </si>
  <si>
    <t>Jane</t>
  </si>
  <si>
    <t>Peter</t>
  </si>
  <si>
    <t>Jaco</t>
  </si>
  <si>
    <t>Mike</t>
  </si>
  <si>
    <t>Mitch</t>
  </si>
  <si>
    <t>Soft</t>
  </si>
  <si>
    <t>Small</t>
  </si>
  <si>
    <t>Musk</t>
  </si>
  <si>
    <t>john@gmail.com</t>
  </si>
  <si>
    <t>joe@gmail.com</t>
  </si>
  <si>
    <t>jane@gmail.com</t>
  </si>
  <si>
    <t>peter@gmail.com</t>
  </si>
  <si>
    <t>jaco@gmail.com</t>
  </si>
  <si>
    <t>3839293456921</t>
  </si>
  <si>
    <t>8394032019234</t>
  </si>
  <si>
    <t>9384717283912</t>
  </si>
  <si>
    <t>9384581284912</t>
  </si>
  <si>
    <t>9283492918721</t>
  </si>
  <si>
    <t>1990-12-01</t>
  </si>
  <si>
    <t>2000-01-01</t>
  </si>
  <si>
    <t>2004-03-04</t>
  </si>
  <si>
    <t>2012-09-21</t>
  </si>
  <si>
    <t>contractNumber</t>
  </si>
  <si>
    <t>taxNumber</t>
  </si>
  <si>
    <t>RegistrationDate</t>
  </si>
  <si>
    <t>WeSellThings</t>
  </si>
  <si>
    <t>takealittle</t>
  </si>
  <si>
    <t>amagone</t>
  </si>
  <si>
    <t>largemilkers</t>
  </si>
  <si>
    <t>boredathome</t>
  </si>
  <si>
    <t>8762833485</t>
  </si>
  <si>
    <t>8124955871</t>
  </si>
  <si>
    <t>8264822814</t>
  </si>
  <si>
    <t>9193455812</t>
  </si>
  <si>
    <t>7394599123</t>
  </si>
  <si>
    <t>8762128491</t>
  </si>
  <si>
    <t>7263749182</t>
  </si>
  <si>
    <t>7462919202</t>
  </si>
  <si>
    <t>6273819283</t>
  </si>
  <si>
    <t>2000-03-21</t>
  </si>
  <si>
    <t>1999-03-19</t>
  </si>
  <si>
    <t>1980-12-21</t>
  </si>
  <si>
    <t>1892-12-01</t>
  </si>
  <si>
    <t>2020-03-21</t>
  </si>
  <si>
    <t>onPromotion</t>
  </si>
  <si>
    <t>promotionPercentAmount</t>
  </si>
  <si>
    <t>promotionStartDate</t>
  </si>
  <si>
    <t>promotionEndDate</t>
  </si>
  <si>
    <t>price</t>
  </si>
  <si>
    <t>Samsung</t>
  </si>
  <si>
    <t>Printers</t>
  </si>
  <si>
    <t>Cars</t>
  </si>
  <si>
    <t>Planes</t>
  </si>
  <si>
    <t>Gardening</t>
  </si>
  <si>
    <t>2021-03-01</t>
  </si>
  <si>
    <t>2021-06-01</t>
  </si>
  <si>
    <t>suburb</t>
  </si>
  <si>
    <t>province</t>
  </si>
  <si>
    <t>postalcode</t>
  </si>
  <si>
    <t>firstName</t>
  </si>
  <si>
    <t>addressId</t>
  </si>
  <si>
    <t>nationalIdNumber</t>
  </si>
  <si>
    <t>name</t>
  </si>
  <si>
    <t xml:space="preserve"> </t>
  </si>
  <si>
    <t>businessName</t>
  </si>
  <si>
    <t>fixInkjetPrinter</t>
  </si>
  <si>
    <t>fixToilet</t>
  </si>
  <si>
    <t>removeWeeds</t>
  </si>
  <si>
    <t>replacePlug</t>
  </si>
  <si>
    <t>removeWasps</t>
  </si>
  <si>
    <t>Fix all types of ink jet printers</t>
  </si>
  <si>
    <t>fix toilets</t>
  </si>
  <si>
    <t>remove weeds from gardens and other areas</t>
  </si>
  <si>
    <t>replace a broken or defective plug point</t>
  </si>
  <si>
    <t xml:space="preserve">remove wasps from areas </t>
  </si>
  <si>
    <t>8729293812</t>
  </si>
  <si>
    <t>startTime</t>
  </si>
  <si>
    <t>endTime</t>
  </si>
  <si>
    <t>ClientIndividualID</t>
  </si>
  <si>
    <t>ClientBusinessID</t>
  </si>
  <si>
    <t>employeeID</t>
  </si>
  <si>
    <t>callNotes</t>
  </si>
  <si>
    <t>2001,11,9,18,43,0</t>
  </si>
  <si>
    <t>2003,05,21,14,13,0</t>
  </si>
  <si>
    <t>2018,10,12,12,30,0</t>
  </si>
  <si>
    <t>2000,1,19,6,30,0</t>
  </si>
  <si>
    <t>2010,6,6,12,0,0</t>
  </si>
  <si>
    <t>2000,1,19,6,34,0</t>
  </si>
  <si>
    <t>2018,10,12,12,40,0</t>
  </si>
  <si>
    <t>2001,11,9,18,44,0</t>
  </si>
  <si>
    <t>2003,05,21,14,18,0</t>
  </si>
  <si>
    <t>2010,6,6,12,15,0</t>
  </si>
  <si>
    <t>E00000001</t>
  </si>
  <si>
    <t>A00000001</t>
  </si>
  <si>
    <t>A00000003</t>
  </si>
  <si>
    <t>A00000005</t>
  </si>
  <si>
    <t>B00000003</t>
  </si>
  <si>
    <t>B00000002</t>
  </si>
  <si>
    <t>E00000003</t>
  </si>
  <si>
    <t>E00000002</t>
  </si>
  <si>
    <t>E00000004</t>
  </si>
  <si>
    <t>E00000005</t>
  </si>
  <si>
    <t>Garden needs weeds removed</t>
  </si>
  <si>
    <t>Light switch won't work</t>
  </si>
  <si>
    <t>Printer jammed</t>
  </si>
  <si>
    <t>Wall has paint chips</t>
  </si>
  <si>
    <t>0817622651</t>
  </si>
  <si>
    <t>0848766219</t>
  </si>
  <si>
    <t>0724877534</t>
  </si>
  <si>
    <t>0818477924</t>
  </si>
  <si>
    <t>0617349561</t>
  </si>
  <si>
    <t>09728411356</t>
  </si>
  <si>
    <t>09813455135</t>
  </si>
  <si>
    <t>06632122356</t>
  </si>
  <si>
    <t>07434566723</t>
  </si>
  <si>
    <t>02345667522</t>
  </si>
  <si>
    <t>active</t>
  </si>
  <si>
    <t>callID</t>
  </si>
  <si>
    <t>closed</t>
  </si>
  <si>
    <t>priority</t>
  </si>
  <si>
    <t>PLA1</t>
  </si>
  <si>
    <t>GOL2</t>
  </si>
  <si>
    <t>SIL3</t>
  </si>
  <si>
    <t>BRO4</t>
  </si>
  <si>
    <t>Broken pipes</t>
  </si>
  <si>
    <t>ServiceRequestID</t>
  </si>
  <si>
    <t>notes</t>
  </si>
  <si>
    <t>currentState</t>
  </si>
  <si>
    <t>specialisationId</t>
  </si>
  <si>
    <t>amountofEmployessNeeded</t>
  </si>
  <si>
    <t>startDate</t>
  </si>
  <si>
    <t>endDate</t>
  </si>
  <si>
    <t>priorityLevel</t>
  </si>
  <si>
    <t>contractType</t>
  </si>
  <si>
    <t>city</t>
  </si>
  <si>
    <t>johannesburg</t>
  </si>
  <si>
    <t>Pretoria</t>
  </si>
  <si>
    <t>capetown</t>
  </si>
  <si>
    <t>1990-02-01</t>
  </si>
  <si>
    <t>1999-10-02</t>
  </si>
  <si>
    <t>2002-02-03</t>
  </si>
  <si>
    <t>21 Foxhound</t>
  </si>
  <si>
    <t>32 Maple</t>
  </si>
  <si>
    <t>63 Main</t>
  </si>
  <si>
    <t>92 Maxwell</t>
  </si>
  <si>
    <t>55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</si>
</sst>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12" fontId="0" fillId="0" borderId="0" xfId="0" applyNumberForma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lmemes@gmail.com" TargetMode="External"/><Relationship Id="rId2" Type="http://schemas.openxmlformats.org/officeDocument/2006/relationships/hyperlink" Target="mailto:yourname@hotmail.com" TargetMode="External"/><Relationship Id="rId1" Type="http://schemas.openxmlformats.org/officeDocument/2006/relationships/hyperlink" Target="mailto:myname@gmail.com" TargetMode="External"/><Relationship Id="rId5" Type="http://schemas.openxmlformats.org/officeDocument/2006/relationships/hyperlink" Target="mailto:mrdoge@gmail.com" TargetMode="External"/><Relationship Id="rId4" Type="http://schemas.openxmlformats.org/officeDocument/2006/relationships/hyperlink" Target="mailto:himatin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mail.com" TargetMode="External"/><Relationship Id="rId2" Type="http://schemas.openxmlformats.org/officeDocument/2006/relationships/hyperlink" Target="mailto:joe@gmail.com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hyperlink" Target="mailto:jaco@gmail.com" TargetMode="External"/><Relationship Id="rId4" Type="http://schemas.openxmlformats.org/officeDocument/2006/relationships/hyperlink" Target="mailto: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F7" sqref="F7"/>
    </sheetView>
  </sheetViews>
  <sheetFormatPr defaultRowHeight="15" x14ac:dyDescent="0.25"/>
  <cols>
    <col min="1" max="1" width="11.85546875" customWidth="1"/>
    <col min="4" max="4" width="12.85546875" customWidth="1"/>
    <col min="5" max="5" width="11.5703125" customWidth="1"/>
    <col min="6" max="6" width="132" style="4" customWidth="1"/>
    <col min="7" max="16" width="9.140625" style="4"/>
  </cols>
  <sheetData>
    <row r="1" spans="1:5" x14ac:dyDescent="0.25">
      <c r="A1" t="s">
        <v>0</v>
      </c>
      <c r="B1" t="s">
        <v>102</v>
      </c>
      <c r="C1" t="s">
        <v>180</v>
      </c>
      <c r="D1" t="s">
        <v>103</v>
      </c>
      <c r="E1" t="s">
        <v>104</v>
      </c>
    </row>
    <row r="2" spans="1:5" x14ac:dyDescent="0.25">
      <c r="A2" t="s">
        <v>187</v>
      </c>
      <c r="B2" t="s">
        <v>1</v>
      </c>
      <c r="C2" t="s">
        <v>181</v>
      </c>
      <c r="D2">
        <v>1</v>
      </c>
      <c r="E2">
        <v>1684</v>
      </c>
    </row>
    <row r="3" spans="1:5" x14ac:dyDescent="0.25">
      <c r="A3" t="s">
        <v>188</v>
      </c>
      <c r="B3" t="s">
        <v>2</v>
      </c>
      <c r="C3" t="s">
        <v>182</v>
      </c>
      <c r="D3">
        <v>3</v>
      </c>
      <c r="E3">
        <v>1932</v>
      </c>
    </row>
    <row r="4" spans="1:5" x14ac:dyDescent="0.25">
      <c r="A4" t="s">
        <v>189</v>
      </c>
      <c r="B4" t="s">
        <v>3</v>
      </c>
      <c r="C4" t="s">
        <v>183</v>
      </c>
      <c r="D4">
        <v>2</v>
      </c>
      <c r="E4">
        <v>1029</v>
      </c>
    </row>
    <row r="5" spans="1:5" x14ac:dyDescent="0.25">
      <c r="A5" t="s">
        <v>190</v>
      </c>
      <c r="B5" t="s">
        <v>4</v>
      </c>
      <c r="C5" t="s">
        <v>182</v>
      </c>
      <c r="D5">
        <v>1</v>
      </c>
      <c r="E5">
        <v>7102</v>
      </c>
    </row>
    <row r="6" spans="1:5" x14ac:dyDescent="0.25">
      <c r="A6" t="s">
        <v>191</v>
      </c>
      <c r="B6" t="s">
        <v>5</v>
      </c>
      <c r="C6" t="s">
        <v>182</v>
      </c>
      <c r="D6">
        <v>3</v>
      </c>
      <c r="E6">
        <v>1984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A87D0-6993-4E9A-92DB-3C38401DBA37}">
  <dimension ref="C1:K6"/>
  <sheetViews>
    <sheetView workbookViewId="0">
      <selection activeCell="A4" sqref="A4:K6"/>
    </sheetView>
  </sheetViews>
  <sheetFormatPr defaultRowHeight="15" x14ac:dyDescent="0.25"/>
  <cols>
    <col min="4" max="4" width="14.85546875" bestFit="1" customWidth="1"/>
    <col min="6" max="6" width="17.5703125" customWidth="1"/>
    <col min="7" max="7" width="12.7109375" customWidth="1"/>
  </cols>
  <sheetData>
    <row r="1" spans="3:11" x14ac:dyDescent="0.25">
      <c r="C1" t="s">
        <v>105</v>
      </c>
      <c r="D1" t="s">
        <v>43</v>
      </c>
      <c r="E1" t="s">
        <v>106</v>
      </c>
      <c r="F1" t="s">
        <v>6</v>
      </c>
      <c r="G1" t="s">
        <v>44</v>
      </c>
      <c r="H1" t="s">
        <v>107</v>
      </c>
      <c r="I1" t="s">
        <v>7</v>
      </c>
      <c r="J1" t="s">
        <v>8</v>
      </c>
      <c r="K1" t="s">
        <v>9</v>
      </c>
    </row>
    <row r="2" spans="3:11" x14ac:dyDescent="0.25">
      <c r="C2" t="s">
        <v>10</v>
      </c>
      <c r="D2" t="s">
        <v>15</v>
      </c>
      <c r="E2">
        <v>1</v>
      </c>
      <c r="F2" s="2" t="s">
        <v>152</v>
      </c>
      <c r="G2" s="1" t="s">
        <v>20</v>
      </c>
      <c r="H2" s="3">
        <v>9861237651092</v>
      </c>
      <c r="I2" s="2" t="s">
        <v>25</v>
      </c>
      <c r="J2">
        <v>1</v>
      </c>
      <c r="K2" t="s">
        <v>28</v>
      </c>
    </row>
    <row r="3" spans="3:11" x14ac:dyDescent="0.25">
      <c r="C3" t="s">
        <v>11</v>
      </c>
      <c r="D3" t="s">
        <v>16</v>
      </c>
      <c r="E3">
        <v>2</v>
      </c>
      <c r="F3" s="2" t="s">
        <v>153</v>
      </c>
      <c r="G3" s="1" t="s">
        <v>21</v>
      </c>
      <c r="H3" s="3">
        <v>1348302832952</v>
      </c>
      <c r="I3" s="2" t="s">
        <v>184</v>
      </c>
      <c r="J3">
        <v>1</v>
      </c>
      <c r="K3" t="s">
        <v>28</v>
      </c>
    </row>
    <row r="4" spans="3:11" x14ac:dyDescent="0.25">
      <c r="C4" t="s">
        <v>12</v>
      </c>
      <c r="D4" t="s">
        <v>17</v>
      </c>
      <c r="E4">
        <v>3</v>
      </c>
      <c r="F4" s="2" t="s">
        <v>154</v>
      </c>
      <c r="G4" s="1" t="s">
        <v>22</v>
      </c>
      <c r="H4" s="3">
        <v>8305283029467</v>
      </c>
      <c r="I4" s="2" t="s">
        <v>26</v>
      </c>
      <c r="J4">
        <v>1</v>
      </c>
      <c r="K4" t="s">
        <v>29</v>
      </c>
    </row>
    <row r="5" spans="3:11" x14ac:dyDescent="0.25">
      <c r="C5" t="s">
        <v>13</v>
      </c>
      <c r="D5" t="s">
        <v>18</v>
      </c>
      <c r="E5">
        <v>4</v>
      </c>
      <c r="F5" s="2" t="s">
        <v>155</v>
      </c>
      <c r="G5" s="1" t="s">
        <v>23</v>
      </c>
      <c r="H5" s="3">
        <v>7502837592035</v>
      </c>
      <c r="I5" s="2" t="s">
        <v>185</v>
      </c>
      <c r="J5">
        <v>1</v>
      </c>
      <c r="K5" t="s">
        <v>30</v>
      </c>
    </row>
    <row r="6" spans="3:11" x14ac:dyDescent="0.25">
      <c r="C6" t="s">
        <v>14</v>
      </c>
      <c r="D6" t="s">
        <v>19</v>
      </c>
      <c r="E6">
        <v>5</v>
      </c>
      <c r="F6" s="2" t="s">
        <v>156</v>
      </c>
      <c r="G6" s="1" t="s">
        <v>24</v>
      </c>
      <c r="H6" s="3">
        <v>9305832739295</v>
      </c>
      <c r="I6" s="2" t="s">
        <v>186</v>
      </c>
      <c r="J6">
        <v>1</v>
      </c>
      <c r="K6" t="s">
        <v>30</v>
      </c>
    </row>
  </sheetData>
  <hyperlinks>
    <hyperlink ref="G2" r:id="rId1" xr:uid="{823BB252-E784-4809-9491-8163236AC9CE}"/>
    <hyperlink ref="G3" r:id="rId2" xr:uid="{91822FBF-8BBC-46E8-AD23-268479C18DF2}"/>
    <hyperlink ref="G4" r:id="rId3" xr:uid="{31AD3656-8BD8-4E53-93F3-4E6D9B0F3726}"/>
    <hyperlink ref="G5" r:id="rId4" xr:uid="{9C713FE9-3584-44D3-A948-B3D59640D65B}"/>
    <hyperlink ref="G6" r:id="rId5" xr:uid="{17631E80-A551-4CF4-B424-0AE6775C57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000B-1196-4AED-9DC8-9045892B92EA}">
  <dimension ref="A1:B6"/>
  <sheetViews>
    <sheetView workbookViewId="0">
      <selection activeCell="C1" sqref="C1"/>
    </sheetView>
  </sheetViews>
  <sheetFormatPr defaultRowHeight="15" x14ac:dyDescent="0.25"/>
  <cols>
    <col min="1" max="1" width="11" bestFit="1" customWidth="1"/>
    <col min="2" max="2" width="21.140625" bestFit="1" customWidth="1"/>
    <col min="3" max="3" width="117.5703125" customWidth="1"/>
  </cols>
  <sheetData>
    <row r="1" spans="1:2" x14ac:dyDescent="0.25">
      <c r="A1" t="s">
        <v>108</v>
      </c>
      <c r="B1" t="s">
        <v>32</v>
      </c>
    </row>
    <row r="2" spans="1:2" x14ac:dyDescent="0.25">
      <c r="A2" t="s">
        <v>33</v>
      </c>
      <c r="B2" t="s">
        <v>39</v>
      </c>
    </row>
    <row r="3" spans="1:2" x14ac:dyDescent="0.25">
      <c r="A3" t="s">
        <v>34</v>
      </c>
      <c r="B3" t="s">
        <v>38</v>
      </c>
    </row>
    <row r="4" spans="1:2" x14ac:dyDescent="0.25">
      <c r="A4" t="s">
        <v>35</v>
      </c>
      <c r="B4" t="s">
        <v>40</v>
      </c>
    </row>
    <row r="5" spans="1:2" x14ac:dyDescent="0.25">
      <c r="A5" t="s">
        <v>36</v>
      </c>
      <c r="B5" t="s">
        <v>41</v>
      </c>
    </row>
    <row r="6" spans="1:2" x14ac:dyDescent="0.25">
      <c r="A6" t="s">
        <v>37</v>
      </c>
      <c r="B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11AAE-C941-4DD6-B77C-6477F7E27E50}">
  <dimension ref="A1:H10"/>
  <sheetViews>
    <sheetView workbookViewId="0">
      <selection activeCell="H7" sqref="H7"/>
    </sheetView>
  </sheetViews>
  <sheetFormatPr defaultRowHeight="15" x14ac:dyDescent="0.25"/>
  <cols>
    <col min="4" max="4" width="21" customWidth="1"/>
    <col min="5" max="5" width="11" bestFit="1" customWidth="1"/>
    <col min="6" max="6" width="24.85546875" customWidth="1"/>
    <col min="7" max="7" width="12" bestFit="1" customWidth="1"/>
    <col min="8" max="8" width="11" customWidth="1"/>
  </cols>
  <sheetData>
    <row r="1" spans="1:8" x14ac:dyDescent="0.25">
      <c r="A1" t="s">
        <v>105</v>
      </c>
      <c r="B1" t="s">
        <v>43</v>
      </c>
      <c r="C1" t="s">
        <v>106</v>
      </c>
      <c r="D1" t="s">
        <v>6</v>
      </c>
      <c r="E1" t="s">
        <v>44</v>
      </c>
      <c r="F1" t="s">
        <v>45</v>
      </c>
      <c r="G1" t="s">
        <v>70</v>
      </c>
      <c r="H1" t="s">
        <v>162</v>
      </c>
    </row>
    <row r="2" spans="1:8" x14ac:dyDescent="0.25">
      <c r="A2" t="s">
        <v>17</v>
      </c>
      <c r="B2" t="s">
        <v>49</v>
      </c>
      <c r="C2">
        <v>1</v>
      </c>
      <c r="D2" s="2" t="s">
        <v>157</v>
      </c>
      <c r="E2" s="1" t="s">
        <v>54</v>
      </c>
      <c r="F2" s="2" t="s">
        <v>59</v>
      </c>
      <c r="G2" s="2" t="s">
        <v>64</v>
      </c>
      <c r="H2">
        <v>1</v>
      </c>
    </row>
    <row r="3" spans="1:8" x14ac:dyDescent="0.25">
      <c r="A3" t="s">
        <v>18</v>
      </c>
      <c r="B3" t="s">
        <v>50</v>
      </c>
      <c r="C3">
        <v>1</v>
      </c>
      <c r="D3" s="2" t="s">
        <v>158</v>
      </c>
      <c r="E3" s="1" t="s">
        <v>55</v>
      </c>
      <c r="F3" s="2" t="s">
        <v>60</v>
      </c>
      <c r="G3" s="2" t="s">
        <v>65</v>
      </c>
      <c r="H3">
        <v>1</v>
      </c>
    </row>
    <row r="4" spans="1:8" x14ac:dyDescent="0.25">
      <c r="A4" t="s">
        <v>46</v>
      </c>
      <c r="B4" t="s">
        <v>51</v>
      </c>
      <c r="C4">
        <v>2</v>
      </c>
      <c r="D4" s="2" t="s">
        <v>159</v>
      </c>
      <c r="E4" s="1" t="s">
        <v>56</v>
      </c>
      <c r="F4" s="2" t="s">
        <v>61</v>
      </c>
      <c r="G4" s="2" t="s">
        <v>27</v>
      </c>
      <c r="H4">
        <v>1</v>
      </c>
    </row>
    <row r="5" spans="1:8" x14ac:dyDescent="0.25">
      <c r="A5" t="s">
        <v>47</v>
      </c>
      <c r="B5" t="s">
        <v>52</v>
      </c>
      <c r="C5">
        <v>4</v>
      </c>
      <c r="D5" s="2" t="s">
        <v>160</v>
      </c>
      <c r="E5" s="1" t="s">
        <v>57</v>
      </c>
      <c r="F5" s="2" t="s">
        <v>62</v>
      </c>
      <c r="G5" s="2" t="s">
        <v>66</v>
      </c>
      <c r="H5">
        <v>1</v>
      </c>
    </row>
    <row r="6" spans="1:8" x14ac:dyDescent="0.25">
      <c r="A6" t="s">
        <v>48</v>
      </c>
      <c r="B6" t="s">
        <v>53</v>
      </c>
      <c r="C6">
        <v>5</v>
      </c>
      <c r="D6" s="2" t="s">
        <v>161</v>
      </c>
      <c r="E6" s="1" t="s">
        <v>58</v>
      </c>
      <c r="F6" s="2" t="s">
        <v>63</v>
      </c>
      <c r="G6" s="2" t="s">
        <v>67</v>
      </c>
      <c r="H6">
        <v>1</v>
      </c>
    </row>
    <row r="10" spans="1:8" x14ac:dyDescent="0.25">
      <c r="G10" t="s">
        <v>109</v>
      </c>
    </row>
  </sheetData>
  <hyperlinks>
    <hyperlink ref="E2" r:id="rId1" xr:uid="{03DD9E34-EA55-4DF0-A4B5-F1F113FAAC7F}"/>
    <hyperlink ref="E3" r:id="rId2" xr:uid="{8F54563C-EEDB-45C1-A7B4-9D1D68669E85}"/>
    <hyperlink ref="E4" r:id="rId3" xr:uid="{8C4E8F2B-C5FB-4081-B349-FA92E58D258D}"/>
    <hyperlink ref="E5" r:id="rId4" xr:uid="{B149961C-2F29-4A06-8690-3E8BB7CF1C96}"/>
    <hyperlink ref="E6" r:id="rId5" xr:uid="{487CF963-2B51-48A5-B7B8-47D6CAD6126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3885-7698-4E55-9C9B-8066A54A1099}">
  <dimension ref="A1:F6"/>
  <sheetViews>
    <sheetView zoomScaleNormal="100" workbookViewId="0">
      <selection activeCell="F7" sqref="F7"/>
    </sheetView>
  </sheetViews>
  <sheetFormatPr defaultRowHeight="15" x14ac:dyDescent="0.25"/>
  <cols>
    <col min="4" max="5" width="11" bestFit="1" customWidth="1"/>
  </cols>
  <sheetData>
    <row r="1" spans="1:6" x14ac:dyDescent="0.25">
      <c r="A1" t="s">
        <v>110</v>
      </c>
      <c r="B1" t="s">
        <v>106</v>
      </c>
      <c r="C1" t="s">
        <v>68</v>
      </c>
      <c r="D1" t="s">
        <v>69</v>
      </c>
      <c r="E1" t="s">
        <v>70</v>
      </c>
      <c r="F1" t="s">
        <v>162</v>
      </c>
    </row>
    <row r="2" spans="1:6" x14ac:dyDescent="0.25">
      <c r="A2" t="s">
        <v>71</v>
      </c>
      <c r="B2">
        <v>5</v>
      </c>
      <c r="C2" s="2" t="s">
        <v>80</v>
      </c>
      <c r="D2" s="2" t="s">
        <v>121</v>
      </c>
      <c r="E2" s="2" t="s">
        <v>85</v>
      </c>
      <c r="F2">
        <v>1</v>
      </c>
    </row>
    <row r="3" spans="1:6" x14ac:dyDescent="0.25">
      <c r="A3" t="s">
        <v>72</v>
      </c>
      <c r="B3">
        <v>4</v>
      </c>
      <c r="C3" s="2" t="s">
        <v>76</v>
      </c>
      <c r="D3" s="2" t="s">
        <v>81</v>
      </c>
      <c r="E3" s="2" t="s">
        <v>86</v>
      </c>
      <c r="F3">
        <v>1</v>
      </c>
    </row>
    <row r="4" spans="1:6" x14ac:dyDescent="0.25">
      <c r="A4" t="s">
        <v>73</v>
      </c>
      <c r="B4">
        <v>5</v>
      </c>
      <c r="C4" s="2" t="s">
        <v>77</v>
      </c>
      <c r="D4" s="2" t="s">
        <v>82</v>
      </c>
      <c r="E4" s="2" t="s">
        <v>87</v>
      </c>
      <c r="F4">
        <v>1</v>
      </c>
    </row>
    <row r="5" spans="1:6" x14ac:dyDescent="0.25">
      <c r="A5" t="s">
        <v>74</v>
      </c>
      <c r="B5">
        <v>3</v>
      </c>
      <c r="C5" s="2" t="s">
        <v>78</v>
      </c>
      <c r="D5" s="2" t="s">
        <v>83</v>
      </c>
      <c r="E5" s="2" t="s">
        <v>88</v>
      </c>
      <c r="F5">
        <v>1</v>
      </c>
    </row>
    <row r="6" spans="1:6" x14ac:dyDescent="0.25">
      <c r="A6" t="s">
        <v>75</v>
      </c>
      <c r="B6">
        <v>1</v>
      </c>
      <c r="C6" s="2" t="s">
        <v>79</v>
      </c>
      <c r="D6" s="2" t="s">
        <v>84</v>
      </c>
      <c r="E6" s="2" t="s">
        <v>89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B003-D1C3-4877-8BC6-170798607FD7}">
  <dimension ref="A1:F6"/>
  <sheetViews>
    <sheetView workbookViewId="0">
      <selection activeCell="J16" sqref="J16"/>
    </sheetView>
  </sheetViews>
  <sheetFormatPr defaultRowHeight="15" x14ac:dyDescent="0.25"/>
  <sheetData>
    <row r="1" spans="1:6" x14ac:dyDescent="0.25">
      <c r="A1" t="s">
        <v>31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6" x14ac:dyDescent="0.25">
      <c r="A2" t="s">
        <v>95</v>
      </c>
      <c r="B2">
        <v>0</v>
      </c>
      <c r="C2">
        <v>0</v>
      </c>
      <c r="D2" s="2"/>
      <c r="E2" s="2"/>
      <c r="F2">
        <v>1000</v>
      </c>
    </row>
    <row r="3" spans="1:6" x14ac:dyDescent="0.25">
      <c r="A3" t="s">
        <v>96</v>
      </c>
      <c r="B3">
        <v>0</v>
      </c>
      <c r="C3">
        <v>0</v>
      </c>
      <c r="D3" s="2"/>
      <c r="E3" s="2"/>
      <c r="F3">
        <v>5000</v>
      </c>
    </row>
    <row r="4" spans="1:6" x14ac:dyDescent="0.25">
      <c r="A4" t="s">
        <v>97</v>
      </c>
      <c r="B4">
        <v>0</v>
      </c>
      <c r="C4">
        <v>0</v>
      </c>
      <c r="D4" s="2"/>
      <c r="E4" s="2"/>
      <c r="F4">
        <v>30000</v>
      </c>
    </row>
    <row r="5" spans="1:6" x14ac:dyDescent="0.25">
      <c r="A5" t="s">
        <v>98</v>
      </c>
      <c r="B5">
        <v>0</v>
      </c>
      <c r="C5">
        <v>0</v>
      </c>
      <c r="D5" s="2"/>
      <c r="E5" s="2"/>
      <c r="F5">
        <v>15000</v>
      </c>
    </row>
    <row r="6" spans="1:6" x14ac:dyDescent="0.25">
      <c r="A6" t="s">
        <v>99</v>
      </c>
      <c r="B6">
        <v>1</v>
      </c>
      <c r="C6">
        <v>15</v>
      </c>
      <c r="D6" s="2" t="s">
        <v>100</v>
      </c>
      <c r="E6" s="2" t="s">
        <v>101</v>
      </c>
      <c r="F6">
        <v>20000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067A-EBA1-43E2-9A97-F1C6418E3363}">
  <dimension ref="A1:B6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t="s">
        <v>108</v>
      </c>
      <c r="B1" t="s">
        <v>32</v>
      </c>
    </row>
    <row r="2" spans="1:2" x14ac:dyDescent="0.25">
      <c r="A2" t="s">
        <v>111</v>
      </c>
      <c r="B2" t="s">
        <v>116</v>
      </c>
    </row>
    <row r="3" spans="1:2" x14ac:dyDescent="0.25">
      <c r="A3" t="s">
        <v>112</v>
      </c>
      <c r="B3" t="s">
        <v>117</v>
      </c>
    </row>
    <row r="4" spans="1:2" x14ac:dyDescent="0.25">
      <c r="A4" t="s">
        <v>113</v>
      </c>
      <c r="B4" t="s">
        <v>118</v>
      </c>
    </row>
    <row r="5" spans="1:2" x14ac:dyDescent="0.25">
      <c r="A5" t="s">
        <v>114</v>
      </c>
      <c r="B5" t="s">
        <v>119</v>
      </c>
    </row>
    <row r="6" spans="1:2" x14ac:dyDescent="0.25">
      <c r="A6" t="s">
        <v>115</v>
      </c>
      <c r="B6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0209-E711-4682-94E1-7E66A0527FC1}">
  <dimension ref="A1:F6"/>
  <sheetViews>
    <sheetView workbookViewId="0">
      <selection activeCell="F4" sqref="F4"/>
    </sheetView>
  </sheetViews>
  <sheetFormatPr defaultRowHeight="15" x14ac:dyDescent="0.25"/>
  <sheetData>
    <row r="1" spans="1:6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</row>
    <row r="2" spans="1:6" x14ac:dyDescent="0.25">
      <c r="A2" s="2" t="s">
        <v>131</v>
      </c>
      <c r="B2" s="2" t="s">
        <v>133</v>
      </c>
      <c r="C2" t="s">
        <v>139</v>
      </c>
      <c r="E2" t="s">
        <v>138</v>
      </c>
      <c r="F2" t="s">
        <v>170</v>
      </c>
    </row>
    <row r="3" spans="1:6" x14ac:dyDescent="0.25">
      <c r="A3" s="2" t="s">
        <v>130</v>
      </c>
      <c r="B3" s="2" t="s">
        <v>134</v>
      </c>
      <c r="D3" t="s">
        <v>143</v>
      </c>
      <c r="E3" t="s">
        <v>145</v>
      </c>
      <c r="F3" t="s">
        <v>148</v>
      </c>
    </row>
    <row r="4" spans="1:6" x14ac:dyDescent="0.25">
      <c r="A4" s="2" t="s">
        <v>128</v>
      </c>
      <c r="B4" s="2" t="s">
        <v>135</v>
      </c>
      <c r="C4" t="s">
        <v>140</v>
      </c>
      <c r="E4" t="s">
        <v>144</v>
      </c>
      <c r="F4" t="s">
        <v>149</v>
      </c>
    </row>
    <row r="5" spans="1:6" x14ac:dyDescent="0.25">
      <c r="A5" s="2" t="s">
        <v>129</v>
      </c>
      <c r="B5" s="2" t="s">
        <v>136</v>
      </c>
      <c r="D5" t="s">
        <v>142</v>
      </c>
      <c r="E5" t="s">
        <v>146</v>
      </c>
      <c r="F5" t="s">
        <v>150</v>
      </c>
    </row>
    <row r="6" spans="1:6" x14ac:dyDescent="0.25">
      <c r="A6" s="2" t="s">
        <v>132</v>
      </c>
      <c r="B6" s="2" t="s">
        <v>137</v>
      </c>
      <c r="C6" t="s">
        <v>141</v>
      </c>
      <c r="E6" t="s">
        <v>147</v>
      </c>
      <c r="F6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52B2-11AE-4461-8C3B-930E31C235FB}">
  <dimension ref="A1:D6"/>
  <sheetViews>
    <sheetView workbookViewId="0">
      <selection activeCell="H10" sqref="H10"/>
    </sheetView>
  </sheetViews>
  <sheetFormatPr defaultRowHeight="15" x14ac:dyDescent="0.25"/>
  <sheetData>
    <row r="1" spans="1:4" x14ac:dyDescent="0.25">
      <c r="A1" t="s">
        <v>163</v>
      </c>
      <c r="B1" t="s">
        <v>164</v>
      </c>
      <c r="C1" t="s">
        <v>32</v>
      </c>
      <c r="D1" t="s">
        <v>165</v>
      </c>
    </row>
    <row r="2" spans="1:4" x14ac:dyDescent="0.25">
      <c r="A2">
        <v>1</v>
      </c>
      <c r="B2">
        <v>1</v>
      </c>
      <c r="C2" t="str">
        <f>Call!F2</f>
        <v>Broken pipes</v>
      </c>
      <c r="D2" t="s">
        <v>166</v>
      </c>
    </row>
    <row r="3" spans="1:4" x14ac:dyDescent="0.25">
      <c r="A3">
        <v>2</v>
      </c>
      <c r="B3">
        <v>1</v>
      </c>
      <c r="C3" t="str">
        <f>Call!F3</f>
        <v>Garden needs weeds removed</v>
      </c>
      <c r="D3" t="s">
        <v>167</v>
      </c>
    </row>
    <row r="4" spans="1:4" x14ac:dyDescent="0.25">
      <c r="A4">
        <v>3</v>
      </c>
      <c r="B4">
        <v>1</v>
      </c>
      <c r="C4" t="str">
        <f>Call!F4</f>
        <v>Light switch won't work</v>
      </c>
      <c r="D4" t="s">
        <v>168</v>
      </c>
    </row>
    <row r="5" spans="1:4" x14ac:dyDescent="0.25">
      <c r="A5">
        <v>4</v>
      </c>
      <c r="B5">
        <v>0</v>
      </c>
      <c r="C5" t="str">
        <f>Call!F5</f>
        <v>Printer jammed</v>
      </c>
      <c r="D5" t="s">
        <v>169</v>
      </c>
    </row>
    <row r="6" spans="1:4" x14ac:dyDescent="0.25">
      <c r="A6">
        <v>5</v>
      </c>
      <c r="B6">
        <v>0</v>
      </c>
      <c r="C6" t="str">
        <f>Call!F6</f>
        <v>Wall has paint chips</v>
      </c>
      <c r="D6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5DE8-4E16-41E8-BDD7-94A9F8EA519D}">
  <dimension ref="A1:F6"/>
  <sheetViews>
    <sheetView workbookViewId="0">
      <selection activeCell="J12" sqref="J12"/>
    </sheetView>
  </sheetViews>
  <sheetFormatPr defaultRowHeight="15" x14ac:dyDescent="0.25"/>
  <sheetData>
    <row r="1" spans="1:6" x14ac:dyDescent="0.25">
      <c r="A1" t="s">
        <v>106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</row>
    <row r="2" spans="1:6" x14ac:dyDescent="0.25">
      <c r="A2">
        <v>1</v>
      </c>
      <c r="B2">
        <v>1</v>
      </c>
      <c r="C2" t="str" cm="1">
        <f t="array" ref="C2:C6">ServiceRequest!C2:C6</f>
        <v>Broken pipes</v>
      </c>
      <c r="D2">
        <v>0</v>
      </c>
      <c r="E2">
        <v>3</v>
      </c>
      <c r="F2">
        <v>1</v>
      </c>
    </row>
    <row r="3" spans="1:6" x14ac:dyDescent="0.25">
      <c r="A3">
        <v>2</v>
      </c>
      <c r="B3">
        <v>2</v>
      </c>
      <c r="C3" t="str">
        <v>Garden needs weeds removed</v>
      </c>
      <c r="D3">
        <v>0</v>
      </c>
      <c r="E3">
        <v>1</v>
      </c>
      <c r="F3">
        <v>2</v>
      </c>
    </row>
    <row r="4" spans="1:6" x14ac:dyDescent="0.25">
      <c r="A4">
        <v>3</v>
      </c>
      <c r="B4">
        <v>3</v>
      </c>
      <c r="C4" t="str">
        <v>Light switch won't work</v>
      </c>
      <c r="D4">
        <v>1</v>
      </c>
      <c r="E4">
        <v>2</v>
      </c>
      <c r="F4">
        <v>3</v>
      </c>
    </row>
    <row r="5" spans="1:6" x14ac:dyDescent="0.25">
      <c r="A5">
        <v>4</v>
      </c>
      <c r="B5">
        <v>4</v>
      </c>
      <c r="C5" t="str">
        <v>Printer jammed</v>
      </c>
      <c r="D5">
        <v>0</v>
      </c>
      <c r="E5">
        <v>5</v>
      </c>
      <c r="F5">
        <v>2</v>
      </c>
    </row>
    <row r="6" spans="1:6" x14ac:dyDescent="0.25">
      <c r="A6">
        <v>5</v>
      </c>
      <c r="B6">
        <v>5</v>
      </c>
      <c r="C6" t="str">
        <v>Wall has paint chips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D5E5-EBA3-4AD4-89B3-6D680D0AD05C}">
  <dimension ref="A1:F1"/>
  <sheetViews>
    <sheetView workbookViewId="0">
      <selection activeCell="A2" sqref="A2"/>
    </sheetView>
  </sheetViews>
  <sheetFormatPr defaultRowHeight="15" x14ac:dyDescent="0.25"/>
  <sheetData>
    <row r="1" spans="1:6" x14ac:dyDescent="0.25">
      <c r="A1" t="s">
        <v>176</v>
      </c>
      <c r="B1" t="s">
        <v>177</v>
      </c>
      <c r="C1" t="s">
        <v>162</v>
      </c>
      <c r="D1" t="s">
        <v>178</v>
      </c>
      <c r="E1" t="s">
        <v>94</v>
      </c>
      <c r="F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Address</vt:lpstr>
      <vt:lpstr>Employee</vt:lpstr>
      <vt:lpstr>Specialisation</vt:lpstr>
      <vt:lpstr>ClientIndividual</vt:lpstr>
      <vt:lpstr>ClientBusiness</vt:lpstr>
      <vt:lpstr>ServicePackage</vt:lpstr>
      <vt:lpstr>Service</vt:lpstr>
      <vt:lpstr>Call</vt:lpstr>
      <vt:lpstr>ServiceRequest</vt:lpstr>
      <vt:lpstr>Job</vt:lpstr>
      <vt:lpstr>Contract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Matin De Wet</dc:creator>
  <cp:lastModifiedBy>Matin De Wet</cp:lastModifiedBy>
  <dcterms:created xsi:type="dcterms:W3CDTF">2015-06-05T18:17:20Z</dcterms:created>
  <dcterms:modified xsi:type="dcterms:W3CDTF">2021-04-28T07:09:40Z</dcterms:modified>
</cp:coreProperties>
</file>