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obias Tessem\Documents\"/>
    </mc:Choice>
  </mc:AlternateContent>
  <bookViews>
    <workbookView xWindow="0" yWindow="0" windowWidth="13800" windowHeight="4116" activeTab="1"/>
  </bookViews>
  <sheets>
    <sheet name="Gruppespilltipp" sheetId="1" r:id="rId1"/>
    <sheet name="Sluttspilltipp" sheetId="2" r:id="rId2"/>
    <sheet name="Kampoppsett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40" i="1"/>
  <c r="K39" i="1"/>
  <c r="K38" i="1"/>
  <c r="K37" i="1"/>
  <c r="K36" i="1"/>
  <c r="K35" i="1"/>
  <c r="K32" i="1"/>
  <c r="K31" i="1"/>
  <c r="K30" i="1"/>
  <c r="K29" i="1"/>
  <c r="K28" i="1"/>
  <c r="K27" i="1"/>
  <c r="K24" i="1"/>
  <c r="K23" i="1"/>
  <c r="K22" i="1"/>
  <c r="K21" i="1"/>
  <c r="K20" i="1"/>
  <c r="K19" i="1"/>
  <c r="K16" i="1"/>
  <c r="K15" i="1"/>
  <c r="K14" i="1"/>
  <c r="K13" i="1"/>
  <c r="K12" i="1"/>
  <c r="E40" i="1"/>
  <c r="E39" i="1"/>
  <c r="E38" i="1"/>
  <c r="E37" i="1"/>
  <c r="E36" i="1"/>
  <c r="E35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<sst xmlns="http://schemas.openxmlformats.org/spreadsheetml/2006/main" count="274" uniqueCount="132">
  <si>
    <t>Group A</t>
  </si>
  <si>
    <t>Brazil</t>
  </si>
  <si>
    <t>Croatia</t>
  </si>
  <si>
    <t>Mexico</t>
  </si>
  <si>
    <t>Cameroon</t>
  </si>
  <si>
    <t>Group B</t>
  </si>
  <si>
    <t>Spain</t>
  </si>
  <si>
    <t>Netherlands</t>
  </si>
  <si>
    <t>Chile</t>
  </si>
  <si>
    <t>Australia</t>
  </si>
  <si>
    <t>Group C</t>
  </si>
  <si>
    <t>Colombia</t>
  </si>
  <si>
    <t>Greece</t>
  </si>
  <si>
    <t>Côte d'Ivoire</t>
  </si>
  <si>
    <t>Japan</t>
  </si>
  <si>
    <t>Group D</t>
  </si>
  <si>
    <t>Uruguay</t>
  </si>
  <si>
    <t>Costa Rica</t>
  </si>
  <si>
    <t>England</t>
  </si>
  <si>
    <t>Italy</t>
  </si>
  <si>
    <t>Group E</t>
  </si>
  <si>
    <t>Switzerland</t>
  </si>
  <si>
    <t>Ecuador</t>
  </si>
  <si>
    <t>France</t>
  </si>
  <si>
    <t>Honduras</t>
  </si>
  <si>
    <t>Group F</t>
  </si>
  <si>
    <t>Argentina</t>
  </si>
  <si>
    <t>Bosnia</t>
  </si>
  <si>
    <t>Iran</t>
  </si>
  <si>
    <t>Nigeria</t>
  </si>
  <si>
    <t>Group G</t>
  </si>
  <si>
    <t>Germany</t>
  </si>
  <si>
    <t>Portugal</t>
  </si>
  <si>
    <t>USA</t>
  </si>
  <si>
    <t>Ghana</t>
  </si>
  <si>
    <t>Group H</t>
  </si>
  <si>
    <t>Belgium</t>
  </si>
  <si>
    <t>Algeria</t>
  </si>
  <si>
    <t>Russia</t>
  </si>
  <si>
    <t>Korea Republic</t>
  </si>
  <si>
    <t>Mål</t>
  </si>
  <si>
    <t>Lag</t>
  </si>
  <si>
    <t>Resultater gruppespill</t>
  </si>
  <si>
    <t>Tippetegn</t>
  </si>
  <si>
    <t>VM-tippen 2014</t>
  </si>
  <si>
    <t>Levert av:</t>
  </si>
  <si>
    <t>Sluttspill</t>
  </si>
  <si>
    <t>Lag i kvartfinaler:</t>
  </si>
  <si>
    <t>Lag i semifinaler:</t>
  </si>
  <si>
    <t>Sluttstilling topp 4:</t>
  </si>
  <si>
    <t>Lag i åttendedelsfinaler:</t>
  </si>
  <si>
    <t>Kampoppsett sluttspill:</t>
  </si>
  <si>
    <t>Kampoppsett gruppespill:</t>
  </si>
  <si>
    <t>A</t>
  </si>
  <si>
    <t>Brazil - Croatia</t>
  </si>
  <si>
    <t>Mexico - Cameroon</t>
  </si>
  <si>
    <t>Brazil - Mexico</t>
  </si>
  <si>
    <t>Cameroon - Croatia</t>
  </si>
  <si>
    <t>Cameroon - Brazil</t>
  </si>
  <si>
    <t>Croatia - Mexico</t>
  </si>
  <si>
    <t>B</t>
  </si>
  <si>
    <t>Spain - Netherlands</t>
  </si>
  <si>
    <t>Chile - Australia</t>
  </si>
  <si>
    <t>Spain - Chile</t>
  </si>
  <si>
    <t>Australia - Netherlands</t>
  </si>
  <si>
    <t>Australia - Spain</t>
  </si>
  <si>
    <t>Netherlands - Chile</t>
  </si>
  <si>
    <t>C</t>
  </si>
  <si>
    <t>Colombia - Greece</t>
  </si>
  <si>
    <t>Côte d'Ivoire - Japan</t>
  </si>
  <si>
    <t>Colombia - Côte d'Ivoire</t>
  </si>
  <si>
    <t>Japan - Greece</t>
  </si>
  <si>
    <t>Japan - Colombia</t>
  </si>
  <si>
    <t>Greece - Côte d'Ivoire</t>
  </si>
  <si>
    <t>D</t>
  </si>
  <si>
    <t>Uruguay - Costa Rica</t>
  </si>
  <si>
    <t>England - Italy</t>
  </si>
  <si>
    <t>Uruguay - England</t>
  </si>
  <si>
    <t>Italy - Costa Rica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</si>
  <si>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</si>
  <si>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</si>
  <si>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</si>
  <si>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</si>
  <si>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</si>
  <si>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</si>
  <si>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</si>
  <si>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</si>
  <si>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</si>
  <si>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</si>
  <si>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</si>
  <si>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</si>
  <si>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</si>
  <si>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</si>
  <si>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</si>
  <si>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</si>
  <si>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</si>
  <si>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</si>
  <si>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</si>
  <si>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</si>
  <si>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</si>
  <si>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</si>
  <si>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</si>
  <si>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</si>
  <si>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</si>
  <si>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</si>
  <si>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</si>
  <si>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</si>
  <si>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</si>
  <si>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</si>
  <si>
    <t>Åttendedelsfinaler</t>
  </si>
  <si>
    <t>Kvartfinaler</t>
  </si>
  <si>
    <t>Semifinaler</t>
  </si>
  <si>
    <t>Bronsekamp</t>
  </si>
  <si>
    <t>Finale</t>
  </si>
  <si>
    <t>Vinner A - Toer B</t>
  </si>
  <si>
    <t>Vinner C - Toer D</t>
  </si>
  <si>
    <t>Vinner B - Toer A</t>
  </si>
  <si>
    <t>Vinner D - Toer C</t>
  </si>
  <si>
    <t>Vinner E - Toer F</t>
  </si>
  <si>
    <t>Vinner G - Toer H</t>
  </si>
  <si>
    <t>Vinner F - Toer E</t>
  </si>
  <si>
    <t>Vinner H - Toer G</t>
  </si>
  <si>
    <t>Vinner 49 - Vinner 50</t>
  </si>
  <si>
    <t>Vinner 53 - Vinner 54</t>
  </si>
  <si>
    <t>Vinner 51 - Vinner 52</t>
  </si>
  <si>
    <t>Vinner 55 - Vinner 56</t>
  </si>
  <si>
    <t>Vinner 57 - Vinner 58</t>
  </si>
  <si>
    <t>Vinner 59 - Vinner 60</t>
  </si>
  <si>
    <t>Taper 61 - Taper 62</t>
  </si>
  <si>
    <t>Vinner 61 - Vinner 62</t>
  </si>
  <si>
    <t>Alisa Smerdova</t>
  </si>
  <si>
    <t>Belgia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</si>
</sst>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4]d/\ mmmm;@"/>
    <numFmt numFmtId="165" formatCode="hh:mm;@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0" xfId="0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1" fillId="0" borderId="0" xfId="0" applyFont="1"/>
    <xf numFmtId="0" fontId="0" fillId="4" borderId="0" xfId="0" applyFill="1" applyBorder="1"/>
    <xf numFmtId="0" fontId="0" fillId="0" borderId="0" xfId="0" applyFill="1" applyBorder="1"/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4" fillId="0" borderId="0" xfId="0" applyFont="1"/>
    <xf numFmtId="16" fontId="4" fillId="0" borderId="0" xfId="0" applyNumberFormat="1" applyFont="1"/>
    <xf numFmtId="0" fontId="4" fillId="0" borderId="0" xfId="0" applyFont="1" applyAlignment="1">
      <alignment horizontal="center"/>
    </xf>
    <xf numFmtId="164" fontId="0" fillId="4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/>
    <xf numFmtId="0" fontId="0" fillId="4" borderId="0" xfId="0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165" fontId="0" fillId="4" borderId="8" xfId="0" applyNumberFormat="1" applyFill="1" applyBorder="1" applyAlignment="1">
      <alignment horizontal="center"/>
    </xf>
    <xf numFmtId="164" fontId="0" fillId="0" borderId="4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center"/>
    </xf>
    <xf numFmtId="164" fontId="0" fillId="0" borderId="0" xfId="0" applyNumberFormat="1" applyFill="1"/>
    <xf numFmtId="0" fontId="4" fillId="0" borderId="0" xfId="0" applyFont="1" applyFill="1"/>
    <xf numFmtId="164" fontId="0" fillId="3" borderId="1" xfId="0" applyNumberForma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0" fillId="3" borderId="2" xfId="0" applyFill="1" applyBorder="1"/>
    <xf numFmtId="20" fontId="0" fillId="3" borderId="3" xfId="0" applyNumberFormat="1" applyFill="1" applyBorder="1"/>
    <xf numFmtId="164" fontId="0" fillId="3" borderId="4" xfId="0" applyNumberForma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/>
    <xf numFmtId="20" fontId="0" fillId="3" borderId="5" xfId="0" applyNumberFormat="1" applyFill="1" applyBorder="1"/>
    <xf numFmtId="164" fontId="0" fillId="3" borderId="6" xfId="0" applyNumberFormat="1" applyFill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0" fillId="3" borderId="7" xfId="0" applyFill="1" applyBorder="1"/>
    <xf numFmtId="20" fontId="0" fillId="3" borderId="8" xfId="0" applyNumberFormat="1" applyFill="1" applyBorder="1"/>
    <xf numFmtId="164" fontId="0" fillId="3" borderId="25" xfId="0" applyNumberFormat="1" applyFill="1" applyBorder="1" applyAlignment="1">
      <alignment horizontal="left"/>
    </xf>
    <xf numFmtId="0" fontId="4" fillId="3" borderId="26" xfId="0" applyFont="1" applyFill="1" applyBorder="1" applyAlignment="1">
      <alignment horizontal="center"/>
    </xf>
    <xf numFmtId="0" fontId="0" fillId="3" borderId="26" xfId="0" applyFill="1" applyBorder="1"/>
    <xf numFmtId="20" fontId="0" fillId="3" borderId="27" xfId="0" applyNumberFormat="1" applyFill="1" applyBorder="1"/>
    <xf numFmtId="0" fontId="6" fillId="0" borderId="0" xfId="0" applyFont="1"/>
    <xf numFmtId="0" fontId="7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38101</xdr:rowOff>
    </xdr:from>
    <xdr:to>
      <xdr:col>11</xdr:col>
      <xdr:colOff>9525</xdr:colOff>
      <xdr:row>6</xdr:row>
      <xdr:rowOff>104775</xdr:rowOff>
    </xdr:to>
    <xdr:sp macro="" textlink="">
      <xdr:nvSpPr>
        <xdr:cNvPr id="2" name="TextBox 1"/>
        <xdr:cNvSpPr txBox="1"/>
      </xdr:nvSpPr>
      <xdr:spPr>
        <a:xfrm>
          <a:off x="5648325" y="38101"/>
          <a:ext cx="2333625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Poengberegning: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"Tippetegn" i gruppespillet</a:t>
          </a:r>
          <a:r>
            <a:rPr lang="en-GB" sz="800"/>
            <a:t> 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Mål per lag i gruppespillkamper</a:t>
          </a:r>
          <a:r>
            <a:rPr lang="en-GB" sz="800"/>
            <a:t>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sekstendelsfinale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kvartfinale</a:t>
          </a:r>
          <a:r>
            <a:rPr lang="en-GB" sz="800"/>
            <a:t> 	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3p</a:t>
          </a:r>
          <a:r>
            <a:rPr lang="en-GB" sz="800"/>
            <a:t> </a:t>
          </a:r>
          <a:endParaRPr lang="en-GB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semifinale	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Korrekt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plassering blant topp fire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5p</a:t>
          </a:r>
          <a:r>
            <a:rPr lang="en-GB" sz="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42"/>
  <sheetViews>
    <sheetView topLeftCell="A28" workbookViewId="0">
      <selection activeCell="A28" sqref="A28"/>
    </sheetView>
  </sheetViews>
  <sheetFormatPr defaultColWidth="9.109375" defaultRowHeight="14.4" x14ac:dyDescent="0.3"/>
  <cols>
    <col min="1" max="11" width="14.44140625" customWidth="1"/>
  </cols>
  <sheetData>
    <row r="1" spans="1:15" ht="21" x14ac:dyDescent="0.4">
      <c r="B1" s="19" t="s">
        <v>44</v>
      </c>
      <c r="D1" s="85"/>
      <c r="L1" s="64"/>
      <c r="M1" s="64"/>
      <c r="N1" s="64"/>
      <c r="O1" s="64"/>
    </row>
    <row r="2" spans="1:15" ht="15" thickBot="1" x14ac:dyDescent="0.35">
      <c r="L2" s="64"/>
      <c r="M2" s="64"/>
      <c r="N2" s="64"/>
      <c r="O2" s="64"/>
    </row>
    <row r="3" spans="1:15" ht="28.05" customHeight="1" thickBot="1" x14ac:dyDescent="0.35">
      <c r="A3" s="15" t="s">
        <v>45</v>
      </c>
      <c r="B3" s="16" t="s">
        <v>130</v>
      </c>
      <c r="C3" s="17"/>
      <c r="D3" s="17"/>
      <c r="E3" s="18"/>
      <c r="L3" s="64"/>
      <c r="M3" s="64"/>
      <c r="N3" s="64"/>
      <c r="O3" s="64"/>
    </row>
    <row r="4" spans="1:15" x14ac:dyDescent="0.3">
      <c r="L4" s="64"/>
      <c r="M4" s="64"/>
      <c r="N4" s="64"/>
      <c r="O4" s="64"/>
    </row>
    <row r="8" spans="1:15" x14ac:dyDescent="0.3">
      <c r="A8" t="s">
        <v>42</v>
      </c>
      <c r="C8" s="1" t="s">
        <v>40</v>
      </c>
      <c r="D8" s="1" t="s">
        <v>40</v>
      </c>
      <c r="E8" s="1"/>
      <c r="I8" s="1" t="s">
        <v>40</v>
      </c>
      <c r="J8" s="1" t="s">
        <v>40</v>
      </c>
    </row>
    <row r="9" spans="1:15" x14ac:dyDescent="0.3">
      <c r="C9" s="1" t="s">
        <v>41</v>
      </c>
      <c r="D9" s="1" t="s">
        <v>41</v>
      </c>
      <c r="E9" s="1"/>
      <c r="I9" s="1" t="s">
        <v>41</v>
      </c>
      <c r="J9" s="1" t="s">
        <v>41</v>
      </c>
    </row>
    <row r="10" spans="1:15" ht="15" thickBot="1" x14ac:dyDescent="0.35">
      <c r="A10" t="s">
        <v>0</v>
      </c>
      <c r="C10" s="1">
        <v>1</v>
      </c>
      <c r="D10" s="1">
        <v>2</v>
      </c>
      <c r="E10" s="1" t="s">
        <v>43</v>
      </c>
      <c r="G10" t="s">
        <v>20</v>
      </c>
      <c r="I10" s="1">
        <v>1</v>
      </c>
      <c r="J10" s="1">
        <v>2</v>
      </c>
      <c r="K10" s="2" t="s">
        <v>43</v>
      </c>
    </row>
    <row r="11" spans="1:15" ht="28.05" customHeight="1" x14ac:dyDescent="0.3">
      <c r="A11" s="6" t="s">
        <v>1</v>
      </c>
      <c r="B11" s="7" t="s">
        <v>2</v>
      </c>
      <c r="C11" s="4">
        <v>3</v>
      </c>
      <c r="D11" s="4">
        <v>1</v>
      </c>
      <c r="E11" s="12" t="str">
        <f>IF(OR(ISBLANK(C11),ISBLANK(D11))," ",IF(C11&gt;D11,"H",IF(D11&gt;C11,"A","D")))</f>
        <v>H</v>
      </c>
      <c r="G11" s="6" t="s">
        <v>21</v>
      </c>
      <c r="H11" s="7" t="s">
        <v>22</v>
      </c>
      <c r="I11" s="4">
        <v>2</v>
      </c>
      <c r="J11" s="4">
        <v>2</v>
      </c>
      <c r="K11" s="12" t="str">
        <f t="shared" ref="K11:K40" si="0">IF(OR(ISBLANK(I11),ISBLANK(J11))," ",IF(I11&gt;J11,"H",IF(J11&gt;I11,"A","D")))</f>
        <v>D</v>
      </c>
    </row>
    <row r="12" spans="1:15" ht="28.05" customHeight="1" x14ac:dyDescent="0.3">
      <c r="A12" s="8" t="s">
        <v>3</v>
      </c>
      <c r="B12" s="9" t="s">
        <v>4</v>
      </c>
      <c r="C12" s="3">
        <v>2</v>
      </c>
      <c r="D12" s="3">
        <v>1</v>
      </c>
      <c r="E12" s="13" t="str">
        <f t="shared" ref="E12:E40" si="1">IF(OR(ISBLANK(C12),ISBLANK(D12))," ",IF(C12&gt;D12,"H",IF(D12&gt;C12,"A","D")))</f>
        <v>H</v>
      </c>
      <c r="G12" s="8" t="s">
        <v>23</v>
      </c>
      <c r="H12" s="9" t="s">
        <v>24</v>
      </c>
      <c r="I12" s="3">
        <v>4</v>
      </c>
      <c r="J12" s="3">
        <v>1</v>
      </c>
      <c r="K12" s="13" t="str">
        <f t="shared" si="0"/>
        <v>H</v>
      </c>
    </row>
    <row r="13" spans="1:15" ht="28.05" customHeight="1" x14ac:dyDescent="0.3">
      <c r="A13" s="8" t="s">
        <v>1</v>
      </c>
      <c r="B13" s="9" t="s">
        <v>3</v>
      </c>
      <c r="C13" s="3">
        <v>4</v>
      </c>
      <c r="D13" s="3">
        <v>0</v>
      </c>
      <c r="E13" s="13" t="str">
        <f t="shared" si="1"/>
        <v>H</v>
      </c>
      <c r="G13" s="8" t="s">
        <v>21</v>
      </c>
      <c r="H13" s="9" t="s">
        <v>23</v>
      </c>
      <c r="I13" s="3">
        <v>1</v>
      </c>
      <c r="J13" s="3">
        <v>3</v>
      </c>
      <c r="K13" s="13" t="str">
        <f t="shared" si="0"/>
        <v>A</v>
      </c>
    </row>
    <row r="14" spans="1:15" ht="28.05" customHeight="1" x14ac:dyDescent="0.3">
      <c r="A14" s="8" t="s">
        <v>4</v>
      </c>
      <c r="B14" s="9" t="s">
        <v>2</v>
      </c>
      <c r="C14" s="3">
        <v>1</v>
      </c>
      <c r="D14" s="3">
        <v>1</v>
      </c>
      <c r="E14" s="13" t="str">
        <f t="shared" si="1"/>
        <v>D</v>
      </c>
      <c r="G14" s="8" t="s">
        <v>24</v>
      </c>
      <c r="H14" s="9" t="s">
        <v>22</v>
      </c>
      <c r="I14" s="3">
        <v>0</v>
      </c>
      <c r="J14" s="3">
        <v>2</v>
      </c>
      <c r="K14" s="13" t="str">
        <f t="shared" si="0"/>
        <v>A</v>
      </c>
    </row>
    <row r="15" spans="1:15" ht="28.05" customHeight="1" x14ac:dyDescent="0.3">
      <c r="A15" s="8" t="s">
        <v>4</v>
      </c>
      <c r="B15" s="9" t="s">
        <v>1</v>
      </c>
      <c r="C15" s="3">
        <v>0</v>
      </c>
      <c r="D15" s="3">
        <v>2</v>
      </c>
      <c r="E15" s="13" t="str">
        <f t="shared" si="1"/>
        <v>A</v>
      </c>
      <c r="G15" s="8" t="s">
        <v>24</v>
      </c>
      <c r="H15" s="9" t="s">
        <v>21</v>
      </c>
      <c r="I15" s="3">
        <v>0</v>
      </c>
      <c r="J15" s="3">
        <v>3</v>
      </c>
      <c r="K15" s="13" t="str">
        <f t="shared" si="0"/>
        <v>A</v>
      </c>
    </row>
    <row r="16" spans="1:15" ht="28.05" customHeight="1" thickBot="1" x14ac:dyDescent="0.35">
      <c r="A16" s="10" t="s">
        <v>2</v>
      </c>
      <c r="B16" s="11" t="s">
        <v>3</v>
      </c>
      <c r="C16" s="5">
        <v>3</v>
      </c>
      <c r="D16" s="5">
        <v>2</v>
      </c>
      <c r="E16" s="14" t="str">
        <f t="shared" si="1"/>
        <v>H</v>
      </c>
      <c r="G16" s="10" t="s">
        <v>22</v>
      </c>
      <c r="H16" s="11" t="s">
        <v>23</v>
      </c>
      <c r="I16" s="5">
        <v>1</v>
      </c>
      <c r="J16" s="5">
        <v>3</v>
      </c>
      <c r="K16" s="14" t="str">
        <f t="shared" si="0"/>
        <v>A</v>
      </c>
    </row>
    <row r="17" spans="1:11" ht="20.25" customHeight="1" x14ac:dyDescent="0.3">
      <c r="C17" s="1"/>
      <c r="D17" s="1"/>
      <c r="E17" s="2"/>
      <c r="I17" s="1"/>
      <c r="J17" s="1"/>
      <c r="K17" s="2"/>
    </row>
    <row r="18" spans="1:11" ht="20.25" customHeight="1" thickBot="1" x14ac:dyDescent="0.35">
      <c r="A18" t="s">
        <v>5</v>
      </c>
      <c r="C18" s="1"/>
      <c r="D18" s="1"/>
      <c r="E18" s="2"/>
      <c r="G18" t="s">
        <v>25</v>
      </c>
      <c r="I18" s="1"/>
      <c r="J18" s="1"/>
      <c r="K18" s="2"/>
    </row>
    <row r="19" spans="1:11" ht="28.05" customHeight="1" x14ac:dyDescent="0.3">
      <c r="A19" s="6" t="s">
        <v>6</v>
      </c>
      <c r="B19" s="7" t="s">
        <v>7</v>
      </c>
      <c r="C19" s="4">
        <v>3</v>
      </c>
      <c r="D19" s="4">
        <v>2</v>
      </c>
      <c r="E19" s="12" t="str">
        <f t="shared" si="1"/>
        <v>H</v>
      </c>
      <c r="G19" s="6" t="s">
        <v>26</v>
      </c>
      <c r="H19" s="7" t="s">
        <v>27</v>
      </c>
      <c r="I19" s="4">
        <v>3</v>
      </c>
      <c r="J19" s="4">
        <v>0</v>
      </c>
      <c r="K19" s="12" t="str">
        <f t="shared" si="0"/>
        <v>H</v>
      </c>
    </row>
    <row r="20" spans="1:11" ht="28.05" customHeight="1" x14ac:dyDescent="0.3">
      <c r="A20" s="8" t="s">
        <v>8</v>
      </c>
      <c r="B20" s="9" t="s">
        <v>9</v>
      </c>
      <c r="C20" s="3">
        <v>2</v>
      </c>
      <c r="D20" s="3">
        <v>0</v>
      </c>
      <c r="E20" s="13" t="str">
        <f t="shared" si="1"/>
        <v>H</v>
      </c>
      <c r="G20" s="8" t="s">
        <v>28</v>
      </c>
      <c r="H20" s="9" t="s">
        <v>29</v>
      </c>
      <c r="I20" s="3">
        <v>1</v>
      </c>
      <c r="J20" s="3">
        <v>2</v>
      </c>
      <c r="K20" s="13" t="str">
        <f t="shared" si="0"/>
        <v>A</v>
      </c>
    </row>
    <row r="21" spans="1:11" ht="28.05" customHeight="1" x14ac:dyDescent="0.3">
      <c r="A21" s="8" t="s">
        <v>6</v>
      </c>
      <c r="B21" s="9" t="s">
        <v>8</v>
      </c>
      <c r="C21" s="3">
        <v>3</v>
      </c>
      <c r="D21" s="3">
        <v>1</v>
      </c>
      <c r="E21" s="13" t="str">
        <f t="shared" si="1"/>
        <v>H</v>
      </c>
      <c r="G21" s="8" t="s">
        <v>26</v>
      </c>
      <c r="H21" s="9" t="s">
        <v>28</v>
      </c>
      <c r="I21" s="3">
        <v>4</v>
      </c>
      <c r="J21" s="3">
        <v>1</v>
      </c>
      <c r="K21" s="13" t="str">
        <f t="shared" si="0"/>
        <v>H</v>
      </c>
    </row>
    <row r="22" spans="1:11" ht="28.05" customHeight="1" x14ac:dyDescent="0.3">
      <c r="A22" s="8" t="s">
        <v>9</v>
      </c>
      <c r="B22" s="9" t="s">
        <v>7</v>
      </c>
      <c r="C22" s="3">
        <v>1</v>
      </c>
      <c r="D22" s="3">
        <v>2</v>
      </c>
      <c r="E22" s="13" t="str">
        <f t="shared" si="1"/>
        <v>A</v>
      </c>
      <c r="G22" s="8" t="s">
        <v>29</v>
      </c>
      <c r="H22" s="9" t="s">
        <v>27</v>
      </c>
      <c r="I22" s="3">
        <v>2</v>
      </c>
      <c r="J22" s="3">
        <v>2</v>
      </c>
      <c r="K22" s="13" t="str">
        <f t="shared" si="0"/>
        <v>D</v>
      </c>
    </row>
    <row r="23" spans="1:11" ht="28.05" customHeight="1" x14ac:dyDescent="0.3">
      <c r="A23" s="8" t="s">
        <v>9</v>
      </c>
      <c r="B23" s="9" t="s">
        <v>6</v>
      </c>
      <c r="C23" s="3">
        <v>0</v>
      </c>
      <c r="D23" s="3">
        <v>2</v>
      </c>
      <c r="E23" s="13" t="str">
        <f t="shared" si="1"/>
        <v>A</v>
      </c>
      <c r="G23" s="8" t="s">
        <v>29</v>
      </c>
      <c r="H23" s="9" t="s">
        <v>26</v>
      </c>
      <c r="I23" s="3">
        <v>1</v>
      </c>
      <c r="J23" s="3">
        <v>2</v>
      </c>
      <c r="K23" s="13" t="str">
        <f t="shared" si="0"/>
        <v>A</v>
      </c>
    </row>
    <row r="24" spans="1:11" ht="28.05" customHeight="1" thickBot="1" x14ac:dyDescent="0.35">
      <c r="A24" s="10" t="s">
        <v>7</v>
      </c>
      <c r="B24" s="11" t="s">
        <v>8</v>
      </c>
      <c r="C24" s="5">
        <v>4</v>
      </c>
      <c r="D24" s="5">
        <v>2</v>
      </c>
      <c r="E24" s="14" t="str">
        <f t="shared" si="1"/>
        <v>H</v>
      </c>
      <c r="G24" s="10" t="s">
        <v>27</v>
      </c>
      <c r="H24" s="11" t="s">
        <v>28</v>
      </c>
      <c r="I24" s="5">
        <v>2</v>
      </c>
      <c r="J24" s="5">
        <v>0</v>
      </c>
      <c r="K24" s="14" t="str">
        <f t="shared" si="0"/>
        <v>H</v>
      </c>
    </row>
    <row r="25" spans="1:11" ht="20.25" customHeight="1" x14ac:dyDescent="0.3">
      <c r="C25" s="1"/>
      <c r="D25" s="1"/>
      <c r="E25" s="2"/>
      <c r="I25" s="1"/>
      <c r="J25" s="1"/>
      <c r="K25" s="2"/>
    </row>
    <row r="26" spans="1:11" ht="20.25" customHeight="1" thickBot="1" x14ac:dyDescent="0.35">
      <c r="A26" t="s">
        <v>10</v>
      </c>
      <c r="C26" s="1"/>
      <c r="D26" s="1"/>
      <c r="E26" s="2"/>
      <c r="G26" t="s">
        <v>30</v>
      </c>
      <c r="I26" s="1"/>
      <c r="J26" s="1"/>
      <c r="K26" s="2"/>
    </row>
    <row r="27" spans="1:11" ht="28.05" customHeight="1" x14ac:dyDescent="0.3">
      <c r="A27" s="6" t="s">
        <v>11</v>
      </c>
      <c r="B27" s="7" t="s">
        <v>12</v>
      </c>
      <c r="C27" s="4">
        <v>1</v>
      </c>
      <c r="D27" s="4">
        <v>0</v>
      </c>
      <c r="E27" s="12" t="str">
        <f t="shared" si="1"/>
        <v>H</v>
      </c>
      <c r="G27" s="6" t="s">
        <v>31</v>
      </c>
      <c r="H27" s="7" t="s">
        <v>32</v>
      </c>
      <c r="I27" s="4">
        <v>3</v>
      </c>
      <c r="J27" s="4">
        <v>2</v>
      </c>
      <c r="K27" s="12" t="str">
        <f t="shared" si="0"/>
        <v>H</v>
      </c>
    </row>
    <row r="28" spans="1:11" ht="28.05" customHeight="1" x14ac:dyDescent="0.3">
      <c r="A28" s="8" t="s">
        <v>13</v>
      </c>
      <c r="B28" s="9" t="s">
        <v>14</v>
      </c>
      <c r="C28" s="3">
        <v>3</v>
      </c>
      <c r="D28" s="3">
        <v>1</v>
      </c>
      <c r="E28" s="13" t="str">
        <f t="shared" si="1"/>
        <v>H</v>
      </c>
      <c r="G28" s="8" t="s">
        <v>33</v>
      </c>
      <c r="H28" s="9" t="s">
        <v>34</v>
      </c>
      <c r="I28" s="3">
        <v>1</v>
      </c>
      <c r="J28" s="3">
        <v>1</v>
      </c>
      <c r="K28" s="13" t="str">
        <f t="shared" si="0"/>
        <v>D</v>
      </c>
    </row>
    <row r="29" spans="1:11" ht="28.05" customHeight="1" x14ac:dyDescent="0.3">
      <c r="A29" s="8" t="s">
        <v>11</v>
      </c>
      <c r="B29" s="9" t="s">
        <v>13</v>
      </c>
      <c r="C29" s="3">
        <v>2</v>
      </c>
      <c r="D29" s="3">
        <v>2</v>
      </c>
      <c r="E29" s="13" t="str">
        <f t="shared" si="1"/>
        <v>D</v>
      </c>
      <c r="G29" s="8" t="s">
        <v>31</v>
      </c>
      <c r="H29" s="9" t="s">
        <v>34</v>
      </c>
      <c r="I29" s="3">
        <v>2</v>
      </c>
      <c r="J29" s="3">
        <v>0</v>
      </c>
      <c r="K29" s="13" t="str">
        <f t="shared" si="0"/>
        <v>H</v>
      </c>
    </row>
    <row r="30" spans="1:11" ht="28.05" customHeight="1" x14ac:dyDescent="0.3">
      <c r="A30" s="8" t="s">
        <v>14</v>
      </c>
      <c r="B30" s="9" t="s">
        <v>12</v>
      </c>
      <c r="C30" s="3">
        <v>1</v>
      </c>
      <c r="D30" s="3">
        <v>1</v>
      </c>
      <c r="E30" s="13" t="str">
        <f t="shared" si="1"/>
        <v>D</v>
      </c>
      <c r="G30" s="8" t="s">
        <v>33</v>
      </c>
      <c r="H30" s="9" t="s">
        <v>32</v>
      </c>
      <c r="I30" s="3">
        <v>1</v>
      </c>
      <c r="J30" s="3">
        <v>2</v>
      </c>
      <c r="K30" s="13" t="str">
        <f t="shared" si="0"/>
        <v>A</v>
      </c>
    </row>
    <row r="31" spans="1:11" ht="28.05" customHeight="1" x14ac:dyDescent="0.3">
      <c r="A31" s="8" t="s">
        <v>14</v>
      </c>
      <c r="B31" s="9" t="s">
        <v>11</v>
      </c>
      <c r="C31" s="3">
        <v>2</v>
      </c>
      <c r="D31" s="3">
        <v>2</v>
      </c>
      <c r="E31" s="13" t="str">
        <f t="shared" si="1"/>
        <v>D</v>
      </c>
      <c r="G31" s="8" t="s">
        <v>33</v>
      </c>
      <c r="H31" s="9" t="s">
        <v>31</v>
      </c>
      <c r="I31" s="3">
        <v>0</v>
      </c>
      <c r="J31" s="3">
        <v>2</v>
      </c>
      <c r="K31" s="13" t="str">
        <f t="shared" si="0"/>
        <v>A</v>
      </c>
    </row>
    <row r="32" spans="1:11" ht="28.05" customHeight="1" thickBot="1" x14ac:dyDescent="0.35">
      <c r="A32" s="10" t="s">
        <v>12</v>
      </c>
      <c r="B32" s="11" t="s">
        <v>13</v>
      </c>
      <c r="C32" s="5">
        <v>1</v>
      </c>
      <c r="D32" s="5">
        <v>1</v>
      </c>
      <c r="E32" s="14" t="str">
        <f t="shared" si="1"/>
        <v>D</v>
      </c>
      <c r="G32" s="10" t="s">
        <v>34</v>
      </c>
      <c r="H32" s="11" t="s">
        <v>32</v>
      </c>
      <c r="I32" s="5">
        <v>1</v>
      </c>
      <c r="J32" s="5">
        <v>3</v>
      </c>
      <c r="K32" s="14" t="str">
        <f t="shared" si="0"/>
        <v>A</v>
      </c>
    </row>
    <row r="33" spans="1:11" ht="20.25" customHeight="1" x14ac:dyDescent="0.3">
      <c r="C33" s="1"/>
      <c r="D33" s="1"/>
      <c r="E33" s="2"/>
      <c r="I33" s="1"/>
      <c r="J33" s="1"/>
      <c r="K33" s="2"/>
    </row>
    <row r="34" spans="1:11" ht="20.25" customHeight="1" thickBot="1" x14ac:dyDescent="0.35">
      <c r="A34" t="s">
        <v>15</v>
      </c>
      <c r="C34" s="1"/>
      <c r="D34" s="1"/>
      <c r="E34" s="2"/>
      <c r="G34" t="s">
        <v>35</v>
      </c>
      <c r="I34" s="1"/>
      <c r="J34" s="1"/>
      <c r="K34" s="2"/>
    </row>
    <row r="35" spans="1:11" ht="28.05" customHeight="1" x14ac:dyDescent="0.3">
      <c r="A35" s="6" t="s">
        <v>16</v>
      </c>
      <c r="B35" s="7" t="s">
        <v>17</v>
      </c>
      <c r="C35" s="4">
        <v>4</v>
      </c>
      <c r="D35" s="4">
        <v>0</v>
      </c>
      <c r="E35" s="12" t="str">
        <f t="shared" si="1"/>
        <v>H</v>
      </c>
      <c r="G35" s="6" t="s">
        <v>36</v>
      </c>
      <c r="H35" s="7" t="s">
        <v>37</v>
      </c>
      <c r="I35" s="4">
        <v>2</v>
      </c>
      <c r="J35" s="4">
        <v>0</v>
      </c>
      <c r="K35" s="12" t="str">
        <f t="shared" si="0"/>
        <v>H</v>
      </c>
    </row>
    <row r="36" spans="1:11" ht="28.05" customHeight="1" x14ac:dyDescent="0.3">
      <c r="A36" s="8" t="s">
        <v>18</v>
      </c>
      <c r="B36" s="9" t="s">
        <v>19</v>
      </c>
      <c r="C36" s="3">
        <v>1</v>
      </c>
      <c r="D36" s="3">
        <v>2</v>
      </c>
      <c r="E36" s="13" t="str">
        <f t="shared" si="1"/>
        <v>A</v>
      </c>
      <c r="G36" s="8" t="s">
        <v>38</v>
      </c>
      <c r="H36" s="9" t="s">
        <v>39</v>
      </c>
      <c r="I36" s="3">
        <v>2</v>
      </c>
      <c r="J36" s="3">
        <v>2</v>
      </c>
      <c r="K36" s="13" t="str">
        <f t="shared" si="0"/>
        <v>D</v>
      </c>
    </row>
    <row r="37" spans="1:11" ht="28.05" customHeight="1" x14ac:dyDescent="0.3">
      <c r="A37" s="8" t="s">
        <v>16</v>
      </c>
      <c r="B37" s="9" t="s">
        <v>18</v>
      </c>
      <c r="C37" s="3">
        <v>2</v>
      </c>
      <c r="D37" s="3">
        <v>2</v>
      </c>
      <c r="E37" s="13" t="str">
        <f t="shared" si="1"/>
        <v>D</v>
      </c>
      <c r="G37" s="8" t="s">
        <v>36</v>
      </c>
      <c r="H37" s="9" t="s">
        <v>38</v>
      </c>
      <c r="I37" s="3">
        <v>2</v>
      </c>
      <c r="J37" s="3">
        <v>1</v>
      </c>
      <c r="K37" s="13" t="str">
        <f t="shared" si="0"/>
        <v>H</v>
      </c>
    </row>
    <row r="38" spans="1:11" ht="28.05" customHeight="1" x14ac:dyDescent="0.3">
      <c r="A38" s="8" t="s">
        <v>19</v>
      </c>
      <c r="B38" s="9" t="s">
        <v>17</v>
      </c>
      <c r="C38" s="3">
        <v>5</v>
      </c>
      <c r="D38" s="3">
        <v>1</v>
      </c>
      <c r="E38" s="13" t="str">
        <f t="shared" si="1"/>
        <v>H</v>
      </c>
      <c r="G38" s="8" t="s">
        <v>39</v>
      </c>
      <c r="H38" s="9" t="s">
        <v>37</v>
      </c>
      <c r="I38" s="3">
        <v>2</v>
      </c>
      <c r="J38" s="3">
        <v>0</v>
      </c>
      <c r="K38" s="13" t="str">
        <f t="shared" si="0"/>
        <v>H</v>
      </c>
    </row>
    <row r="39" spans="1:11" ht="28.05" customHeight="1" x14ac:dyDescent="0.3">
      <c r="A39" s="8" t="s">
        <v>19</v>
      </c>
      <c r="B39" s="9" t="s">
        <v>16</v>
      </c>
      <c r="C39" s="3">
        <v>2</v>
      </c>
      <c r="D39" s="3">
        <v>1</v>
      </c>
      <c r="E39" s="13" t="str">
        <f t="shared" si="1"/>
        <v>H</v>
      </c>
      <c r="G39" s="8" t="s">
        <v>39</v>
      </c>
      <c r="H39" s="9" t="s">
        <v>36</v>
      </c>
      <c r="I39" s="3">
        <v>1</v>
      </c>
      <c r="J39" s="3">
        <v>3</v>
      </c>
      <c r="K39" s="13" t="str">
        <f t="shared" si="0"/>
        <v>A</v>
      </c>
    </row>
    <row r="40" spans="1:11" ht="28.05" customHeight="1" thickBot="1" x14ac:dyDescent="0.35">
      <c r="A40" s="10" t="s">
        <v>17</v>
      </c>
      <c r="B40" s="11" t="s">
        <v>18</v>
      </c>
      <c r="C40" s="5">
        <v>0</v>
      </c>
      <c r="D40" s="5">
        <v>2</v>
      </c>
      <c r="E40" s="14" t="str">
        <f t="shared" si="1"/>
        <v>A</v>
      </c>
      <c r="G40" s="10" t="s">
        <v>37</v>
      </c>
      <c r="H40" s="11" t="s">
        <v>38</v>
      </c>
      <c r="I40" s="5">
        <v>1</v>
      </c>
      <c r="J40" s="5">
        <v>2</v>
      </c>
      <c r="K40" s="14" t="str">
        <f t="shared" si="0"/>
        <v>A</v>
      </c>
    </row>
    <row r="42" spans="1:11" x14ac:dyDescent="0.3">
      <c r="A42" s="21"/>
    </row>
  </sheetData>
  <pageMargins left="0.7" right="0.7" top="0.75" bottom="0.75" header="0.3" footer="0.3"/>
  <pageSetup paperSize="9" scale="52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D20"/>
  <sheetViews>
    <sheetView tabSelected="1" topLeftCell="A7" workbookViewId="0">
      <selection activeCell="D16" sqref="D16"/>
    </sheetView>
  </sheetViews>
  <sheetFormatPr defaultColWidth="9.109375" defaultRowHeight="14.4" x14ac:dyDescent="0.3"/>
  <cols>
    <col min="1" max="1" width="20.44140625" bestFit="1" customWidth="1"/>
    <col min="2" max="2" width="19.77734375" bestFit="1" customWidth="1"/>
    <col min="3" max="3" width="19.44140625" bestFit="1" customWidth="1"/>
    <col min="4" max="4" width="19.77734375" bestFit="1" customWidth="1"/>
  </cols>
  <sheetData>
    <row r="1" spans="1:4" x14ac:dyDescent="0.3">
      <c r="A1" t="s">
        <v>46</v>
      </c>
    </row>
    <row r="3" spans="1:4" ht="15" thickBot="1" x14ac:dyDescent="0.35">
      <c r="A3" t="s">
        <v>50</v>
      </c>
    </row>
    <row r="4" spans="1:4" ht="24" customHeight="1" x14ac:dyDescent="0.3">
      <c r="A4" s="22" t="s">
        <v>1</v>
      </c>
      <c r="B4" s="23" t="s">
        <v>13</v>
      </c>
      <c r="C4" s="23" t="s">
        <v>23</v>
      </c>
      <c r="D4" s="24" t="s">
        <v>31</v>
      </c>
    </row>
    <row r="5" spans="1:4" ht="24" customHeight="1" x14ac:dyDescent="0.3">
      <c r="A5" s="25" t="s">
        <v>2</v>
      </c>
      <c r="B5" s="26" t="s">
        <v>11</v>
      </c>
      <c r="C5" s="26" t="s">
        <v>21</v>
      </c>
      <c r="D5" s="27" t="s">
        <v>32</v>
      </c>
    </row>
    <row r="6" spans="1:4" ht="24" customHeight="1" x14ac:dyDescent="0.3">
      <c r="A6" s="25" t="s">
        <v>6</v>
      </c>
      <c r="B6" s="26" t="s">
        <v>19</v>
      </c>
      <c r="C6" s="26" t="s">
        <v>26</v>
      </c>
      <c r="D6" s="27" t="s">
        <v>131</v>
      </c>
    </row>
    <row r="7" spans="1:4" ht="24" customHeight="1" thickBot="1" x14ac:dyDescent="0.35">
      <c r="A7" s="28" t="s">
        <v>7</v>
      </c>
      <c r="B7" s="29" t="s">
        <v>16</v>
      </c>
      <c r="C7" s="29" t="s">
        <v>29</v>
      </c>
      <c r="D7" s="30" t="s">
        <v>39</v>
      </c>
    </row>
    <row r="10" spans="1:4" ht="15" thickBot="1" x14ac:dyDescent="0.35">
      <c r="A10" s="31" t="s">
        <v>47</v>
      </c>
      <c r="B10" s="32"/>
      <c r="C10" s="32"/>
      <c r="D10" s="32"/>
    </row>
    <row r="11" spans="1:4" ht="24" customHeight="1" x14ac:dyDescent="0.3">
      <c r="A11" s="33" t="s">
        <v>1</v>
      </c>
      <c r="B11" s="34" t="s">
        <v>6</v>
      </c>
      <c r="C11" s="34" t="s">
        <v>23</v>
      </c>
      <c r="D11" s="35" t="s">
        <v>26</v>
      </c>
    </row>
    <row r="12" spans="1:4" ht="24" customHeight="1" thickBot="1" x14ac:dyDescent="0.35">
      <c r="A12" s="36" t="s">
        <v>16</v>
      </c>
      <c r="B12" s="37" t="s">
        <v>19</v>
      </c>
      <c r="C12" s="37" t="s">
        <v>31</v>
      </c>
      <c r="D12" s="38" t="s">
        <v>131</v>
      </c>
    </row>
    <row r="15" spans="1:4" ht="15" thickBot="1" x14ac:dyDescent="0.35">
      <c r="A15" t="s">
        <v>48</v>
      </c>
    </row>
    <row r="16" spans="1:4" ht="24" customHeight="1" thickBot="1" x14ac:dyDescent="0.35">
      <c r="A16" s="39" t="s">
        <v>1</v>
      </c>
      <c r="B16" s="40" t="s">
        <v>6</v>
      </c>
      <c r="C16" s="40" t="s">
        <v>31</v>
      </c>
      <c r="D16" s="41" t="s">
        <v>131</v>
      </c>
    </row>
    <row r="19" spans="1:4" ht="15" thickBot="1" x14ac:dyDescent="0.35">
      <c r="A19" t="s">
        <v>49</v>
      </c>
    </row>
    <row r="20" spans="1:4" ht="24" customHeight="1" thickBot="1" x14ac:dyDescent="0.35">
      <c r="A20" s="42" t="s">
        <v>1</v>
      </c>
      <c r="B20" s="43" t="s">
        <v>131</v>
      </c>
      <c r="C20" s="43" t="s">
        <v>6</v>
      </c>
      <c r="D20" s="44" t="s">
        <v>31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56"/>
  <sheetViews>
    <sheetView workbookViewId="0">
      <selection activeCell="K30" sqref="K30"/>
    </sheetView>
  </sheetViews>
  <sheetFormatPr defaultColWidth="9.109375" defaultRowHeight="14.4" x14ac:dyDescent="0.3"/>
  <cols>
    <col min="3" max="3" width="33" bestFit="1" customWidth="1"/>
    <col min="6" max="6" width="11.109375" customWidth="1"/>
    <col min="7" max="7" width="9.109375" style="47"/>
    <col min="9" max="9" width="13.33203125" customWidth="1"/>
  </cols>
  <sheetData>
    <row r="1" spans="1:11" x14ac:dyDescent="0.3">
      <c r="A1" t="s">
        <v>52</v>
      </c>
      <c r="F1" t="s">
        <v>51</v>
      </c>
    </row>
    <row r="2" spans="1:11" x14ac:dyDescent="0.3">
      <c r="A2" s="50">
        <v>41802</v>
      </c>
      <c r="B2" s="51" t="s">
        <v>53</v>
      </c>
      <c r="C2" s="52" t="s">
        <v>54</v>
      </c>
      <c r="D2" s="53">
        <v>0.91666666666666663</v>
      </c>
      <c r="F2" s="45" t="s">
        <v>109</v>
      </c>
      <c r="G2" s="48"/>
    </row>
    <row r="3" spans="1:11" x14ac:dyDescent="0.3">
      <c r="A3" s="54">
        <v>41803</v>
      </c>
      <c r="B3" s="55" t="s">
        <v>53</v>
      </c>
      <c r="C3" s="20" t="s">
        <v>55</v>
      </c>
      <c r="D3" s="56">
        <v>0.75</v>
      </c>
      <c r="F3" s="69">
        <v>41818</v>
      </c>
      <c r="G3" s="70">
        <v>49</v>
      </c>
      <c r="H3" s="71" t="s">
        <v>114</v>
      </c>
      <c r="I3" s="71"/>
      <c r="J3" s="72">
        <v>0.75</v>
      </c>
    </row>
    <row r="4" spans="1:11" x14ac:dyDescent="0.3">
      <c r="A4" s="54">
        <v>41807</v>
      </c>
      <c r="B4" s="55" t="s">
        <v>53</v>
      </c>
      <c r="C4" s="20" t="s">
        <v>56</v>
      </c>
      <c r="D4" s="56">
        <v>0.875</v>
      </c>
      <c r="F4" s="73">
        <v>41818</v>
      </c>
      <c r="G4" s="74">
        <v>50</v>
      </c>
      <c r="H4" s="75" t="s">
        <v>115</v>
      </c>
      <c r="I4" s="75"/>
      <c r="J4" s="76">
        <v>0.91666666666666663</v>
      </c>
    </row>
    <row r="5" spans="1:11" x14ac:dyDescent="0.3">
      <c r="A5" s="54">
        <v>41809</v>
      </c>
      <c r="B5" s="55" t="s">
        <v>53</v>
      </c>
      <c r="C5" s="20" t="s">
        <v>57</v>
      </c>
      <c r="D5" s="56">
        <v>1</v>
      </c>
      <c r="F5" s="73">
        <v>41819</v>
      </c>
      <c r="G5" s="74">
        <v>51</v>
      </c>
      <c r="H5" s="75" t="s">
        <v>116</v>
      </c>
      <c r="I5" s="75"/>
      <c r="J5" s="76">
        <v>0.75</v>
      </c>
    </row>
    <row r="6" spans="1:11" x14ac:dyDescent="0.3">
      <c r="A6" s="54">
        <v>41813</v>
      </c>
      <c r="B6" s="55" t="s">
        <v>53</v>
      </c>
      <c r="C6" s="20" t="s">
        <v>58</v>
      </c>
      <c r="D6" s="56">
        <v>0.91666666666666663</v>
      </c>
      <c r="F6" s="73">
        <v>41819</v>
      </c>
      <c r="G6" s="74">
        <v>52</v>
      </c>
      <c r="H6" s="75" t="s">
        <v>117</v>
      </c>
      <c r="I6" s="75"/>
      <c r="J6" s="76">
        <v>0.91666666666666663</v>
      </c>
    </row>
    <row r="7" spans="1:11" x14ac:dyDescent="0.3">
      <c r="A7" s="57">
        <v>41813</v>
      </c>
      <c r="B7" s="58" t="s">
        <v>53</v>
      </c>
      <c r="C7" s="59" t="s">
        <v>59</v>
      </c>
      <c r="D7" s="60">
        <v>0.91666666666666663</v>
      </c>
      <c r="F7" s="73">
        <v>41820</v>
      </c>
      <c r="G7" s="74">
        <v>53</v>
      </c>
      <c r="H7" s="75" t="s">
        <v>118</v>
      </c>
      <c r="I7" s="75"/>
      <c r="J7" s="76">
        <v>0.75</v>
      </c>
    </row>
    <row r="8" spans="1:11" x14ac:dyDescent="0.3">
      <c r="A8" s="61"/>
      <c r="B8" s="62"/>
      <c r="C8" s="21"/>
      <c r="D8" s="63"/>
      <c r="F8" s="73">
        <v>41820</v>
      </c>
      <c r="G8" s="74">
        <v>54</v>
      </c>
      <c r="H8" s="75" t="s">
        <v>119</v>
      </c>
      <c r="I8" s="75"/>
      <c r="J8" s="76">
        <v>0.91666666666666663</v>
      </c>
    </row>
    <row r="9" spans="1:11" x14ac:dyDescent="0.3">
      <c r="A9" s="50">
        <v>41803</v>
      </c>
      <c r="B9" s="51" t="s">
        <v>60</v>
      </c>
      <c r="C9" s="52" t="s">
        <v>61</v>
      </c>
      <c r="D9" s="53">
        <v>0.875</v>
      </c>
      <c r="F9" s="73">
        <v>41821</v>
      </c>
      <c r="G9" s="74">
        <v>55</v>
      </c>
      <c r="H9" s="75" t="s">
        <v>120</v>
      </c>
      <c r="I9" s="75"/>
      <c r="J9" s="76">
        <v>0.75</v>
      </c>
    </row>
    <row r="10" spans="1:11" x14ac:dyDescent="0.3">
      <c r="A10" s="54">
        <v>41804</v>
      </c>
      <c r="B10" s="55" t="s">
        <v>60</v>
      </c>
      <c r="C10" s="20" t="s">
        <v>62</v>
      </c>
      <c r="D10" s="56">
        <v>1</v>
      </c>
      <c r="F10" s="77">
        <v>41821</v>
      </c>
      <c r="G10" s="78">
        <v>56</v>
      </c>
      <c r="H10" s="79" t="s">
        <v>121</v>
      </c>
      <c r="I10" s="79"/>
      <c r="J10" s="80">
        <v>0.91666666666666663</v>
      </c>
    </row>
    <row r="11" spans="1:11" x14ac:dyDescent="0.3">
      <c r="A11" s="54">
        <v>41808</v>
      </c>
      <c r="B11" s="55" t="s">
        <v>60</v>
      </c>
      <c r="C11" s="20" t="s">
        <v>64</v>
      </c>
      <c r="D11" s="56">
        <v>0.75</v>
      </c>
      <c r="F11" s="46"/>
      <c r="G11" s="49"/>
    </row>
    <row r="12" spans="1:11" x14ac:dyDescent="0.3">
      <c r="A12" s="54">
        <v>41808</v>
      </c>
      <c r="B12" s="55" t="s">
        <v>60</v>
      </c>
      <c r="C12" s="20" t="s">
        <v>63</v>
      </c>
      <c r="D12" s="56">
        <v>0.875</v>
      </c>
      <c r="F12" s="46" t="s">
        <v>110</v>
      </c>
      <c r="G12" s="49"/>
    </row>
    <row r="13" spans="1:11" x14ac:dyDescent="0.3">
      <c r="A13" s="54">
        <v>41813</v>
      </c>
      <c r="B13" s="55" t="s">
        <v>60</v>
      </c>
      <c r="C13" s="20" t="s">
        <v>65</v>
      </c>
      <c r="D13" s="56">
        <v>0.75</v>
      </c>
      <c r="F13" s="69">
        <v>41824</v>
      </c>
      <c r="G13" s="70">
        <v>57</v>
      </c>
      <c r="H13" s="71" t="s">
        <v>122</v>
      </c>
      <c r="I13" s="71"/>
      <c r="J13" s="72">
        <v>0.91666666666666663</v>
      </c>
    </row>
    <row r="14" spans="1:11" x14ac:dyDescent="0.3">
      <c r="A14" s="57">
        <v>41813</v>
      </c>
      <c r="B14" s="58" t="s">
        <v>60</v>
      </c>
      <c r="C14" s="59" t="s">
        <v>66</v>
      </c>
      <c r="D14" s="60">
        <v>0.75</v>
      </c>
      <c r="F14" s="73">
        <v>41824</v>
      </c>
      <c r="G14" s="74">
        <v>58</v>
      </c>
      <c r="H14" s="75" t="s">
        <v>123</v>
      </c>
      <c r="I14" s="75"/>
      <c r="J14" s="76">
        <v>0.75</v>
      </c>
    </row>
    <row r="15" spans="1:11" s="64" customFormat="1" x14ac:dyDescent="0.3">
      <c r="A15" s="61"/>
      <c r="B15" s="62"/>
      <c r="C15" s="21"/>
      <c r="D15" s="63"/>
      <c r="F15" s="73">
        <v>41825</v>
      </c>
      <c r="G15" s="74">
        <v>59</v>
      </c>
      <c r="H15" s="75" t="s">
        <v>124</v>
      </c>
      <c r="I15" s="75"/>
      <c r="J15" s="76">
        <v>0.91666666666666663</v>
      </c>
    </row>
    <row r="16" spans="1:11" x14ac:dyDescent="0.3">
      <c r="A16" s="50">
        <v>41804</v>
      </c>
      <c r="B16" s="51" t="s">
        <v>67</v>
      </c>
      <c r="C16" s="52" t="s">
        <v>68</v>
      </c>
      <c r="D16" s="53">
        <v>0.75</v>
      </c>
      <c r="E16" s="21"/>
      <c r="F16" s="77">
        <v>41825</v>
      </c>
      <c r="G16" s="78">
        <v>60</v>
      </c>
      <c r="H16" s="79" t="s">
        <v>125</v>
      </c>
      <c r="I16" s="79"/>
      <c r="J16" s="80">
        <v>0.75</v>
      </c>
      <c r="K16" s="21"/>
    </row>
    <row r="17" spans="1:10" x14ac:dyDescent="0.3">
      <c r="A17" s="54">
        <v>41805</v>
      </c>
      <c r="B17" s="55" t="s">
        <v>67</v>
      </c>
      <c r="C17" s="20" t="s">
        <v>69</v>
      </c>
      <c r="D17" s="56">
        <v>0.125</v>
      </c>
      <c r="F17" s="46"/>
      <c r="G17" s="49"/>
    </row>
    <row r="18" spans="1:10" x14ac:dyDescent="0.3">
      <c r="A18" s="54">
        <v>41809</v>
      </c>
      <c r="B18" s="55" t="s">
        <v>67</v>
      </c>
      <c r="C18" s="20" t="s">
        <v>70</v>
      </c>
      <c r="D18" s="56">
        <v>0.75</v>
      </c>
      <c r="F18" s="46" t="s">
        <v>111</v>
      </c>
      <c r="G18" s="49"/>
    </row>
    <row r="19" spans="1:10" x14ac:dyDescent="0.3">
      <c r="A19" s="54">
        <v>41810</v>
      </c>
      <c r="B19" s="55" t="s">
        <v>67</v>
      </c>
      <c r="C19" s="20" t="s">
        <v>71</v>
      </c>
      <c r="D19" s="56">
        <v>1</v>
      </c>
      <c r="F19" s="69">
        <v>41828</v>
      </c>
      <c r="G19" s="70">
        <v>61</v>
      </c>
      <c r="H19" s="71" t="s">
        <v>126</v>
      </c>
      <c r="I19" s="71"/>
      <c r="J19" s="72">
        <v>0.91666666666666663</v>
      </c>
    </row>
    <row r="20" spans="1:10" x14ac:dyDescent="0.3">
      <c r="A20" s="54">
        <v>41814</v>
      </c>
      <c r="B20" s="55" t="s">
        <v>67</v>
      </c>
      <c r="C20" s="20" t="s">
        <v>72</v>
      </c>
      <c r="D20" s="56">
        <v>0.91666666666666663</v>
      </c>
      <c r="F20" s="77">
        <v>41829</v>
      </c>
      <c r="G20" s="78">
        <v>62</v>
      </c>
      <c r="H20" s="79" t="s">
        <v>127</v>
      </c>
      <c r="I20" s="79"/>
      <c r="J20" s="80">
        <v>0.91666666666666663</v>
      </c>
    </row>
    <row r="21" spans="1:10" x14ac:dyDescent="0.3">
      <c r="A21" s="57">
        <v>41814</v>
      </c>
      <c r="B21" s="58" t="s">
        <v>67</v>
      </c>
      <c r="C21" s="59" t="s">
        <v>73</v>
      </c>
      <c r="D21" s="60">
        <v>0.91666666666666663</v>
      </c>
      <c r="F21" s="46"/>
      <c r="G21" s="49"/>
    </row>
    <row r="22" spans="1:10" s="64" customFormat="1" x14ac:dyDescent="0.3">
      <c r="A22" s="61"/>
      <c r="B22" s="62"/>
      <c r="C22" s="21"/>
      <c r="D22" s="63"/>
      <c r="F22" s="65" t="s">
        <v>112</v>
      </c>
      <c r="G22" s="66"/>
    </row>
    <row r="23" spans="1:10" x14ac:dyDescent="0.3">
      <c r="A23" s="50">
        <v>41804</v>
      </c>
      <c r="B23" s="51" t="s">
        <v>74</v>
      </c>
      <c r="C23" s="52" t="s">
        <v>75</v>
      </c>
      <c r="D23" s="53">
        <v>0.875</v>
      </c>
      <c r="F23" s="81">
        <v>41832</v>
      </c>
      <c r="G23" s="82"/>
      <c r="H23" s="83" t="s">
        <v>128</v>
      </c>
      <c r="I23" s="83"/>
      <c r="J23" s="84">
        <v>0.91666666666666663</v>
      </c>
    </row>
    <row r="24" spans="1:10" x14ac:dyDescent="0.3">
      <c r="A24" s="54">
        <v>41805</v>
      </c>
      <c r="B24" s="55" t="s">
        <v>74</v>
      </c>
      <c r="C24" s="20" t="s">
        <v>76</v>
      </c>
      <c r="D24" s="56">
        <v>1</v>
      </c>
      <c r="F24" s="46"/>
      <c r="G24" s="49"/>
    </row>
    <row r="25" spans="1:10" x14ac:dyDescent="0.3">
      <c r="A25" s="54">
        <v>41809</v>
      </c>
      <c r="B25" s="55" t="s">
        <v>74</v>
      </c>
      <c r="C25" s="20" t="s">
        <v>78</v>
      </c>
      <c r="D25" s="56">
        <v>0.75</v>
      </c>
      <c r="F25" s="46" t="s">
        <v>113</v>
      </c>
      <c r="G25" s="49"/>
    </row>
    <row r="26" spans="1:10" x14ac:dyDescent="0.3">
      <c r="A26" s="54">
        <v>41810</v>
      </c>
      <c r="B26" s="55" t="s">
        <v>74</v>
      </c>
      <c r="C26" s="20" t="s">
        <v>77</v>
      </c>
      <c r="D26" s="56">
        <v>0.875</v>
      </c>
      <c r="F26" s="81">
        <v>41833</v>
      </c>
      <c r="G26" s="82"/>
      <c r="H26" s="83" t="s">
        <v>129</v>
      </c>
      <c r="I26" s="83"/>
      <c r="J26" s="84">
        <v>0.875</v>
      </c>
    </row>
    <row r="27" spans="1:10" x14ac:dyDescent="0.3">
      <c r="A27" s="54">
        <v>41814</v>
      </c>
      <c r="B27" s="55" t="s">
        <v>74</v>
      </c>
      <c r="C27" s="20" t="s">
        <v>79</v>
      </c>
      <c r="D27" s="56">
        <v>0.75</v>
      </c>
      <c r="F27" s="45"/>
    </row>
    <row r="28" spans="1:10" x14ac:dyDescent="0.3">
      <c r="A28" s="57">
        <v>41814</v>
      </c>
      <c r="B28" s="58" t="s">
        <v>74</v>
      </c>
      <c r="C28" s="59" t="s">
        <v>80</v>
      </c>
      <c r="D28" s="60">
        <v>0.75</v>
      </c>
      <c r="F28" s="45"/>
    </row>
    <row r="29" spans="1:10" s="64" customFormat="1" x14ac:dyDescent="0.3">
      <c r="A29" s="61"/>
      <c r="B29" s="62"/>
      <c r="C29" s="21"/>
      <c r="D29" s="63"/>
      <c r="F29" s="67"/>
      <c r="G29" s="68"/>
    </row>
    <row r="30" spans="1:10" x14ac:dyDescent="0.3">
      <c r="A30" s="50">
        <v>41805</v>
      </c>
      <c r="B30" s="51" t="s">
        <v>81</v>
      </c>
      <c r="C30" s="52" t="s">
        <v>82</v>
      </c>
      <c r="D30" s="53">
        <v>0.75</v>
      </c>
      <c r="E30" s="21"/>
      <c r="F30" s="45"/>
      <c r="G30" s="86"/>
      <c r="H30" s="87"/>
    </row>
    <row r="31" spans="1:10" x14ac:dyDescent="0.3">
      <c r="A31" s="54">
        <v>41805</v>
      </c>
      <c r="B31" s="55" t="s">
        <v>81</v>
      </c>
      <c r="C31" s="20" t="s">
        <v>83</v>
      </c>
      <c r="D31" s="56">
        <v>0.875</v>
      </c>
      <c r="F31" s="45"/>
    </row>
    <row r="32" spans="1:10" x14ac:dyDescent="0.3">
      <c r="A32" s="54">
        <v>41810</v>
      </c>
      <c r="B32" s="55" t="s">
        <v>81</v>
      </c>
      <c r="C32" s="20" t="s">
        <v>84</v>
      </c>
      <c r="D32" s="56">
        <v>0.875</v>
      </c>
      <c r="F32" s="45"/>
    </row>
    <row r="33" spans="1:7" x14ac:dyDescent="0.3">
      <c r="A33" s="54">
        <v>41811</v>
      </c>
      <c r="B33" s="55" t="s">
        <v>81</v>
      </c>
      <c r="C33" s="20" t="s">
        <v>85</v>
      </c>
      <c r="D33" s="56">
        <v>1</v>
      </c>
      <c r="F33" s="45"/>
    </row>
    <row r="34" spans="1:7" x14ac:dyDescent="0.3">
      <c r="A34" s="54">
        <v>41815</v>
      </c>
      <c r="B34" s="55" t="s">
        <v>81</v>
      </c>
      <c r="C34" s="20" t="s">
        <v>86</v>
      </c>
      <c r="D34" s="56">
        <v>0.91666666666666663</v>
      </c>
      <c r="F34" s="45"/>
    </row>
    <row r="35" spans="1:7" x14ac:dyDescent="0.3">
      <c r="A35" s="57">
        <v>41815</v>
      </c>
      <c r="B35" s="58" t="s">
        <v>81</v>
      </c>
      <c r="C35" s="59" t="s">
        <v>87</v>
      </c>
      <c r="D35" s="60">
        <v>0.91666666666666663</v>
      </c>
      <c r="F35" s="45"/>
    </row>
    <row r="36" spans="1:7" s="64" customFormat="1" x14ac:dyDescent="0.3">
      <c r="A36" s="61"/>
      <c r="B36" s="62"/>
      <c r="C36" s="21"/>
      <c r="D36" s="63"/>
      <c r="G36" s="68"/>
    </row>
    <row r="37" spans="1:7" x14ac:dyDescent="0.3">
      <c r="A37" s="50">
        <v>41806</v>
      </c>
      <c r="B37" s="51" t="s">
        <v>88</v>
      </c>
      <c r="C37" s="52" t="s">
        <v>89</v>
      </c>
      <c r="D37" s="53">
        <v>1</v>
      </c>
    </row>
    <row r="38" spans="1:7" x14ac:dyDescent="0.3">
      <c r="A38" s="54">
        <v>41806</v>
      </c>
      <c r="B38" s="55" t="s">
        <v>88</v>
      </c>
      <c r="C38" s="20" t="s">
        <v>90</v>
      </c>
      <c r="D38" s="56">
        <v>0.875</v>
      </c>
    </row>
    <row r="39" spans="1:7" x14ac:dyDescent="0.3">
      <c r="A39" s="54">
        <v>41811</v>
      </c>
      <c r="B39" s="55" t="s">
        <v>88</v>
      </c>
      <c r="C39" s="20" t="s">
        <v>91</v>
      </c>
      <c r="D39" s="56">
        <v>0.75</v>
      </c>
    </row>
    <row r="40" spans="1:7" x14ac:dyDescent="0.3">
      <c r="A40" s="54">
        <v>41812</v>
      </c>
      <c r="B40" s="55" t="s">
        <v>88</v>
      </c>
      <c r="C40" s="20" t="s">
        <v>92</v>
      </c>
      <c r="D40" s="56">
        <v>1</v>
      </c>
    </row>
    <row r="41" spans="1:7" x14ac:dyDescent="0.3">
      <c r="A41" s="54">
        <v>41815</v>
      </c>
      <c r="B41" s="55" t="s">
        <v>88</v>
      </c>
      <c r="C41" s="20" t="s">
        <v>93</v>
      </c>
      <c r="D41" s="56">
        <v>0.75</v>
      </c>
    </row>
    <row r="42" spans="1:7" x14ac:dyDescent="0.3">
      <c r="A42" s="57">
        <v>41815</v>
      </c>
      <c r="B42" s="58" t="s">
        <v>88</v>
      </c>
      <c r="C42" s="59" t="s">
        <v>94</v>
      </c>
      <c r="D42" s="60">
        <v>0.75</v>
      </c>
    </row>
    <row r="43" spans="1:7" s="64" customFormat="1" x14ac:dyDescent="0.3">
      <c r="A43" s="61"/>
      <c r="B43" s="62"/>
      <c r="C43" s="21"/>
      <c r="D43" s="63"/>
      <c r="G43" s="68"/>
    </row>
    <row r="44" spans="1:7" x14ac:dyDescent="0.3">
      <c r="A44" s="50">
        <v>41806</v>
      </c>
      <c r="B44" s="51" t="s">
        <v>95</v>
      </c>
      <c r="C44" s="52" t="s">
        <v>96</v>
      </c>
      <c r="D44" s="53">
        <v>0.75</v>
      </c>
    </row>
    <row r="45" spans="1:7" x14ac:dyDescent="0.3">
      <c r="A45" s="54">
        <v>41807</v>
      </c>
      <c r="B45" s="55" t="s">
        <v>95</v>
      </c>
      <c r="C45" s="20" t="s">
        <v>97</v>
      </c>
      <c r="D45" s="56">
        <v>24</v>
      </c>
    </row>
    <row r="46" spans="1:7" x14ac:dyDescent="0.3">
      <c r="A46" s="54">
        <v>41811</v>
      </c>
      <c r="B46" s="55" t="s">
        <v>95</v>
      </c>
      <c r="C46" s="20" t="s">
        <v>98</v>
      </c>
      <c r="D46" s="56">
        <v>0.875</v>
      </c>
    </row>
    <row r="47" spans="1:7" x14ac:dyDescent="0.3">
      <c r="A47" s="54">
        <v>41813</v>
      </c>
      <c r="B47" s="55" t="s">
        <v>95</v>
      </c>
      <c r="C47" s="20" t="s">
        <v>99</v>
      </c>
      <c r="D47" s="56">
        <v>24</v>
      </c>
    </row>
    <row r="48" spans="1:7" x14ac:dyDescent="0.3">
      <c r="A48" s="54">
        <v>41816</v>
      </c>
      <c r="B48" s="55" t="s">
        <v>95</v>
      </c>
      <c r="C48" s="20" t="s">
        <v>100</v>
      </c>
      <c r="D48" s="56">
        <v>0.75</v>
      </c>
    </row>
    <row r="49" spans="1:7" x14ac:dyDescent="0.3">
      <c r="A49" s="57">
        <v>41816</v>
      </c>
      <c r="B49" s="58" t="s">
        <v>95</v>
      </c>
      <c r="C49" s="59" t="s">
        <v>101</v>
      </c>
      <c r="D49" s="60">
        <v>0.75</v>
      </c>
    </row>
    <row r="50" spans="1:7" s="64" customFormat="1" x14ac:dyDescent="0.3">
      <c r="A50" s="61"/>
      <c r="B50" s="62"/>
      <c r="C50" s="21"/>
      <c r="D50" s="63"/>
      <c r="G50" s="68"/>
    </row>
    <row r="51" spans="1:7" x14ac:dyDescent="0.3">
      <c r="A51" s="50">
        <v>41807</v>
      </c>
      <c r="B51" s="51" t="s">
        <v>102</v>
      </c>
      <c r="C51" s="52" t="s">
        <v>103</v>
      </c>
      <c r="D51" s="53">
        <v>0.75</v>
      </c>
    </row>
    <row r="52" spans="1:7" x14ac:dyDescent="0.3">
      <c r="A52" s="54">
        <v>41808</v>
      </c>
      <c r="B52" s="55" t="s">
        <v>102</v>
      </c>
      <c r="C52" s="20" t="s">
        <v>104</v>
      </c>
      <c r="D52" s="56">
        <v>0</v>
      </c>
    </row>
    <row r="53" spans="1:7" x14ac:dyDescent="0.3">
      <c r="A53" s="54">
        <v>41812</v>
      </c>
      <c r="B53" s="55" t="s">
        <v>102</v>
      </c>
      <c r="C53" s="20" t="s">
        <v>105</v>
      </c>
      <c r="D53" s="56">
        <v>0.75</v>
      </c>
    </row>
    <row r="54" spans="1:7" x14ac:dyDescent="0.3">
      <c r="A54" s="54">
        <v>41812</v>
      </c>
      <c r="B54" s="55" t="s">
        <v>102</v>
      </c>
      <c r="C54" s="20" t="s">
        <v>106</v>
      </c>
      <c r="D54" s="56">
        <v>0.875</v>
      </c>
    </row>
    <row r="55" spans="1:7" x14ac:dyDescent="0.3">
      <c r="A55" s="54">
        <v>41816</v>
      </c>
      <c r="B55" s="55" t="s">
        <v>102</v>
      </c>
      <c r="C55" s="20" t="s">
        <v>107</v>
      </c>
      <c r="D55" s="56">
        <v>0.91666666666666663</v>
      </c>
    </row>
    <row r="56" spans="1:7" x14ac:dyDescent="0.3">
      <c r="A56" s="57">
        <v>41816</v>
      </c>
      <c r="B56" s="58" t="s">
        <v>102</v>
      </c>
      <c r="C56" s="59" t="s">
        <v>108</v>
      </c>
      <c r="D56" s="60">
        <v>0.91666666666666663</v>
      </c>
    </row>
  </sheetData>
  <pageMargins left="0.7" right="0.7" top="0.75" bottom="0.75" header="0.3" footer="0.3"/>
  <pageSetup paperSize="9" scale="6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Gruppespilltipp</vt:lpstr>
      <vt:lpstr>Sluttspilltipp</vt:lpstr>
      <vt:lpstr>Kampoppsett</vt:lpstr>
    </vt:vector>
  </TitlesOfParts>
  <Company>Aker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Lunde, Truls</dc:creator>
  <cp:lastModifiedBy>Tobias Tessem</cp:lastModifiedBy>
  <cp:lastPrinted>2014-06-03T11:10:04Z</cp:lastPrinted>
  <dcterms:created xsi:type="dcterms:W3CDTF">2014-06-03T05:15:44Z</dcterms:created>
  <dcterms:modified xsi:type="dcterms:W3CDTF">2014-06-11T21:12:04Z</dcterms:modified>
</cp:coreProperties>
</file>