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иколаев Вячеслав\Desktop\4 курс материалы\ЛЭТИ\Программирование с++\Code\Task2\"/>
    </mc:Choice>
  </mc:AlternateContent>
  <bookViews>
    <workbookView xWindow="0" yWindow="0" windowWidth="28800" windowHeight="118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H3" i="1" s="1"/>
  <c r="P3" i="1"/>
  <c r="S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S19" i="1" s="1"/>
  <c r="P20" i="1"/>
  <c r="S20" i="1" s="1"/>
  <c r="P21" i="1"/>
  <c r="S21" i="1" s="1"/>
  <c r="P22" i="1"/>
  <c r="S22" i="1" s="1"/>
  <c r="P23" i="1"/>
  <c r="S23" i="1" s="1"/>
  <c r="P24" i="1"/>
  <c r="S24" i="1" s="1"/>
  <c r="P25" i="1"/>
  <c r="S25" i="1" s="1"/>
  <c r="P26" i="1"/>
  <c r="S26" i="1" s="1"/>
  <c r="P27" i="1"/>
  <c r="S27" i="1" s="1"/>
  <c r="P28" i="1"/>
  <c r="S28" i="1" s="1"/>
  <c r="P29" i="1"/>
  <c r="P30" i="1"/>
  <c r="P31" i="1"/>
  <c r="P32" i="1"/>
  <c r="P33" i="1"/>
  <c r="S33" i="1" s="1"/>
  <c r="P34" i="1"/>
  <c r="S34" i="1" s="1"/>
  <c r="P35" i="1"/>
  <c r="S35" i="1" s="1"/>
  <c r="P36" i="1"/>
  <c r="S36" i="1" s="1"/>
  <c r="P37" i="1"/>
  <c r="S37" i="1" s="1"/>
  <c r="P38" i="1"/>
  <c r="S38" i="1" s="1"/>
  <c r="P39" i="1"/>
  <c r="S39" i="1" s="1"/>
  <c r="P40" i="1"/>
  <c r="S40" i="1" s="1"/>
  <c r="P41" i="1"/>
  <c r="P42" i="1"/>
  <c r="S42" i="1" s="1"/>
  <c r="P43" i="1"/>
  <c r="S43" i="1" s="1"/>
  <c r="P44" i="1"/>
  <c r="S44" i="1" s="1"/>
  <c r="P45" i="1"/>
  <c r="S45" i="1" s="1"/>
  <c r="P46" i="1"/>
  <c r="S46" i="1" s="1"/>
  <c r="P47" i="1"/>
  <c r="S47" i="1" s="1"/>
  <c r="P48" i="1"/>
  <c r="S48" i="1" s="1"/>
  <c r="P49" i="1"/>
  <c r="S49" i="1" s="1"/>
  <c r="P50" i="1"/>
  <c r="S50" i="1" s="1"/>
  <c r="S18" i="1"/>
  <c r="S29" i="1"/>
  <c r="S30" i="1"/>
  <c r="S31" i="1"/>
  <c r="S32" i="1"/>
  <c r="S41" i="1"/>
  <c r="B2" i="1"/>
  <c r="H2" i="1" s="1"/>
  <c r="P2" i="1"/>
  <c r="Q2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S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S5" i="1"/>
  <c r="S4" i="1"/>
  <c r="H4" i="1" l="1"/>
  <c r="S6" i="1"/>
  <c r="H5" i="1" l="1"/>
  <c r="S7" i="1"/>
  <c r="H6" i="1" l="1"/>
  <c r="S8" i="1"/>
  <c r="H7" i="1" l="1"/>
  <c r="S9" i="1"/>
  <c r="H8" i="1" l="1"/>
  <c r="S10" i="1"/>
  <c r="H9" i="1" l="1"/>
  <c r="S11" i="1"/>
  <c r="H10" i="1" l="1"/>
  <c r="S12" i="1"/>
  <c r="H11" i="1" l="1"/>
  <c r="S13" i="1"/>
  <c r="H12" i="1" l="1"/>
  <c r="S14" i="1"/>
  <c r="H13" i="1" l="1"/>
  <c r="S15" i="1"/>
  <c r="H14" i="1" l="1"/>
  <c r="S17" i="1"/>
  <c r="S16" i="1"/>
  <c r="H15" i="1" l="1"/>
  <c r="H16" i="1" l="1"/>
  <c r="H17" i="1" l="1"/>
</calcChain>
</file>

<file path=xl/sharedStrings.xml><?xml version="1.0" encoding="utf-8"?>
<sst xmlns="http://schemas.openxmlformats.org/spreadsheetml/2006/main" count="5" uniqueCount="5">
  <si>
    <t>i</t>
  </si>
  <si>
    <t>u</t>
  </si>
  <si>
    <t>s</t>
  </si>
  <si>
    <t>x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</si>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</sst>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208026652772573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76749781277339"/>
          <c:y val="0.19486111111111112"/>
          <c:w val="0.8521968503937007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Лист1!$G$2:$G$17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Лист1!$H$2:$H$17</c:f>
              <c:numCache>
                <c:formatCode>General</c:formatCode>
                <c:ptCount val="16"/>
                <c:pt idx="0">
                  <c:v>18.75</c:v>
                </c:pt>
                <c:pt idx="1">
                  <c:v>1098.6328125</c:v>
                </c:pt>
                <c:pt idx="2">
                  <c:v>19311.904907226563</c:v>
                </c:pt>
                <c:pt idx="3">
                  <c:v>161650.98973682948</c:v>
                </c:pt>
                <c:pt idx="4">
                  <c:v>789311.47332436265</c:v>
                </c:pt>
                <c:pt idx="5">
                  <c:v>2522657.4076417838</c:v>
                </c:pt>
                <c:pt idx="6">
                  <c:v>5685075.2876542602</c:v>
                </c:pt>
                <c:pt idx="7">
                  <c:v>9517425.1467426233</c:v>
                </c:pt>
                <c:pt idx="8">
                  <c:v>12301359.47849891</c:v>
                </c:pt>
                <c:pt idx="9">
                  <c:v>12645311.963917464</c:v>
                </c:pt>
                <c:pt idx="10">
                  <c:v>10584803.541225556</c:v>
                </c:pt>
                <c:pt idx="11">
                  <c:v>7354189.7133638533</c:v>
                </c:pt>
                <c:pt idx="12">
                  <c:v>4309095.5351741323</c:v>
                </c:pt>
                <c:pt idx="13">
                  <c:v>2158000.5684966608</c:v>
                </c:pt>
                <c:pt idx="14">
                  <c:v>934325.21534742287</c:v>
                </c:pt>
                <c:pt idx="15">
                  <c:v>353197.53604363266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A-4B43-A428-86764C92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456431"/>
        <c:axId val="1451457263"/>
      </c:barChart>
      <c:catAx>
        <c:axId val="14514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457263"/>
        <c:crosses val="autoZero"/>
        <c:auto val="1"/>
        <c:lblAlgn val="ctr"/>
        <c:lblOffset val="100"/>
        <c:noMultiLvlLbl val="0"/>
      </c:catAx>
      <c:valAx>
        <c:axId val="14514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45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Лист1!$O$2:$O$17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Лист1!$S$2:$S$17</c:f>
              <c:numCache>
                <c:formatCode>General</c:formatCode>
                <c:ptCount val="16"/>
                <c:pt idx="0">
                  <c:v>18.75</c:v>
                </c:pt>
                <c:pt idx="1">
                  <c:v>1098.6328125</c:v>
                </c:pt>
                <c:pt idx="2">
                  <c:v>19311.904907226563</c:v>
                </c:pt>
                <c:pt idx="3">
                  <c:v>161650.98973682948</c:v>
                </c:pt>
                <c:pt idx="4">
                  <c:v>789311.47332436277</c:v>
                </c:pt>
                <c:pt idx="5">
                  <c:v>2522657.4076417843</c:v>
                </c:pt>
                <c:pt idx="6">
                  <c:v>5685075.2876542611</c:v>
                </c:pt>
                <c:pt idx="7">
                  <c:v>9517425.1467426252</c:v>
                </c:pt>
                <c:pt idx="8">
                  <c:v>12301359.478498913</c:v>
                </c:pt>
                <c:pt idx="9">
                  <c:v>12645311.963917468</c:v>
                </c:pt>
                <c:pt idx="10">
                  <c:v>10584803.541225558</c:v>
                </c:pt>
                <c:pt idx="11">
                  <c:v>7354189.7133638542</c:v>
                </c:pt>
                <c:pt idx="12">
                  <c:v>4309095.5351741342</c:v>
                </c:pt>
                <c:pt idx="13">
                  <c:v>2158000.5684966617</c:v>
                </c:pt>
                <c:pt idx="14">
                  <c:v>934325.2153474231</c:v>
                </c:pt>
                <c:pt idx="15">
                  <c:v>353197.53604363272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7-4676-A52A-5E420D2D6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089487"/>
        <c:axId val="1467089903"/>
      </c:barChart>
      <c:catAx>
        <c:axId val="146708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089903"/>
        <c:crosses val="autoZero"/>
        <c:auto val="1"/>
        <c:lblAlgn val="ctr"/>
        <c:lblOffset val="100"/>
        <c:noMultiLvlLbl val="0"/>
      </c:catAx>
      <c:valAx>
        <c:axId val="14670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08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92075</xdr:rowOff>
    </xdr:from>
    <xdr:to>
      <xdr:col>13</xdr:col>
      <xdr:colOff>1568450</xdr:colOff>
      <xdr:row>16</xdr:row>
      <xdr:rowOff>73025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533400</xdr:colOff>
      <xdr:row>0</xdr:row>
      <xdr:rowOff>117475</xdr:rowOff>
    </xdr:from>
    <xdr:to>
      <xdr:col>28</xdr:col>
      <xdr:colOff>228600</xdr:colOff>
      <xdr:row>15</xdr:row>
      <xdr:rowOff>98425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D1" workbookViewId="0">
      <selection activeCell="D3" sqref="D3"/>
    </sheetView>
  </sheetViews>
  <sheetFormatPr defaultRowHeight="14.5" x14ac:dyDescent="0.35"/>
  <cols>
    <col min="2" max="2" width="88.08984375" customWidth="1"/>
    <col min="3" max="3" width="54.08984375" customWidth="1"/>
    <col min="8" max="8" width="23.7265625" customWidth="1"/>
    <col min="14" max="14" width="24.08984375" customWidth="1"/>
    <col min="15" max="15" width="25.453125" customWidth="1"/>
    <col min="16" max="16" width="12.26953125" customWidth="1"/>
    <col min="17" max="17" width="39.7265625" customWidth="1"/>
    <col min="18" max="18" width="16.17968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" x14ac:dyDescent="0.35">
      <c r="A2">
        <v>0</v>
      </c>
      <c r="B2">
        <f>D2</f>
        <v>18.75</v>
      </c>
      <c r="C2">
        <f xml:space="preserve"> B2 + IF(C1 = "s", 0, C1)</f>
        <v>18.75</v>
      </c>
      <c r="D2">
        <v>18.75</v>
      </c>
      <c r="E2" s="1">
        <v>9.9999999999999998E-20</v>
      </c>
      <c r="G2">
        <v>0</v>
      </c>
      <c r="H2">
        <f t="shared" ref="H2:H17" si="0" xml:space="preserve"> (ABS(B2))</f>
        <v>18.75</v>
      </c>
      <c r="O2">
        <v>0</v>
      </c>
      <c r="P2">
        <f xml:space="preserve"> ((-1)^O2 * (($D$2^(2*O2+1))/ (FACT(2*O2 + 1))))</f>
        <v>18.75</v>
      </c>
      <c r="Q2">
        <f>P2 + IF(Q1 = "s", 0, Q1)</f>
        <v>18.75</v>
      </c>
      <c r="R2">
        <v>0</v>
      </c>
      <c r="S2">
        <f t="shared" ref="S2:S33" si="1">ABS(P2)</f>
        <v>18.75</v>
      </c>
    </row>
    <row r="3" spans="1:19" x14ac:dyDescent="0.35">
      <c r="A3">
        <v>1</v>
      </c>
      <c r="B3">
        <f xml:space="preserve"> ((-1 * $D$2^2) /( ((2*A2 + 3)*(2*A2+2))) )* B2</f>
        <v>-1098.6328125</v>
      </c>
      <c r="C3">
        <f t="shared" ref="C3:C50" si="2" xml:space="preserve"> B3 + IF(C2 = "s", 0, C2)</f>
        <v>-1079.8828125</v>
      </c>
      <c r="G3">
        <v>1</v>
      </c>
      <c r="H3">
        <f t="shared" si="0"/>
        <v>1098.6328125</v>
      </c>
      <c r="O3">
        <v>1</v>
      </c>
      <c r="P3">
        <f t="shared" ref="P3:P50" si="3" xml:space="preserve"> ((-1)^O3 * (($D$2^(2*O3+1))/ (FACT(2*O3 + 1))))</f>
        <v>-1098.6328125</v>
      </c>
      <c r="Q3">
        <f t="shared" ref="Q3:Q50" si="4">P3 + IF(Q2 = "s", 0, Q2)</f>
        <v>-1079.8828125</v>
      </c>
      <c r="R3">
        <v>1</v>
      </c>
      <c r="S3">
        <f t="shared" si="1"/>
        <v>1098.6328125</v>
      </c>
    </row>
    <row r="4" spans="1:19" x14ac:dyDescent="0.35">
      <c r="A4">
        <v>2</v>
      </c>
      <c r="B4">
        <f t="shared" ref="B4:B50" si="5" xml:space="preserve"> ((-1 * $D$2^2) /( ((2*A3 + 3)*(2*A3+2))) )* B3</f>
        <v>19311.904907226563</v>
      </c>
      <c r="C4">
        <f t="shared" si="2"/>
        <v>18232.022094726563</v>
      </c>
      <c r="G4">
        <v>2</v>
      </c>
      <c r="H4">
        <f t="shared" si="0"/>
        <v>19311.904907226563</v>
      </c>
      <c r="O4">
        <v>2</v>
      </c>
      <c r="P4">
        <f t="shared" si="3"/>
        <v>19311.904907226563</v>
      </c>
      <c r="Q4">
        <f t="shared" si="4"/>
        <v>18232.022094726563</v>
      </c>
      <c r="R4">
        <v>2</v>
      </c>
      <c r="S4">
        <f t="shared" si="1"/>
        <v>19311.904907226563</v>
      </c>
    </row>
    <row r="5" spans="1:19" x14ac:dyDescent="0.35">
      <c r="A5">
        <v>3</v>
      </c>
      <c r="B5">
        <f t="shared" si="5"/>
        <v>-161650.98973682948</v>
      </c>
      <c r="C5">
        <f t="shared" si="2"/>
        <v>-143418.96764210291</v>
      </c>
      <c r="G5">
        <v>3</v>
      </c>
      <c r="H5">
        <f t="shared" si="0"/>
        <v>161650.98973682948</v>
      </c>
      <c r="O5">
        <v>3</v>
      </c>
      <c r="P5">
        <f t="shared" si="3"/>
        <v>-161650.98973682948</v>
      </c>
      <c r="Q5">
        <f t="shared" si="4"/>
        <v>-143418.96764210291</v>
      </c>
      <c r="R5">
        <v>3</v>
      </c>
      <c r="S5">
        <f t="shared" si="1"/>
        <v>161650.98973682948</v>
      </c>
    </row>
    <row r="6" spans="1:19" x14ac:dyDescent="0.35">
      <c r="A6">
        <v>4</v>
      </c>
      <c r="B6">
        <f t="shared" si="5"/>
        <v>789311.47332436265</v>
      </c>
      <c r="C6">
        <f t="shared" si="2"/>
        <v>645892.5056822598</v>
      </c>
      <c r="G6">
        <v>4</v>
      </c>
      <c r="H6">
        <f t="shared" si="0"/>
        <v>789311.47332436265</v>
      </c>
      <c r="O6">
        <v>4</v>
      </c>
      <c r="P6">
        <f t="shared" si="3"/>
        <v>789311.47332436277</v>
      </c>
      <c r="Q6">
        <f t="shared" si="4"/>
        <v>645892.5056822598</v>
      </c>
      <c r="R6">
        <v>4</v>
      </c>
      <c r="S6">
        <f t="shared" si="1"/>
        <v>789311.47332436277</v>
      </c>
    </row>
    <row r="7" spans="1:19" x14ac:dyDescent="0.35">
      <c r="A7">
        <v>5</v>
      </c>
      <c r="B7">
        <f t="shared" si="5"/>
        <v>-2522657.4076417838</v>
      </c>
      <c r="C7">
        <f t="shared" si="2"/>
        <v>-1876764.901959524</v>
      </c>
      <c r="G7">
        <v>5</v>
      </c>
      <c r="H7">
        <f t="shared" si="0"/>
        <v>2522657.4076417838</v>
      </c>
      <c r="O7">
        <v>5</v>
      </c>
      <c r="P7">
        <f t="shared" si="3"/>
        <v>-2522657.4076417843</v>
      </c>
      <c r="Q7">
        <f t="shared" si="4"/>
        <v>-1876764.9019595245</v>
      </c>
      <c r="R7">
        <v>5</v>
      </c>
      <c r="S7">
        <f t="shared" si="1"/>
        <v>2522657.4076417843</v>
      </c>
    </row>
    <row r="8" spans="1:19" x14ac:dyDescent="0.35">
      <c r="A8">
        <v>6</v>
      </c>
      <c r="B8">
        <f t="shared" si="5"/>
        <v>5685075.2876542602</v>
      </c>
      <c r="C8">
        <f t="shared" si="2"/>
        <v>3808310.3856947361</v>
      </c>
      <c r="G8">
        <v>6</v>
      </c>
      <c r="H8">
        <f t="shared" si="0"/>
        <v>5685075.2876542602</v>
      </c>
      <c r="O8">
        <v>6</v>
      </c>
      <c r="P8">
        <f t="shared" si="3"/>
        <v>5685075.2876542611</v>
      </c>
      <c r="Q8">
        <f t="shared" si="4"/>
        <v>3808310.3856947366</v>
      </c>
      <c r="R8">
        <v>6</v>
      </c>
      <c r="S8">
        <f t="shared" si="1"/>
        <v>5685075.2876542611</v>
      </c>
    </row>
    <row r="9" spans="1:19" x14ac:dyDescent="0.35">
      <c r="A9">
        <v>7</v>
      </c>
      <c r="B9">
        <f t="shared" si="5"/>
        <v>-9517425.1467426233</v>
      </c>
      <c r="C9">
        <f t="shared" si="2"/>
        <v>-5709114.7610478867</v>
      </c>
      <c r="G9">
        <v>7</v>
      </c>
      <c r="H9">
        <f t="shared" si="0"/>
        <v>9517425.1467426233</v>
      </c>
      <c r="O9">
        <v>7</v>
      </c>
      <c r="P9">
        <f t="shared" si="3"/>
        <v>-9517425.1467426252</v>
      </c>
      <c r="Q9">
        <f t="shared" si="4"/>
        <v>-5709114.7610478885</v>
      </c>
      <c r="R9">
        <v>7</v>
      </c>
      <c r="S9">
        <f t="shared" si="1"/>
        <v>9517425.1467426252</v>
      </c>
    </row>
    <row r="10" spans="1:19" x14ac:dyDescent="0.35">
      <c r="A10">
        <v>8</v>
      </c>
      <c r="B10">
        <f t="shared" si="5"/>
        <v>12301359.47849891</v>
      </c>
      <c r="C10">
        <f t="shared" si="2"/>
        <v>6592244.7174510229</v>
      </c>
      <c r="G10">
        <v>8</v>
      </c>
      <c r="H10">
        <f t="shared" si="0"/>
        <v>12301359.47849891</v>
      </c>
      <c r="O10">
        <v>8</v>
      </c>
      <c r="P10">
        <f t="shared" si="3"/>
        <v>12301359.478498913</v>
      </c>
      <c r="Q10">
        <f t="shared" si="4"/>
        <v>6592244.7174510248</v>
      </c>
      <c r="R10">
        <v>8</v>
      </c>
      <c r="S10">
        <f t="shared" si="1"/>
        <v>12301359.478498913</v>
      </c>
    </row>
    <row r="11" spans="1:19" x14ac:dyDescent="0.35">
      <c r="A11">
        <v>9</v>
      </c>
      <c r="B11">
        <f t="shared" si="5"/>
        <v>-12645311.963917464</v>
      </c>
      <c r="C11">
        <f t="shared" si="2"/>
        <v>-6053067.2464664411</v>
      </c>
      <c r="G11">
        <v>9</v>
      </c>
      <c r="H11">
        <f t="shared" si="0"/>
        <v>12645311.963917464</v>
      </c>
      <c r="O11">
        <v>9</v>
      </c>
      <c r="P11">
        <f t="shared" si="3"/>
        <v>-12645311.963917468</v>
      </c>
      <c r="Q11">
        <f t="shared" si="4"/>
        <v>-6053067.2464664429</v>
      </c>
      <c r="R11">
        <v>9</v>
      </c>
      <c r="S11">
        <f t="shared" si="1"/>
        <v>12645311.963917468</v>
      </c>
    </row>
    <row r="12" spans="1:19" x14ac:dyDescent="0.35">
      <c r="A12">
        <v>10</v>
      </c>
      <c r="B12">
        <f t="shared" si="5"/>
        <v>10584803.541225556</v>
      </c>
      <c r="C12">
        <f t="shared" si="2"/>
        <v>4531736.2947591152</v>
      </c>
      <c r="G12">
        <v>10</v>
      </c>
      <c r="H12">
        <f t="shared" si="0"/>
        <v>10584803.541225556</v>
      </c>
      <c r="O12">
        <v>10</v>
      </c>
      <c r="P12">
        <f t="shared" si="3"/>
        <v>10584803.541225558</v>
      </c>
      <c r="Q12">
        <f t="shared" si="4"/>
        <v>4531736.2947591152</v>
      </c>
      <c r="R12">
        <v>10</v>
      </c>
      <c r="S12">
        <f t="shared" si="1"/>
        <v>10584803.541225558</v>
      </c>
    </row>
    <row r="13" spans="1:19" x14ac:dyDescent="0.35">
      <c r="A13">
        <v>11</v>
      </c>
      <c r="B13">
        <f t="shared" si="5"/>
        <v>-7354189.7133638533</v>
      </c>
      <c r="C13">
        <f t="shared" si="2"/>
        <v>-2822453.4186047381</v>
      </c>
      <c r="G13">
        <v>11</v>
      </c>
      <c r="H13">
        <f t="shared" si="0"/>
        <v>7354189.7133638533</v>
      </c>
      <c r="O13">
        <v>11</v>
      </c>
      <c r="P13">
        <f t="shared" si="3"/>
        <v>-7354189.7133638542</v>
      </c>
      <c r="Q13">
        <f t="shared" si="4"/>
        <v>-2822453.418604739</v>
      </c>
      <c r="R13">
        <v>11</v>
      </c>
      <c r="S13">
        <f t="shared" si="1"/>
        <v>7354189.7133638542</v>
      </c>
    </row>
    <row r="14" spans="1:19" x14ac:dyDescent="0.35">
      <c r="A14">
        <v>12</v>
      </c>
      <c r="B14">
        <f t="shared" si="5"/>
        <v>4309095.5351741323</v>
      </c>
      <c r="C14">
        <f t="shared" si="2"/>
        <v>1486642.1165693942</v>
      </c>
      <c r="G14">
        <v>12</v>
      </c>
      <c r="H14">
        <f t="shared" si="0"/>
        <v>4309095.5351741323</v>
      </c>
      <c r="O14">
        <v>12</v>
      </c>
      <c r="P14">
        <f t="shared" si="3"/>
        <v>4309095.5351741342</v>
      </c>
      <c r="Q14">
        <f t="shared" si="4"/>
        <v>1486642.1165693952</v>
      </c>
      <c r="R14">
        <v>12</v>
      </c>
      <c r="S14">
        <f t="shared" si="1"/>
        <v>4309095.5351741342</v>
      </c>
    </row>
    <row r="15" spans="1:19" x14ac:dyDescent="0.35">
      <c r="A15">
        <v>13</v>
      </c>
      <c r="B15">
        <f t="shared" si="5"/>
        <v>-2158000.5684966608</v>
      </c>
      <c r="C15">
        <f t="shared" si="2"/>
        <v>-671358.45192726655</v>
      </c>
      <c r="G15">
        <v>13</v>
      </c>
      <c r="H15">
        <f t="shared" si="0"/>
        <v>2158000.5684966608</v>
      </c>
      <c r="O15">
        <v>13</v>
      </c>
      <c r="P15">
        <f t="shared" si="3"/>
        <v>-2158000.5684966617</v>
      </c>
      <c r="Q15">
        <f t="shared" si="4"/>
        <v>-671358.45192726655</v>
      </c>
      <c r="R15">
        <v>13</v>
      </c>
      <c r="S15">
        <f t="shared" si="1"/>
        <v>2158000.5684966617</v>
      </c>
    </row>
    <row r="16" spans="1:19" x14ac:dyDescent="0.35">
      <c r="A16">
        <v>14</v>
      </c>
      <c r="B16">
        <f t="shared" si="5"/>
        <v>934325.21534742287</v>
      </c>
      <c r="C16">
        <f t="shared" si="2"/>
        <v>262966.76342015632</v>
      </c>
      <c r="G16">
        <v>14</v>
      </c>
      <c r="H16">
        <f t="shared" si="0"/>
        <v>934325.21534742287</v>
      </c>
      <c r="O16">
        <v>14</v>
      </c>
      <c r="P16">
        <f t="shared" si="3"/>
        <v>934325.2153474231</v>
      </c>
      <c r="Q16">
        <f t="shared" si="4"/>
        <v>262966.76342015655</v>
      </c>
      <c r="R16">
        <v>14</v>
      </c>
      <c r="S16">
        <f t="shared" si="1"/>
        <v>934325.2153474231</v>
      </c>
    </row>
    <row r="17" spans="1:19" x14ac:dyDescent="0.35">
      <c r="A17">
        <v>15</v>
      </c>
      <c r="B17">
        <f t="shared" si="5"/>
        <v>-353197.53604363266</v>
      </c>
      <c r="C17">
        <f t="shared" si="2"/>
        <v>-90230.77262347634</v>
      </c>
      <c r="G17">
        <v>15</v>
      </c>
      <c r="H17">
        <f t="shared" si="0"/>
        <v>353197.53604363266</v>
      </c>
      <c r="O17">
        <v>15</v>
      </c>
      <c r="P17">
        <f t="shared" si="3"/>
        <v>-353197.53604363272</v>
      </c>
      <c r="Q17">
        <f t="shared" si="4"/>
        <v>-90230.772623476165</v>
      </c>
      <c r="R17">
        <v>15</v>
      </c>
      <c r="S17">
        <f t="shared" si="1"/>
        <v>353197.53604363272</v>
      </c>
    </row>
    <row r="18" spans="1:19" x14ac:dyDescent="0.35">
      <c r="A18">
        <v>16</v>
      </c>
      <c r="B18">
        <f t="shared" si="5"/>
        <v>117586.18254293525</v>
      </c>
      <c r="C18">
        <f t="shared" si="2"/>
        <v>27355.409919458907</v>
      </c>
      <c r="O18">
        <v>16</v>
      </c>
      <c r="P18">
        <f t="shared" si="3"/>
        <v>117586.18254293522</v>
      </c>
      <c r="Q18">
        <f t="shared" si="4"/>
        <v>27355.409919459053</v>
      </c>
      <c r="R18">
        <v>16</v>
      </c>
      <c r="S18">
        <f t="shared" si="1"/>
        <v>117586.18254293522</v>
      </c>
    </row>
    <row r="19" spans="1:19" x14ac:dyDescent="0.35">
      <c r="A19">
        <v>17</v>
      </c>
      <c r="B19">
        <f t="shared" si="5"/>
        <v>-34738.564958193841</v>
      </c>
      <c r="C19">
        <f t="shared" si="2"/>
        <v>-7383.1550387349344</v>
      </c>
      <c r="O19">
        <v>17</v>
      </c>
      <c r="P19">
        <f t="shared" si="3"/>
        <v>-34738.564958193849</v>
      </c>
      <c r="Q19">
        <f t="shared" si="4"/>
        <v>-7383.1550387347961</v>
      </c>
      <c r="R19">
        <v>17</v>
      </c>
      <c r="S19">
        <f t="shared" si="1"/>
        <v>34738.564958193849</v>
      </c>
    </row>
    <row r="20" spans="1:19" x14ac:dyDescent="0.35">
      <c r="A20">
        <v>18</v>
      </c>
      <c r="B20">
        <f t="shared" si="5"/>
        <v>9168.7513086449108</v>
      </c>
      <c r="C20">
        <f t="shared" si="2"/>
        <v>1785.5962699099764</v>
      </c>
      <c r="O20">
        <v>18</v>
      </c>
      <c r="P20">
        <f t="shared" si="3"/>
        <v>9168.7513086449126</v>
      </c>
      <c r="Q20">
        <f t="shared" si="4"/>
        <v>1785.5962699101165</v>
      </c>
      <c r="R20">
        <v>18</v>
      </c>
      <c r="S20">
        <f t="shared" si="1"/>
        <v>9168.7513086449126</v>
      </c>
    </row>
    <row r="21" spans="1:19" x14ac:dyDescent="0.35">
      <c r="A21">
        <v>19</v>
      </c>
      <c r="B21">
        <f t="shared" si="5"/>
        <v>-2175.026404821509</v>
      </c>
      <c r="C21">
        <f t="shared" si="2"/>
        <v>-389.4301349115326</v>
      </c>
      <c r="O21">
        <v>19</v>
      </c>
      <c r="P21">
        <f t="shared" si="3"/>
        <v>-2175.026404821509</v>
      </c>
      <c r="Q21">
        <f t="shared" si="4"/>
        <v>-389.43013491139254</v>
      </c>
      <c r="R21">
        <v>19</v>
      </c>
      <c r="S21">
        <f t="shared" si="1"/>
        <v>2175.026404821509</v>
      </c>
    </row>
    <row r="22" spans="1:19" x14ac:dyDescent="0.35">
      <c r="A22">
        <v>20</v>
      </c>
      <c r="B22">
        <f t="shared" si="5"/>
        <v>466.25470758845228</v>
      </c>
      <c r="C22">
        <f t="shared" si="2"/>
        <v>76.824572676919672</v>
      </c>
      <c r="O22">
        <v>20</v>
      </c>
      <c r="P22">
        <f t="shared" si="3"/>
        <v>466.25470758845256</v>
      </c>
      <c r="Q22">
        <f t="shared" si="4"/>
        <v>76.824572677060019</v>
      </c>
      <c r="R22">
        <v>20</v>
      </c>
      <c r="S22">
        <f t="shared" si="1"/>
        <v>466.25470758845256</v>
      </c>
    </row>
    <row r="23" spans="1:19" x14ac:dyDescent="0.35">
      <c r="A23">
        <v>21</v>
      </c>
      <c r="B23">
        <f t="shared" si="5"/>
        <v>-90.762829809836802</v>
      </c>
      <c r="C23">
        <f t="shared" si="2"/>
        <v>-13.93825713291713</v>
      </c>
      <c r="O23">
        <v>21</v>
      </c>
      <c r="P23">
        <f t="shared" si="3"/>
        <v>-90.762829809836802</v>
      </c>
      <c r="Q23">
        <f t="shared" si="4"/>
        <v>-13.938257132776783</v>
      </c>
      <c r="R23">
        <v>21</v>
      </c>
      <c r="S23">
        <f t="shared" si="1"/>
        <v>90.762829809836802</v>
      </c>
    </row>
    <row r="24" spans="1:19" x14ac:dyDescent="0.35">
      <c r="A24">
        <v>22</v>
      </c>
      <c r="B24">
        <f t="shared" si="5"/>
        <v>16.115559270212501</v>
      </c>
      <c r="C24">
        <f t="shared" si="2"/>
        <v>2.1773021372953707</v>
      </c>
      <c r="O24">
        <v>22</v>
      </c>
      <c r="P24">
        <f t="shared" si="3"/>
        <v>16.115559270212501</v>
      </c>
      <c r="Q24">
        <f t="shared" si="4"/>
        <v>2.1773021374357171</v>
      </c>
      <c r="R24">
        <v>22</v>
      </c>
      <c r="S24">
        <f t="shared" si="1"/>
        <v>16.115559270212501</v>
      </c>
    </row>
    <row r="25" spans="1:19" x14ac:dyDescent="0.35">
      <c r="A25">
        <v>23</v>
      </c>
      <c r="B25">
        <f t="shared" si="5"/>
        <v>-2.6205487076475866</v>
      </c>
      <c r="C25">
        <f t="shared" si="2"/>
        <v>-0.44324657035221593</v>
      </c>
      <c r="O25">
        <v>23</v>
      </c>
      <c r="P25">
        <f t="shared" si="3"/>
        <v>-2.6205487076475857</v>
      </c>
      <c r="Q25">
        <f t="shared" si="4"/>
        <v>-0.44324657021186864</v>
      </c>
      <c r="R25">
        <v>23</v>
      </c>
      <c r="S25">
        <f t="shared" si="1"/>
        <v>2.6205487076475857</v>
      </c>
    </row>
    <row r="26" spans="1:19" x14ac:dyDescent="0.35">
      <c r="A26">
        <v>24</v>
      </c>
      <c r="B26">
        <f t="shared" si="5"/>
        <v>0.39170350979266777</v>
      </c>
      <c r="C26">
        <f t="shared" si="2"/>
        <v>-5.1543060559548159E-2</v>
      </c>
      <c r="O26">
        <v>24</v>
      </c>
      <c r="P26">
        <f t="shared" si="3"/>
        <v>0.39170350979266766</v>
      </c>
      <c r="Q26">
        <f t="shared" si="4"/>
        <v>-5.1543060419200981E-2</v>
      </c>
      <c r="R26">
        <v>24</v>
      </c>
      <c r="S26">
        <f t="shared" si="1"/>
        <v>0.39170350979266766</v>
      </c>
    </row>
    <row r="27" spans="1:19" x14ac:dyDescent="0.35">
      <c r="A27">
        <v>25</v>
      </c>
      <c r="B27">
        <f t="shared" si="5"/>
        <v>-5.4003241239797953E-2</v>
      </c>
      <c r="C27">
        <f t="shared" si="2"/>
        <v>-0.10554630179934611</v>
      </c>
      <c r="O27">
        <v>25</v>
      </c>
      <c r="P27">
        <f t="shared" si="3"/>
        <v>-5.4003241239797974E-2</v>
      </c>
      <c r="Q27">
        <f t="shared" si="4"/>
        <v>-0.10554630165899895</v>
      </c>
      <c r="R27">
        <v>25</v>
      </c>
      <c r="S27">
        <f t="shared" si="1"/>
        <v>5.4003241239797974E-2</v>
      </c>
    </row>
    <row r="28" spans="1:19" x14ac:dyDescent="0.35">
      <c r="A28">
        <v>26</v>
      </c>
      <c r="B28">
        <f t="shared" si="5"/>
        <v>6.8887933593492264E-3</v>
      </c>
      <c r="C28">
        <f t="shared" si="2"/>
        <v>-9.8657508439996891E-2</v>
      </c>
      <c r="O28">
        <v>26</v>
      </c>
      <c r="P28">
        <f t="shared" si="3"/>
        <v>6.888793359349229E-3</v>
      </c>
      <c r="Q28">
        <f t="shared" si="4"/>
        <v>-9.8657508299649713E-2</v>
      </c>
      <c r="R28">
        <v>26</v>
      </c>
      <c r="S28">
        <f t="shared" si="1"/>
        <v>6.888793359349229E-3</v>
      </c>
    </row>
    <row r="29" spans="1:19" x14ac:dyDescent="0.35">
      <c r="A29">
        <v>27</v>
      </c>
      <c r="B29">
        <f t="shared" si="5"/>
        <v>-8.1543481999872471E-4</v>
      </c>
      <c r="C29">
        <f t="shared" si="2"/>
        <v>-9.9472943259995616E-2</v>
      </c>
      <c r="O29">
        <v>27</v>
      </c>
      <c r="P29">
        <f t="shared" si="3"/>
        <v>-8.1543481999872558E-4</v>
      </c>
      <c r="Q29">
        <f t="shared" si="4"/>
        <v>-9.9472943119648438E-2</v>
      </c>
      <c r="R29">
        <v>27</v>
      </c>
      <c r="S29">
        <f t="shared" si="1"/>
        <v>8.1543481999872558E-4</v>
      </c>
    </row>
    <row r="30" spans="1:19" x14ac:dyDescent="0.35">
      <c r="A30">
        <v>28</v>
      </c>
      <c r="B30">
        <f t="shared" si="5"/>
        <v>8.9810872150940371E-5</v>
      </c>
      <c r="C30">
        <f t="shared" si="2"/>
        <v>-9.9383132387844672E-2</v>
      </c>
      <c r="O30">
        <v>28</v>
      </c>
      <c r="P30">
        <f t="shared" si="3"/>
        <v>8.9810872150940357E-5</v>
      </c>
      <c r="Q30">
        <f t="shared" si="4"/>
        <v>-9.9383132247497494E-2</v>
      </c>
      <c r="R30">
        <v>28</v>
      </c>
      <c r="S30">
        <f t="shared" si="1"/>
        <v>8.9810872150940357E-5</v>
      </c>
    </row>
    <row r="31" spans="1:19" x14ac:dyDescent="0.35">
      <c r="A31">
        <v>29</v>
      </c>
      <c r="B31">
        <f t="shared" si="5"/>
        <v>-9.2268073467460476E-6</v>
      </c>
      <c r="C31">
        <f t="shared" si="2"/>
        <v>-9.9392359195191418E-2</v>
      </c>
      <c r="O31">
        <v>29</v>
      </c>
      <c r="P31">
        <f t="shared" si="3"/>
        <v>-9.226807346746051E-6</v>
      </c>
      <c r="Q31">
        <f t="shared" si="4"/>
        <v>-9.939235905484424E-2</v>
      </c>
      <c r="R31">
        <v>29</v>
      </c>
      <c r="S31">
        <f t="shared" si="1"/>
        <v>9.226807346746051E-6</v>
      </c>
    </row>
    <row r="32" spans="1:19" x14ac:dyDescent="0.35">
      <c r="A32">
        <v>30</v>
      </c>
      <c r="B32">
        <f t="shared" si="5"/>
        <v>8.862840048744282E-7</v>
      </c>
      <c r="C32">
        <f t="shared" si="2"/>
        <v>-9.9391472911186537E-2</v>
      </c>
      <c r="O32">
        <v>30</v>
      </c>
      <c r="P32">
        <f t="shared" si="3"/>
        <v>8.8628400487442852E-7</v>
      </c>
      <c r="Q32">
        <f t="shared" si="4"/>
        <v>-9.9391472770839359E-2</v>
      </c>
      <c r="R32">
        <v>30</v>
      </c>
      <c r="S32">
        <f t="shared" si="1"/>
        <v>8.8628400487442852E-7</v>
      </c>
    </row>
    <row r="33" spans="1:19" x14ac:dyDescent="0.35">
      <c r="A33">
        <v>31</v>
      </c>
      <c r="B33">
        <f t="shared" si="5"/>
        <v>-7.9770665761307253E-8</v>
      </c>
      <c r="C33">
        <f t="shared" si="2"/>
        <v>-9.9391552681852305E-2</v>
      </c>
      <c r="O33">
        <v>31</v>
      </c>
      <c r="P33">
        <f t="shared" si="3"/>
        <v>-7.9770665761307293E-8</v>
      </c>
      <c r="Q33">
        <f t="shared" si="4"/>
        <v>-9.9391552541505127E-2</v>
      </c>
      <c r="R33">
        <v>31</v>
      </c>
      <c r="S33">
        <f t="shared" si="1"/>
        <v>7.9770665761307293E-8</v>
      </c>
    </row>
    <row r="34" spans="1:19" x14ac:dyDescent="0.35">
      <c r="A34">
        <v>32</v>
      </c>
      <c r="B34">
        <f t="shared" si="5"/>
        <v>6.7414362215648027E-9</v>
      </c>
      <c r="C34">
        <f t="shared" si="2"/>
        <v>-9.939154594041609E-2</v>
      </c>
      <c r="O34">
        <v>32</v>
      </c>
      <c r="P34">
        <f t="shared" si="3"/>
        <v>6.7414362215648036E-9</v>
      </c>
      <c r="Q34">
        <f t="shared" si="4"/>
        <v>-9.9391545800068912E-2</v>
      </c>
      <c r="R34">
        <v>32</v>
      </c>
      <c r="S34">
        <f t="shared" ref="S34:S50" si="6">ABS(P34)</f>
        <v>6.7414362215648036E-9</v>
      </c>
    </row>
    <row r="35" spans="1:19" x14ac:dyDescent="0.35">
      <c r="A35">
        <v>33</v>
      </c>
      <c r="B35">
        <f t="shared" si="5"/>
        <v>-5.3596476066121115E-10</v>
      </c>
      <c r="C35">
        <f t="shared" si="2"/>
        <v>-9.9391546476380849E-2</v>
      </c>
      <c r="O35">
        <v>33</v>
      </c>
      <c r="P35">
        <f t="shared" si="3"/>
        <v>-5.3596476066121105E-10</v>
      </c>
      <c r="Q35">
        <f t="shared" si="4"/>
        <v>-9.939154633603367E-2</v>
      </c>
      <c r="R35">
        <v>33</v>
      </c>
      <c r="S35">
        <f t="shared" si="6"/>
        <v>5.3596476066121105E-10</v>
      </c>
    </row>
    <row r="36" spans="1:19" x14ac:dyDescent="0.35">
      <c r="A36">
        <v>34</v>
      </c>
      <c r="B36">
        <f t="shared" si="5"/>
        <v>4.0158804597177545E-11</v>
      </c>
      <c r="C36">
        <f t="shared" si="2"/>
        <v>-9.9391546436222042E-2</v>
      </c>
      <c r="O36">
        <v>34</v>
      </c>
      <c r="P36">
        <f t="shared" si="3"/>
        <v>4.0158804597177571E-11</v>
      </c>
      <c r="Q36">
        <f t="shared" si="4"/>
        <v>-9.9391546295874864E-2</v>
      </c>
      <c r="R36">
        <v>34</v>
      </c>
      <c r="S36">
        <f t="shared" si="6"/>
        <v>4.0158804597177571E-11</v>
      </c>
    </row>
    <row r="37" spans="1:19" x14ac:dyDescent="0.35">
      <c r="A37">
        <v>35</v>
      </c>
      <c r="B37">
        <f t="shared" si="5"/>
        <v>-2.8407102094960222E-12</v>
      </c>
      <c r="C37">
        <f t="shared" si="2"/>
        <v>-9.9391546439062756E-2</v>
      </c>
      <c r="O37">
        <v>35</v>
      </c>
      <c r="P37">
        <f t="shared" si="3"/>
        <v>-2.8407102094960226E-12</v>
      </c>
      <c r="Q37">
        <f t="shared" si="4"/>
        <v>-9.9391546298715577E-2</v>
      </c>
      <c r="R37">
        <v>35</v>
      </c>
      <c r="S37">
        <f t="shared" si="6"/>
        <v>2.8407102094960226E-12</v>
      </c>
    </row>
    <row r="38" spans="1:19" x14ac:dyDescent="0.35">
      <c r="A38">
        <v>36</v>
      </c>
      <c r="B38">
        <f t="shared" si="5"/>
        <v>1.9000897698362733E-13</v>
      </c>
      <c r="C38">
        <f t="shared" si="2"/>
        <v>-9.9391546438872741E-2</v>
      </c>
      <c r="O38">
        <v>36</v>
      </c>
      <c r="P38">
        <f t="shared" si="3"/>
        <v>1.9000897698362735E-13</v>
      </c>
      <c r="Q38">
        <f t="shared" si="4"/>
        <v>-9.9391546298525563E-2</v>
      </c>
      <c r="R38">
        <v>36</v>
      </c>
      <c r="S38">
        <f t="shared" si="6"/>
        <v>1.9000897698362735E-13</v>
      </c>
    </row>
    <row r="39" spans="1:19" x14ac:dyDescent="0.35">
      <c r="A39">
        <v>37</v>
      </c>
      <c r="B39">
        <f t="shared" si="5"/>
        <v>-1.203604161636153E-14</v>
      </c>
      <c r="C39">
        <f t="shared" si="2"/>
        <v>-9.9391546438884773E-2</v>
      </c>
      <c r="O39">
        <v>37</v>
      </c>
      <c r="P39">
        <f t="shared" si="3"/>
        <v>-1.203604161636153E-14</v>
      </c>
      <c r="Q39">
        <f t="shared" si="4"/>
        <v>-9.9391546298537595E-2</v>
      </c>
      <c r="R39">
        <v>37</v>
      </c>
      <c r="S39">
        <f t="shared" si="6"/>
        <v>1.203604161636153E-14</v>
      </c>
    </row>
    <row r="40" spans="1:19" x14ac:dyDescent="0.35">
      <c r="A40">
        <v>38</v>
      </c>
      <c r="B40">
        <f t="shared" si="5"/>
        <v>7.2307260436638767E-16</v>
      </c>
      <c r="C40">
        <f t="shared" si="2"/>
        <v>-9.9391546438884051E-2</v>
      </c>
      <c r="O40">
        <v>38</v>
      </c>
      <c r="P40">
        <f t="shared" si="3"/>
        <v>7.2307260436638767E-16</v>
      </c>
      <c r="Q40">
        <f t="shared" si="4"/>
        <v>-9.9391546298536873E-2</v>
      </c>
      <c r="R40">
        <v>38</v>
      </c>
      <c r="S40">
        <f t="shared" si="6"/>
        <v>7.2307260436638767E-16</v>
      </c>
    </row>
    <row r="41" spans="1:19" x14ac:dyDescent="0.35">
      <c r="A41">
        <v>39</v>
      </c>
      <c r="B41">
        <f t="shared" si="5"/>
        <v>-4.1253685892982497E-17</v>
      </c>
      <c r="C41">
        <f t="shared" si="2"/>
        <v>-9.9391546438884093E-2</v>
      </c>
      <c r="O41">
        <v>39</v>
      </c>
      <c r="P41">
        <f t="shared" si="3"/>
        <v>-4.125368589298249E-17</v>
      </c>
      <c r="Q41">
        <f t="shared" si="4"/>
        <v>-9.9391546298536915E-2</v>
      </c>
      <c r="R41">
        <v>39</v>
      </c>
      <c r="S41">
        <f t="shared" si="6"/>
        <v>4.125368589298249E-17</v>
      </c>
    </row>
    <row r="42" spans="1:19" x14ac:dyDescent="0.35">
      <c r="A42">
        <v>40</v>
      </c>
      <c r="B42">
        <f t="shared" si="5"/>
        <v>2.2381557016592067E-18</v>
      </c>
      <c r="C42">
        <f t="shared" si="2"/>
        <v>-9.9391546438884093E-2</v>
      </c>
      <c r="O42">
        <v>40</v>
      </c>
      <c r="P42">
        <f t="shared" si="3"/>
        <v>2.2381557016592071E-18</v>
      </c>
      <c r="Q42">
        <f t="shared" si="4"/>
        <v>-9.9391546298536915E-2</v>
      </c>
      <c r="R42">
        <v>40</v>
      </c>
      <c r="S42">
        <f t="shared" si="6"/>
        <v>2.2381557016592071E-18</v>
      </c>
    </row>
    <row r="43" spans="1:19" x14ac:dyDescent="0.35">
      <c r="A43">
        <v>41</v>
      </c>
      <c r="B43">
        <f t="shared" si="5"/>
        <v>-1.1561146251315971E-19</v>
      </c>
      <c r="C43">
        <f t="shared" si="2"/>
        <v>-9.9391546438884093E-2</v>
      </c>
      <c r="O43">
        <v>41</v>
      </c>
      <c r="P43">
        <f t="shared" si="3"/>
        <v>-1.1561146251315968E-19</v>
      </c>
      <c r="Q43">
        <f t="shared" si="4"/>
        <v>-9.9391546298536915E-2</v>
      </c>
      <c r="R43">
        <v>41</v>
      </c>
      <c r="S43">
        <f t="shared" si="6"/>
        <v>1.1561146251315968E-19</v>
      </c>
    </row>
    <row r="44" spans="1:19" x14ac:dyDescent="0.35">
      <c r="A44">
        <v>42</v>
      </c>
      <c r="B44">
        <f t="shared" si="5"/>
        <v>5.6925286820423963E-21</v>
      </c>
      <c r="C44">
        <f t="shared" si="2"/>
        <v>-9.9391546438884093E-2</v>
      </c>
      <c r="O44">
        <v>42</v>
      </c>
      <c r="P44">
        <f t="shared" si="3"/>
        <v>5.6925286820423993E-21</v>
      </c>
      <c r="Q44">
        <f t="shared" si="4"/>
        <v>-9.9391546298536915E-2</v>
      </c>
      <c r="R44">
        <v>42</v>
      </c>
      <c r="S44">
        <f t="shared" si="6"/>
        <v>5.6925286820423993E-21</v>
      </c>
    </row>
    <row r="45" spans="1:19" x14ac:dyDescent="0.35">
      <c r="A45">
        <v>43</v>
      </c>
      <c r="B45">
        <f t="shared" si="5"/>
        <v>-2.6747923212784415E-22</v>
      </c>
      <c r="C45">
        <f t="shared" si="2"/>
        <v>-9.9391546438884093E-2</v>
      </c>
      <c r="O45">
        <v>43</v>
      </c>
      <c r="P45">
        <f t="shared" si="3"/>
        <v>-2.6747923212784429E-22</v>
      </c>
      <c r="Q45">
        <f t="shared" si="4"/>
        <v>-9.9391546298536915E-2</v>
      </c>
      <c r="R45">
        <v>43</v>
      </c>
      <c r="S45">
        <f t="shared" si="6"/>
        <v>2.6747923212784429E-22</v>
      </c>
    </row>
    <row r="46" spans="1:19" x14ac:dyDescent="0.35">
      <c r="A46">
        <v>44</v>
      </c>
      <c r="B46">
        <f t="shared" si="5"/>
        <v>1.2006596979691676E-23</v>
      </c>
      <c r="C46">
        <f t="shared" si="2"/>
        <v>-9.9391546438884093E-2</v>
      </c>
      <c r="O46">
        <v>44</v>
      </c>
      <c r="P46">
        <f t="shared" si="3"/>
        <v>1.2006596979691676E-23</v>
      </c>
      <c r="Q46">
        <f t="shared" si="4"/>
        <v>-9.9391546298536915E-2</v>
      </c>
      <c r="R46">
        <v>44</v>
      </c>
      <c r="S46">
        <f t="shared" si="6"/>
        <v>1.2006596979691676E-23</v>
      </c>
    </row>
    <row r="47" spans="1:19" x14ac:dyDescent="0.35">
      <c r="A47">
        <v>45</v>
      </c>
      <c r="B47">
        <f t="shared" si="5"/>
        <v>-5.153930709002265E-25</v>
      </c>
      <c r="C47">
        <f t="shared" si="2"/>
        <v>-9.9391546438884093E-2</v>
      </c>
      <c r="O47">
        <v>45</v>
      </c>
      <c r="P47">
        <f t="shared" si="3"/>
        <v>-5.153930709002264E-25</v>
      </c>
      <c r="Q47">
        <f t="shared" si="4"/>
        <v>-9.9391546298536915E-2</v>
      </c>
      <c r="R47">
        <v>45</v>
      </c>
      <c r="S47">
        <f t="shared" si="6"/>
        <v>5.153930709002264E-25</v>
      </c>
    </row>
    <row r="48" spans="1:19" x14ac:dyDescent="0.35">
      <c r="A48">
        <v>46</v>
      </c>
      <c r="B48">
        <f t="shared" si="5"/>
        <v>2.1177288042117913E-26</v>
      </c>
      <c r="C48">
        <f t="shared" si="2"/>
        <v>-9.9391546438884093E-2</v>
      </c>
      <c r="O48">
        <v>46</v>
      </c>
      <c r="P48">
        <f t="shared" si="3"/>
        <v>2.1177288042117924E-26</v>
      </c>
      <c r="Q48">
        <f t="shared" si="4"/>
        <v>-9.9391546298536915E-2</v>
      </c>
      <c r="R48">
        <v>46</v>
      </c>
      <c r="S48">
        <f t="shared" si="6"/>
        <v>2.1177288042117924E-26</v>
      </c>
    </row>
    <row r="49" spans="1:19" x14ac:dyDescent="0.35">
      <c r="A49">
        <v>47</v>
      </c>
      <c r="B49">
        <f t="shared" si="5"/>
        <v>-8.3372232108701876E-28</v>
      </c>
      <c r="C49">
        <f t="shared" si="2"/>
        <v>-9.9391546438884093E-2</v>
      </c>
      <c r="O49">
        <v>47</v>
      </c>
      <c r="P49">
        <f t="shared" si="3"/>
        <v>-8.3372232108701893E-28</v>
      </c>
      <c r="Q49">
        <f t="shared" si="4"/>
        <v>-9.9391546298536915E-2</v>
      </c>
      <c r="R49">
        <v>47</v>
      </c>
      <c r="S49">
        <f t="shared" si="6"/>
        <v>8.3372232108701893E-28</v>
      </c>
    </row>
    <row r="50" spans="1:19" x14ac:dyDescent="0.35">
      <c r="A50">
        <v>48</v>
      </c>
      <c r="B50">
        <f t="shared" si="5"/>
        <v>3.1476106476283829E-29</v>
      </c>
      <c r="C50">
        <f t="shared" si="2"/>
        <v>-9.9391546438884093E-2</v>
      </c>
      <c r="O50">
        <v>48</v>
      </c>
      <c r="P50">
        <f t="shared" si="3"/>
        <v>3.1476106476283829E-29</v>
      </c>
      <c r="Q50">
        <f t="shared" si="4"/>
        <v>-9.9391546298536915E-2</v>
      </c>
      <c r="R50">
        <v>48</v>
      </c>
      <c r="S50">
        <f t="shared" si="6"/>
        <v>3.1476106476283829E-29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Николаев Вячеслав</dc:creator>
  <cp:lastModifiedBy>Николаев Вячеслав</cp:lastModifiedBy>
  <dcterms:created xsi:type="dcterms:W3CDTF">2025-01-19T18:55:17Z</dcterms:created>
  <dcterms:modified xsi:type="dcterms:W3CDTF">2025-01-20T01:24:46Z</dcterms:modified>
</cp:coreProperties>
</file>