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f\Documents\ESILV\A4\market risk\TD2\"/>
    </mc:Choice>
  </mc:AlternateContent>
  <xr:revisionPtr revIDLastSave="0" documentId="13_ncr:1_{8E1B188A-E21C-4A97-BA80-E7AB13D612E4}" xr6:coauthVersionLast="47" xr6:coauthVersionMax="47" xr10:uidLastSave="{00000000-0000-0000-0000-000000000000}"/>
  <bookViews>
    <workbookView xWindow="-60" yWindow="528" windowWidth="17280" windowHeight="8880" xr2:uid="{E1E49CB9-13A2-4C1E-B167-61766C5A0D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8" i="1" l="1"/>
  <c r="M12" i="1"/>
  <c r="M13" i="1"/>
  <c r="M14" i="1"/>
  <c r="M16" i="1"/>
  <c r="M18" i="1"/>
  <c r="M24" i="1"/>
  <c r="M25" i="1"/>
  <c r="M28" i="1"/>
  <c r="M29" i="1"/>
  <c r="M30" i="1"/>
  <c r="M32" i="1"/>
  <c r="M34" i="1"/>
  <c r="M40" i="1"/>
  <c r="M44" i="1"/>
  <c r="M45" i="1"/>
  <c r="M46" i="1"/>
  <c r="M48" i="1"/>
  <c r="M50" i="1"/>
  <c r="M56" i="1"/>
  <c r="M57" i="1"/>
  <c r="M60" i="1"/>
  <c r="M61" i="1"/>
  <c r="M62" i="1"/>
  <c r="M64" i="1"/>
  <c r="M66" i="1"/>
  <c r="M72" i="1"/>
  <c r="M76" i="1"/>
  <c r="M77" i="1"/>
  <c r="M78" i="1"/>
  <c r="M80" i="1"/>
  <c r="M82" i="1"/>
  <c r="M88" i="1"/>
  <c r="M89" i="1"/>
  <c r="M92" i="1"/>
  <c r="M93" i="1"/>
  <c r="M94" i="1"/>
  <c r="M96" i="1"/>
  <c r="M98" i="1"/>
  <c r="M104" i="1"/>
  <c r="M108" i="1"/>
  <c r="M109" i="1"/>
  <c r="M110" i="1"/>
  <c r="M112" i="1"/>
  <c r="M114" i="1"/>
  <c r="M120" i="1"/>
  <c r="M121" i="1"/>
  <c r="M124" i="1"/>
  <c r="M125" i="1"/>
  <c r="M126" i="1"/>
  <c r="M128" i="1"/>
  <c r="M130" i="1"/>
  <c r="M136" i="1"/>
  <c r="M140" i="1"/>
  <c r="M141" i="1"/>
  <c r="M142" i="1"/>
  <c r="M144" i="1"/>
  <c r="M146" i="1"/>
  <c r="M152" i="1"/>
  <c r="M153" i="1"/>
  <c r="M156" i="1"/>
  <c r="M157" i="1"/>
  <c r="M158" i="1"/>
  <c r="M160" i="1"/>
  <c r="M162" i="1"/>
  <c r="M168" i="1"/>
  <c r="M172" i="1"/>
  <c r="M173" i="1"/>
  <c r="M174" i="1"/>
  <c r="M176" i="1"/>
  <c r="M178" i="1"/>
  <c r="M184" i="1"/>
  <c r="M185" i="1"/>
  <c r="M188" i="1"/>
  <c r="M189" i="1"/>
  <c r="M190" i="1"/>
  <c r="M192" i="1"/>
  <c r="M194" i="1"/>
  <c r="M200" i="1"/>
  <c r="M204" i="1"/>
  <c r="M205" i="1"/>
  <c r="M206" i="1"/>
  <c r="M208" i="1"/>
  <c r="M210" i="1"/>
  <c r="M216" i="1"/>
  <c r="M217" i="1"/>
  <c r="M220" i="1"/>
  <c r="M221" i="1"/>
  <c r="M222" i="1"/>
  <c r="M224" i="1"/>
  <c r="M226" i="1"/>
  <c r="M232" i="1"/>
  <c r="M236" i="1"/>
  <c r="M237" i="1"/>
  <c r="M238" i="1"/>
  <c r="M240" i="1"/>
  <c r="M242" i="1"/>
  <c r="M248" i="1"/>
  <c r="M249" i="1"/>
  <c r="M252" i="1"/>
  <c r="M253" i="1"/>
  <c r="M254" i="1"/>
  <c r="M256" i="1"/>
  <c r="M258" i="1"/>
  <c r="M264" i="1"/>
  <c r="M268" i="1"/>
  <c r="M269" i="1"/>
  <c r="M270" i="1"/>
  <c r="M272" i="1"/>
  <c r="M274" i="1"/>
  <c r="M280" i="1"/>
  <c r="M281" i="1"/>
  <c r="M284" i="1"/>
  <c r="M285" i="1"/>
  <c r="M286" i="1"/>
  <c r="M288" i="1"/>
  <c r="M290" i="1"/>
  <c r="M296" i="1"/>
  <c r="M300" i="1"/>
  <c r="M301" i="1"/>
  <c r="M302" i="1"/>
  <c r="M304" i="1"/>
  <c r="M306" i="1"/>
  <c r="M312" i="1"/>
  <c r="M313" i="1"/>
  <c r="M316" i="1"/>
  <c r="M317" i="1"/>
  <c r="M318" i="1"/>
  <c r="M320" i="1"/>
  <c r="M322" i="1"/>
  <c r="M328" i="1"/>
  <c r="M332" i="1"/>
  <c r="M333" i="1"/>
  <c r="M334" i="1"/>
  <c r="M336" i="1"/>
  <c r="M338" i="1"/>
  <c r="M344" i="1"/>
  <c r="M345" i="1"/>
  <c r="M347" i="1"/>
  <c r="M348" i="1"/>
  <c r="M349" i="1"/>
  <c r="M350" i="1"/>
  <c r="M352" i="1"/>
  <c r="M353" i="1"/>
  <c r="M360" i="1"/>
  <c r="M364" i="1"/>
  <c r="M365" i="1"/>
  <c r="M366" i="1"/>
  <c r="M368" i="1"/>
  <c r="M370" i="1"/>
  <c r="M376" i="1"/>
  <c r="M377" i="1"/>
  <c r="M380" i="1"/>
  <c r="M381" i="1"/>
  <c r="M382" i="1"/>
  <c r="M384" i="1"/>
  <c r="M392" i="1"/>
  <c r="M396" i="1"/>
  <c r="M397" i="1"/>
  <c r="M398" i="1"/>
  <c r="M400" i="1"/>
  <c r="M402" i="1"/>
  <c r="M408" i="1"/>
  <c r="M409" i="1"/>
  <c r="M411" i="1"/>
  <c r="M412" i="1"/>
  <c r="M413" i="1"/>
  <c r="M414" i="1"/>
  <c r="M416" i="1"/>
  <c r="M424" i="1"/>
  <c r="M425" i="1"/>
  <c r="M427" i="1"/>
  <c r="M428" i="1"/>
  <c r="M429" i="1"/>
  <c r="M430" i="1"/>
  <c r="M432" i="1"/>
  <c r="M434" i="1"/>
  <c r="M440" i="1"/>
  <c r="M441" i="1"/>
  <c r="M444" i="1"/>
  <c r="M445" i="1"/>
  <c r="M446" i="1"/>
  <c r="M448" i="1"/>
  <c r="M450" i="1"/>
  <c r="M456" i="1"/>
  <c r="M457" i="1"/>
  <c r="M459" i="1"/>
  <c r="M460" i="1"/>
  <c r="M461" i="1"/>
  <c r="M466" i="1"/>
  <c r="M472" i="1"/>
  <c r="M476" i="1"/>
  <c r="M477" i="1"/>
  <c r="M478" i="1"/>
  <c r="M480" i="1"/>
  <c r="M482" i="1"/>
  <c r="M488" i="1"/>
  <c r="M489" i="1"/>
  <c r="M491" i="1"/>
  <c r="M492" i="1"/>
  <c r="M493" i="1"/>
  <c r="M494" i="1"/>
  <c r="M496" i="1"/>
  <c r="M504" i="1"/>
  <c r="M508" i="1"/>
  <c r="M509" i="1"/>
  <c r="M510" i="1"/>
  <c r="M512" i="1"/>
  <c r="M514" i="1"/>
  <c r="M520" i="1"/>
  <c r="M523" i="1"/>
  <c r="M524" i="1"/>
  <c r="M525" i="1"/>
  <c r="M526" i="1"/>
  <c r="M528" i="1"/>
  <c r="M536" i="1"/>
  <c r="M539" i="1"/>
  <c r="M540" i="1"/>
  <c r="M541" i="1"/>
  <c r="M542" i="1"/>
  <c r="M544" i="1"/>
  <c r="M552" i="1"/>
  <c r="M553" i="1"/>
  <c r="M555" i="1"/>
  <c r="M556" i="1"/>
  <c r="M557" i="1"/>
  <c r="M558" i="1"/>
  <c r="M560" i="1"/>
  <c r="M568" i="1"/>
  <c r="M569" i="1"/>
  <c r="M571" i="1"/>
  <c r="M572" i="1"/>
  <c r="M573" i="1"/>
  <c r="M574" i="1"/>
  <c r="M576" i="1"/>
  <c r="M578" i="1"/>
  <c r="M584" i="1"/>
  <c r="M588" i="1"/>
  <c r="M589" i="1"/>
  <c r="M590" i="1"/>
  <c r="M592" i="1"/>
  <c r="M594" i="1"/>
  <c r="M600" i="1"/>
  <c r="M601" i="1"/>
  <c r="M603" i="1"/>
  <c r="M604" i="1"/>
  <c r="M605" i="1"/>
  <c r="M606" i="1"/>
  <c r="M608" i="1"/>
  <c r="M609" i="1"/>
  <c r="M616" i="1"/>
  <c r="M620" i="1"/>
  <c r="M621" i="1"/>
  <c r="M622" i="1"/>
  <c r="M624" i="1"/>
  <c r="M626" i="1"/>
  <c r="M632" i="1"/>
  <c r="M633" i="1"/>
  <c r="M636" i="1"/>
  <c r="M637" i="1"/>
  <c r="M638" i="1"/>
  <c r="M640" i="1"/>
  <c r="M648" i="1"/>
  <c r="M652" i="1"/>
  <c r="M653" i="1"/>
  <c r="M654" i="1"/>
  <c r="M656" i="1"/>
  <c r="M658" i="1"/>
  <c r="M664" i="1"/>
  <c r="M665" i="1"/>
  <c r="M667" i="1"/>
  <c r="M668" i="1"/>
  <c r="M669" i="1"/>
  <c r="M670" i="1"/>
  <c r="M672" i="1"/>
  <c r="M680" i="1"/>
  <c r="M681" i="1"/>
  <c r="M683" i="1"/>
  <c r="M684" i="1"/>
  <c r="M685" i="1"/>
  <c r="M686" i="1"/>
  <c r="M688" i="1"/>
  <c r="M690" i="1"/>
  <c r="M696" i="1"/>
  <c r="M697" i="1"/>
  <c r="M700" i="1"/>
  <c r="M701" i="1"/>
  <c r="M702" i="1"/>
  <c r="M704" i="1"/>
  <c r="M706" i="1"/>
  <c r="M712" i="1"/>
  <c r="M713" i="1"/>
  <c r="M715" i="1"/>
  <c r="M716" i="1"/>
  <c r="M717" i="1"/>
  <c r="M718" i="1"/>
  <c r="M720" i="1"/>
  <c r="M722" i="1"/>
  <c r="M728" i="1"/>
  <c r="M732" i="1"/>
  <c r="M733" i="1"/>
  <c r="M734" i="1"/>
  <c r="M736" i="1"/>
  <c r="M738" i="1"/>
  <c r="M744" i="1"/>
  <c r="M745" i="1"/>
  <c r="M747" i="1"/>
  <c r="M748" i="1"/>
  <c r="M749" i="1"/>
  <c r="M750" i="1"/>
  <c r="M752" i="1"/>
  <c r="M760" i="1"/>
  <c r="M764" i="1"/>
  <c r="M765" i="1"/>
  <c r="M766" i="1"/>
  <c r="M768" i="1"/>
  <c r="M770" i="1"/>
  <c r="M776" i="1"/>
  <c r="M779" i="1"/>
  <c r="M780" i="1"/>
  <c r="M781" i="1"/>
  <c r="M782" i="1"/>
  <c r="M784" i="1"/>
  <c r="M792" i="1"/>
  <c r="M795" i="1"/>
  <c r="M796" i="1"/>
  <c r="M797" i="1"/>
  <c r="M798" i="1"/>
  <c r="M800" i="1"/>
  <c r="M808" i="1"/>
  <c r="M809" i="1"/>
  <c r="M811" i="1"/>
  <c r="M812" i="1"/>
  <c r="M813" i="1"/>
  <c r="M814" i="1"/>
  <c r="M816" i="1"/>
  <c r="M824" i="1"/>
  <c r="M825" i="1"/>
  <c r="M827" i="1"/>
  <c r="M828" i="1"/>
  <c r="M829" i="1"/>
  <c r="M830" i="1"/>
  <c r="M832" i="1"/>
  <c r="M834" i="1"/>
  <c r="M840" i="1"/>
  <c r="M844" i="1"/>
  <c r="M846" i="1"/>
  <c r="M848" i="1"/>
  <c r="M850" i="1"/>
  <c r="M856" i="1"/>
  <c r="M857" i="1"/>
  <c r="M859" i="1"/>
  <c r="M860" i="1"/>
  <c r="M861" i="1"/>
  <c r="M862" i="1"/>
  <c r="M864" i="1"/>
  <c r="M865" i="1"/>
  <c r="M872" i="1"/>
  <c r="M876" i="1"/>
  <c r="M877" i="1"/>
  <c r="M878" i="1"/>
  <c r="M880" i="1"/>
  <c r="M882" i="1"/>
  <c r="M888" i="1"/>
  <c r="M889" i="1"/>
  <c r="M892" i="1"/>
  <c r="M893" i="1"/>
  <c r="M894" i="1"/>
  <c r="M896" i="1"/>
  <c r="M904" i="1"/>
  <c r="M908" i="1"/>
  <c r="M909" i="1"/>
  <c r="M910" i="1"/>
  <c r="M912" i="1"/>
  <c r="M914" i="1"/>
  <c r="M920" i="1"/>
  <c r="M921" i="1"/>
  <c r="M923" i="1"/>
  <c r="M924" i="1"/>
  <c r="M925" i="1"/>
  <c r="M926" i="1"/>
  <c r="M928" i="1"/>
  <c r="M936" i="1"/>
  <c r="M937" i="1"/>
  <c r="M939" i="1"/>
  <c r="M940" i="1"/>
  <c r="M941" i="1"/>
  <c r="M942" i="1"/>
  <c r="M944" i="1"/>
  <c r="M946" i="1"/>
  <c r="M952" i="1"/>
  <c r="M953" i="1"/>
  <c r="M956" i="1"/>
  <c r="M957" i="1"/>
  <c r="M958" i="1"/>
  <c r="M960" i="1"/>
  <c r="M962" i="1"/>
  <c r="M968" i="1"/>
  <c r="M969" i="1"/>
  <c r="M971" i="1"/>
  <c r="M972" i="1"/>
  <c r="M973" i="1"/>
  <c r="M974" i="1"/>
  <c r="M976" i="1"/>
  <c r="M978" i="1"/>
  <c r="M984" i="1"/>
  <c r="M988" i="1"/>
  <c r="M990" i="1"/>
  <c r="M992" i="1"/>
  <c r="M994" i="1"/>
  <c r="M1000" i="1"/>
  <c r="M1001" i="1"/>
  <c r="M1003" i="1"/>
  <c r="M1004" i="1"/>
  <c r="M1005" i="1"/>
  <c r="M1006" i="1"/>
  <c r="M1008" i="1"/>
  <c r="M1016" i="1"/>
  <c r="M1020" i="1"/>
  <c r="M1021" i="1"/>
  <c r="M1022" i="1"/>
  <c r="M1024" i="1"/>
  <c r="L460" i="1"/>
  <c r="L461" i="1"/>
  <c r="L989" i="1"/>
  <c r="M989" i="1" s="1"/>
  <c r="L1021" i="1"/>
  <c r="K3" i="1"/>
  <c r="L3" i="1" s="1"/>
  <c r="K4" i="1"/>
  <c r="K5" i="1"/>
  <c r="K6" i="1"/>
  <c r="K7" i="1"/>
  <c r="K8" i="1"/>
  <c r="L8" i="1" s="1"/>
  <c r="K9" i="1"/>
  <c r="L9" i="1" s="1"/>
  <c r="M9" i="1" s="1"/>
  <c r="K10" i="1"/>
  <c r="K11" i="1"/>
  <c r="K12" i="1"/>
  <c r="L12" i="1" s="1"/>
  <c r="K13" i="1"/>
  <c r="L13" i="1" s="1"/>
  <c r="K14" i="1"/>
  <c r="L14" i="1" s="1"/>
  <c r="K15" i="1"/>
  <c r="L15" i="1" s="1"/>
  <c r="K16" i="1"/>
  <c r="L16" i="1" s="1"/>
  <c r="K17" i="1"/>
  <c r="L17" i="1" s="1"/>
  <c r="K18" i="1"/>
  <c r="L18" i="1" s="1"/>
  <c r="K19" i="1"/>
  <c r="L19" i="1" s="1"/>
  <c r="K20" i="1"/>
  <c r="K21" i="1"/>
  <c r="K22" i="1"/>
  <c r="K23" i="1"/>
  <c r="K24" i="1"/>
  <c r="L24" i="1" s="1"/>
  <c r="K25" i="1"/>
  <c r="L25" i="1" s="1"/>
  <c r="K26" i="1"/>
  <c r="K27" i="1"/>
  <c r="K28" i="1"/>
  <c r="L28" i="1" s="1"/>
  <c r="K29" i="1"/>
  <c r="L29" i="1" s="1"/>
  <c r="K30" i="1"/>
  <c r="L30" i="1" s="1"/>
  <c r="K31" i="1"/>
  <c r="L31" i="1" s="1"/>
  <c r="K32" i="1"/>
  <c r="L32" i="1" s="1"/>
  <c r="K33" i="1"/>
  <c r="L33" i="1" s="1"/>
  <c r="K34" i="1"/>
  <c r="L34" i="1" s="1"/>
  <c r="K35" i="1"/>
  <c r="L35" i="1" s="1"/>
  <c r="K36" i="1"/>
  <c r="K37" i="1"/>
  <c r="K38" i="1"/>
  <c r="K39" i="1"/>
  <c r="K40" i="1"/>
  <c r="L40" i="1" s="1"/>
  <c r="K41" i="1"/>
  <c r="L41" i="1" s="1"/>
  <c r="K42" i="1"/>
  <c r="K43" i="1"/>
  <c r="K44" i="1"/>
  <c r="L44" i="1" s="1"/>
  <c r="K45" i="1"/>
  <c r="L45" i="1" s="1"/>
  <c r="K46" i="1"/>
  <c r="L46" i="1" s="1"/>
  <c r="K47" i="1"/>
  <c r="L47" i="1" s="1"/>
  <c r="K48" i="1"/>
  <c r="L48" i="1" s="1"/>
  <c r="K49" i="1"/>
  <c r="L49" i="1" s="1"/>
  <c r="K50" i="1"/>
  <c r="L50" i="1" s="1"/>
  <c r="K51" i="1"/>
  <c r="L51" i="1" s="1"/>
  <c r="K52" i="1"/>
  <c r="K53" i="1"/>
  <c r="K54" i="1"/>
  <c r="K55" i="1"/>
  <c r="K56" i="1"/>
  <c r="L56" i="1" s="1"/>
  <c r="K57" i="1"/>
  <c r="L57" i="1" s="1"/>
  <c r="K58" i="1"/>
  <c r="K59" i="1"/>
  <c r="K60" i="1"/>
  <c r="L60" i="1" s="1"/>
  <c r="K61" i="1"/>
  <c r="L61" i="1" s="1"/>
  <c r="K62" i="1"/>
  <c r="L62" i="1" s="1"/>
  <c r="K63" i="1"/>
  <c r="L63" i="1" s="1"/>
  <c r="K64" i="1"/>
  <c r="L64" i="1" s="1"/>
  <c r="K65" i="1"/>
  <c r="L65" i="1" s="1"/>
  <c r="K66" i="1"/>
  <c r="L66" i="1" s="1"/>
  <c r="K67" i="1"/>
  <c r="L67" i="1" s="1"/>
  <c r="K68" i="1"/>
  <c r="K69" i="1"/>
  <c r="K70" i="1"/>
  <c r="K71" i="1"/>
  <c r="K72" i="1"/>
  <c r="L72" i="1" s="1"/>
  <c r="K73" i="1"/>
  <c r="L73" i="1" s="1"/>
  <c r="K74" i="1"/>
  <c r="K75" i="1"/>
  <c r="K76" i="1"/>
  <c r="L76" i="1" s="1"/>
  <c r="K77" i="1"/>
  <c r="L77" i="1" s="1"/>
  <c r="K78" i="1"/>
  <c r="L78" i="1" s="1"/>
  <c r="K79" i="1"/>
  <c r="L79" i="1" s="1"/>
  <c r="K80" i="1"/>
  <c r="L80" i="1" s="1"/>
  <c r="K81" i="1"/>
  <c r="L81" i="1" s="1"/>
  <c r="K82" i="1"/>
  <c r="L82" i="1" s="1"/>
  <c r="K83" i="1"/>
  <c r="L83" i="1" s="1"/>
  <c r="K84" i="1"/>
  <c r="K85" i="1"/>
  <c r="K86" i="1"/>
  <c r="K87" i="1"/>
  <c r="K88" i="1"/>
  <c r="L88" i="1" s="1"/>
  <c r="K89" i="1"/>
  <c r="L89" i="1" s="1"/>
  <c r="K90" i="1"/>
  <c r="K91" i="1"/>
  <c r="K92" i="1"/>
  <c r="L92" i="1" s="1"/>
  <c r="K93" i="1"/>
  <c r="L93" i="1" s="1"/>
  <c r="K94" i="1"/>
  <c r="L94" i="1" s="1"/>
  <c r="K95" i="1"/>
  <c r="L95" i="1" s="1"/>
  <c r="K96" i="1"/>
  <c r="L96" i="1" s="1"/>
  <c r="K97" i="1"/>
  <c r="L97" i="1" s="1"/>
  <c r="K98" i="1"/>
  <c r="L98" i="1" s="1"/>
  <c r="K99" i="1"/>
  <c r="L99" i="1" s="1"/>
  <c r="K100" i="1"/>
  <c r="K101" i="1"/>
  <c r="K102" i="1"/>
  <c r="K103" i="1"/>
  <c r="K104" i="1"/>
  <c r="L104" i="1" s="1"/>
  <c r="K105" i="1"/>
  <c r="L105" i="1" s="1"/>
  <c r="K106" i="1"/>
  <c r="K107" i="1"/>
  <c r="K108" i="1"/>
  <c r="L108" i="1" s="1"/>
  <c r="K109" i="1"/>
  <c r="L109" i="1" s="1"/>
  <c r="K110" i="1"/>
  <c r="L110" i="1" s="1"/>
  <c r="K111" i="1"/>
  <c r="L111" i="1" s="1"/>
  <c r="K112" i="1"/>
  <c r="L112" i="1" s="1"/>
  <c r="K113" i="1"/>
  <c r="L113" i="1" s="1"/>
  <c r="K114" i="1"/>
  <c r="L114" i="1" s="1"/>
  <c r="K115" i="1"/>
  <c r="L115" i="1" s="1"/>
  <c r="K116" i="1"/>
  <c r="K117" i="1"/>
  <c r="K118" i="1"/>
  <c r="K119" i="1"/>
  <c r="K120" i="1"/>
  <c r="L120" i="1" s="1"/>
  <c r="K121" i="1"/>
  <c r="L121" i="1" s="1"/>
  <c r="K122" i="1"/>
  <c r="K123" i="1"/>
  <c r="K124" i="1"/>
  <c r="L124" i="1" s="1"/>
  <c r="K125" i="1"/>
  <c r="L125" i="1" s="1"/>
  <c r="K126" i="1"/>
  <c r="L126" i="1" s="1"/>
  <c r="K127" i="1"/>
  <c r="L127" i="1" s="1"/>
  <c r="K128" i="1"/>
  <c r="L128" i="1" s="1"/>
  <c r="K129" i="1"/>
  <c r="L129" i="1" s="1"/>
  <c r="K130" i="1"/>
  <c r="L130" i="1" s="1"/>
  <c r="K131" i="1"/>
  <c r="L131" i="1" s="1"/>
  <c r="K132" i="1"/>
  <c r="K133" i="1"/>
  <c r="K134" i="1"/>
  <c r="K135" i="1"/>
  <c r="K136" i="1"/>
  <c r="L136" i="1" s="1"/>
  <c r="K137" i="1"/>
  <c r="L137" i="1" s="1"/>
  <c r="K138" i="1"/>
  <c r="K139" i="1"/>
  <c r="K140" i="1"/>
  <c r="L140" i="1" s="1"/>
  <c r="K141" i="1"/>
  <c r="L141" i="1" s="1"/>
  <c r="K142" i="1"/>
  <c r="L142" i="1" s="1"/>
  <c r="K143" i="1"/>
  <c r="L143" i="1" s="1"/>
  <c r="K144" i="1"/>
  <c r="L144" i="1" s="1"/>
  <c r="K145" i="1"/>
  <c r="L145" i="1" s="1"/>
  <c r="K146" i="1"/>
  <c r="L146" i="1" s="1"/>
  <c r="K147" i="1"/>
  <c r="L147" i="1" s="1"/>
  <c r="K148" i="1"/>
  <c r="K149" i="1"/>
  <c r="K150" i="1"/>
  <c r="K151" i="1"/>
  <c r="K152" i="1"/>
  <c r="L152" i="1" s="1"/>
  <c r="K153" i="1"/>
  <c r="L153" i="1" s="1"/>
  <c r="K154" i="1"/>
  <c r="K155" i="1"/>
  <c r="K156" i="1"/>
  <c r="L156" i="1" s="1"/>
  <c r="K157" i="1"/>
  <c r="L157" i="1" s="1"/>
  <c r="K158" i="1"/>
  <c r="L158" i="1" s="1"/>
  <c r="K159" i="1"/>
  <c r="L159" i="1" s="1"/>
  <c r="K160" i="1"/>
  <c r="L160" i="1" s="1"/>
  <c r="K161" i="1"/>
  <c r="L161" i="1" s="1"/>
  <c r="K162" i="1"/>
  <c r="L162" i="1" s="1"/>
  <c r="K163" i="1"/>
  <c r="L163" i="1" s="1"/>
  <c r="K164" i="1"/>
  <c r="K165" i="1"/>
  <c r="K166" i="1"/>
  <c r="K167" i="1"/>
  <c r="K168" i="1"/>
  <c r="L168" i="1" s="1"/>
  <c r="K169" i="1"/>
  <c r="L169" i="1" s="1"/>
  <c r="K170" i="1"/>
  <c r="K171" i="1"/>
  <c r="K172" i="1"/>
  <c r="L172" i="1" s="1"/>
  <c r="K173" i="1"/>
  <c r="L173" i="1" s="1"/>
  <c r="K174" i="1"/>
  <c r="L174" i="1" s="1"/>
  <c r="K175" i="1"/>
  <c r="L175" i="1" s="1"/>
  <c r="K176" i="1"/>
  <c r="L176" i="1" s="1"/>
  <c r="K177" i="1"/>
  <c r="L177" i="1" s="1"/>
  <c r="K178" i="1"/>
  <c r="L178" i="1" s="1"/>
  <c r="K179" i="1"/>
  <c r="L179" i="1" s="1"/>
  <c r="K180" i="1"/>
  <c r="K181" i="1"/>
  <c r="K182" i="1"/>
  <c r="K183" i="1"/>
  <c r="K184" i="1"/>
  <c r="L184" i="1" s="1"/>
  <c r="K185" i="1"/>
  <c r="L185" i="1" s="1"/>
  <c r="K186" i="1"/>
  <c r="K187" i="1"/>
  <c r="K188" i="1"/>
  <c r="L188" i="1" s="1"/>
  <c r="K189" i="1"/>
  <c r="L189" i="1" s="1"/>
  <c r="K190" i="1"/>
  <c r="L190" i="1" s="1"/>
  <c r="K191" i="1"/>
  <c r="L191" i="1" s="1"/>
  <c r="K192" i="1"/>
  <c r="L192" i="1" s="1"/>
  <c r="K193" i="1"/>
  <c r="L193" i="1" s="1"/>
  <c r="K194" i="1"/>
  <c r="L194" i="1" s="1"/>
  <c r="K195" i="1"/>
  <c r="L195" i="1" s="1"/>
  <c r="K196" i="1"/>
  <c r="K197" i="1"/>
  <c r="K198" i="1"/>
  <c r="K199" i="1"/>
  <c r="K200" i="1"/>
  <c r="L200" i="1" s="1"/>
  <c r="K201" i="1"/>
  <c r="L201" i="1" s="1"/>
  <c r="K202" i="1"/>
  <c r="K203" i="1"/>
  <c r="K204" i="1"/>
  <c r="L204" i="1" s="1"/>
  <c r="K205" i="1"/>
  <c r="L205" i="1" s="1"/>
  <c r="K206" i="1"/>
  <c r="L206" i="1" s="1"/>
  <c r="K207" i="1"/>
  <c r="L207" i="1" s="1"/>
  <c r="K208" i="1"/>
  <c r="L208" i="1" s="1"/>
  <c r="K209" i="1"/>
  <c r="L209" i="1" s="1"/>
  <c r="K210" i="1"/>
  <c r="L210" i="1" s="1"/>
  <c r="K211" i="1"/>
  <c r="L211" i="1" s="1"/>
  <c r="K212" i="1"/>
  <c r="K213" i="1"/>
  <c r="K214" i="1"/>
  <c r="K215" i="1"/>
  <c r="K216" i="1"/>
  <c r="L216" i="1" s="1"/>
  <c r="K217" i="1"/>
  <c r="L217" i="1" s="1"/>
  <c r="K218" i="1"/>
  <c r="K219" i="1"/>
  <c r="K220" i="1"/>
  <c r="L220" i="1" s="1"/>
  <c r="K221" i="1"/>
  <c r="L221" i="1" s="1"/>
  <c r="K222" i="1"/>
  <c r="L222" i="1" s="1"/>
  <c r="K223" i="1"/>
  <c r="L223" i="1" s="1"/>
  <c r="K224" i="1"/>
  <c r="L224" i="1" s="1"/>
  <c r="K225" i="1"/>
  <c r="L225" i="1" s="1"/>
  <c r="K226" i="1"/>
  <c r="L226" i="1" s="1"/>
  <c r="K227" i="1"/>
  <c r="L227" i="1" s="1"/>
  <c r="K228" i="1"/>
  <c r="K229" i="1"/>
  <c r="K230" i="1"/>
  <c r="K231" i="1"/>
  <c r="K232" i="1"/>
  <c r="L232" i="1" s="1"/>
  <c r="K233" i="1"/>
  <c r="L233" i="1" s="1"/>
  <c r="K234" i="1"/>
  <c r="K235" i="1"/>
  <c r="K236" i="1"/>
  <c r="L236" i="1" s="1"/>
  <c r="K237" i="1"/>
  <c r="L237" i="1" s="1"/>
  <c r="K238" i="1"/>
  <c r="L238" i="1" s="1"/>
  <c r="K239" i="1"/>
  <c r="L239" i="1" s="1"/>
  <c r="K240" i="1"/>
  <c r="L240" i="1" s="1"/>
  <c r="K241" i="1"/>
  <c r="L241" i="1" s="1"/>
  <c r="K242" i="1"/>
  <c r="L242" i="1" s="1"/>
  <c r="K243" i="1"/>
  <c r="L243" i="1" s="1"/>
  <c r="K244" i="1"/>
  <c r="K245" i="1"/>
  <c r="K246" i="1"/>
  <c r="K247" i="1"/>
  <c r="K248" i="1"/>
  <c r="L248" i="1" s="1"/>
  <c r="K249" i="1"/>
  <c r="L249" i="1" s="1"/>
  <c r="K250" i="1"/>
  <c r="K251" i="1"/>
  <c r="K252" i="1"/>
  <c r="L252" i="1" s="1"/>
  <c r="K253" i="1"/>
  <c r="L253" i="1" s="1"/>
  <c r="K254" i="1"/>
  <c r="L254" i="1" s="1"/>
  <c r="K255" i="1"/>
  <c r="L255" i="1" s="1"/>
  <c r="K256" i="1"/>
  <c r="L256" i="1" s="1"/>
  <c r="K257" i="1"/>
  <c r="L257" i="1" s="1"/>
  <c r="K258" i="1"/>
  <c r="L258" i="1" s="1"/>
  <c r="K259" i="1"/>
  <c r="L259" i="1" s="1"/>
  <c r="K260" i="1"/>
  <c r="K261" i="1"/>
  <c r="K262" i="1"/>
  <c r="K263" i="1"/>
  <c r="K264" i="1"/>
  <c r="L264" i="1" s="1"/>
  <c r="K265" i="1"/>
  <c r="L265" i="1" s="1"/>
  <c r="K266" i="1"/>
  <c r="K267" i="1"/>
  <c r="K268" i="1"/>
  <c r="L268" i="1" s="1"/>
  <c r="K269" i="1"/>
  <c r="L269" i="1" s="1"/>
  <c r="K270" i="1"/>
  <c r="L270" i="1" s="1"/>
  <c r="K271" i="1"/>
  <c r="L271" i="1" s="1"/>
  <c r="K272" i="1"/>
  <c r="L272" i="1" s="1"/>
  <c r="K273" i="1"/>
  <c r="L273" i="1" s="1"/>
  <c r="K274" i="1"/>
  <c r="L274" i="1" s="1"/>
  <c r="K275" i="1"/>
  <c r="L275" i="1" s="1"/>
  <c r="K276" i="1"/>
  <c r="K277" i="1"/>
  <c r="K278" i="1"/>
  <c r="K279" i="1"/>
  <c r="K280" i="1"/>
  <c r="L280" i="1" s="1"/>
  <c r="K281" i="1"/>
  <c r="L281" i="1" s="1"/>
  <c r="K282" i="1"/>
  <c r="K283" i="1"/>
  <c r="K284" i="1"/>
  <c r="L284" i="1" s="1"/>
  <c r="K285" i="1"/>
  <c r="L285" i="1" s="1"/>
  <c r="K286" i="1"/>
  <c r="L286" i="1" s="1"/>
  <c r="K287" i="1"/>
  <c r="L287" i="1" s="1"/>
  <c r="K288" i="1"/>
  <c r="L288" i="1" s="1"/>
  <c r="K289" i="1"/>
  <c r="L289" i="1" s="1"/>
  <c r="K290" i="1"/>
  <c r="L290" i="1" s="1"/>
  <c r="K291" i="1"/>
  <c r="L291" i="1" s="1"/>
  <c r="K292" i="1"/>
  <c r="K293" i="1"/>
  <c r="K294" i="1"/>
  <c r="K295" i="1"/>
  <c r="K296" i="1"/>
  <c r="L296" i="1" s="1"/>
  <c r="K297" i="1"/>
  <c r="L297" i="1" s="1"/>
  <c r="K298" i="1"/>
  <c r="K299" i="1"/>
  <c r="K300" i="1"/>
  <c r="L300" i="1" s="1"/>
  <c r="K301" i="1"/>
  <c r="L301" i="1" s="1"/>
  <c r="K302" i="1"/>
  <c r="L302" i="1" s="1"/>
  <c r="K303" i="1"/>
  <c r="L303" i="1" s="1"/>
  <c r="K304" i="1"/>
  <c r="L304" i="1" s="1"/>
  <c r="K305" i="1"/>
  <c r="L305" i="1" s="1"/>
  <c r="K306" i="1"/>
  <c r="L306" i="1" s="1"/>
  <c r="K307" i="1"/>
  <c r="L307" i="1" s="1"/>
  <c r="K308" i="1"/>
  <c r="K309" i="1"/>
  <c r="K310" i="1"/>
  <c r="K311" i="1"/>
  <c r="K312" i="1"/>
  <c r="L312" i="1" s="1"/>
  <c r="K313" i="1"/>
  <c r="L313" i="1" s="1"/>
  <c r="K314" i="1"/>
  <c r="K315" i="1"/>
  <c r="K316" i="1"/>
  <c r="L316" i="1" s="1"/>
  <c r="K317" i="1"/>
  <c r="L317" i="1" s="1"/>
  <c r="K318" i="1"/>
  <c r="L318" i="1" s="1"/>
  <c r="K319" i="1"/>
  <c r="L319" i="1" s="1"/>
  <c r="K320" i="1"/>
  <c r="L320" i="1" s="1"/>
  <c r="K321" i="1"/>
  <c r="L321" i="1" s="1"/>
  <c r="K322" i="1"/>
  <c r="L322" i="1" s="1"/>
  <c r="K323" i="1"/>
  <c r="L323" i="1" s="1"/>
  <c r="K324" i="1"/>
  <c r="K325" i="1"/>
  <c r="K326" i="1"/>
  <c r="K327" i="1"/>
  <c r="K328" i="1"/>
  <c r="L328" i="1" s="1"/>
  <c r="K329" i="1"/>
  <c r="L329" i="1" s="1"/>
  <c r="K330" i="1"/>
  <c r="K331" i="1"/>
  <c r="K332" i="1"/>
  <c r="L332" i="1" s="1"/>
  <c r="K333" i="1"/>
  <c r="L333" i="1" s="1"/>
  <c r="K334" i="1"/>
  <c r="L334" i="1" s="1"/>
  <c r="K335" i="1"/>
  <c r="L335" i="1" s="1"/>
  <c r="K336" i="1"/>
  <c r="L336" i="1" s="1"/>
  <c r="K337" i="1"/>
  <c r="L337" i="1" s="1"/>
  <c r="K338" i="1"/>
  <c r="L338" i="1" s="1"/>
  <c r="K339" i="1"/>
  <c r="L339" i="1" s="1"/>
  <c r="K340" i="1"/>
  <c r="K341" i="1"/>
  <c r="K342" i="1"/>
  <c r="K343" i="1"/>
  <c r="K344" i="1"/>
  <c r="L344" i="1" s="1"/>
  <c r="K345" i="1"/>
  <c r="L345" i="1" s="1"/>
  <c r="K346" i="1"/>
  <c r="K347" i="1"/>
  <c r="L347" i="1" s="1"/>
  <c r="K348" i="1"/>
  <c r="L348" i="1" s="1"/>
  <c r="K349" i="1"/>
  <c r="L349" i="1" s="1"/>
  <c r="K350" i="1"/>
  <c r="L350" i="1" s="1"/>
  <c r="K351" i="1"/>
  <c r="L351" i="1" s="1"/>
  <c r="K352" i="1"/>
  <c r="L352" i="1" s="1"/>
  <c r="K353" i="1"/>
  <c r="L353" i="1" s="1"/>
  <c r="K354" i="1"/>
  <c r="L354" i="1" s="1"/>
  <c r="K355" i="1"/>
  <c r="L355" i="1" s="1"/>
  <c r="K356" i="1"/>
  <c r="K357" i="1"/>
  <c r="K358" i="1"/>
  <c r="K359" i="1"/>
  <c r="K360" i="1"/>
  <c r="L360" i="1" s="1"/>
  <c r="K361" i="1"/>
  <c r="L361" i="1" s="1"/>
  <c r="K362" i="1"/>
  <c r="K363" i="1"/>
  <c r="L363" i="1" s="1"/>
  <c r="K364" i="1"/>
  <c r="L364" i="1" s="1"/>
  <c r="K365" i="1"/>
  <c r="L365" i="1" s="1"/>
  <c r="K366" i="1"/>
  <c r="L366" i="1" s="1"/>
  <c r="K367" i="1"/>
  <c r="L367" i="1" s="1"/>
  <c r="K368" i="1"/>
  <c r="L368" i="1" s="1"/>
  <c r="K369" i="1"/>
  <c r="L369" i="1" s="1"/>
  <c r="K370" i="1"/>
  <c r="L370" i="1" s="1"/>
  <c r="K371" i="1"/>
  <c r="L371" i="1" s="1"/>
  <c r="K372" i="1"/>
  <c r="K373" i="1"/>
  <c r="K374" i="1"/>
  <c r="K375" i="1"/>
  <c r="K376" i="1"/>
  <c r="L376" i="1" s="1"/>
  <c r="K377" i="1"/>
  <c r="L377" i="1" s="1"/>
  <c r="K378" i="1"/>
  <c r="K379" i="1"/>
  <c r="L379" i="1" s="1"/>
  <c r="K380" i="1"/>
  <c r="L380" i="1" s="1"/>
  <c r="K381" i="1"/>
  <c r="L381" i="1" s="1"/>
  <c r="K382" i="1"/>
  <c r="L382" i="1" s="1"/>
  <c r="K383" i="1"/>
  <c r="L383" i="1" s="1"/>
  <c r="K384" i="1"/>
  <c r="L384" i="1" s="1"/>
  <c r="K385" i="1"/>
  <c r="L385" i="1" s="1"/>
  <c r="K386" i="1"/>
  <c r="L386" i="1" s="1"/>
  <c r="K387" i="1"/>
  <c r="L387" i="1" s="1"/>
  <c r="K388" i="1"/>
  <c r="K389" i="1"/>
  <c r="K390" i="1"/>
  <c r="K391" i="1"/>
  <c r="K392" i="1"/>
  <c r="L392" i="1" s="1"/>
  <c r="K393" i="1"/>
  <c r="L393" i="1" s="1"/>
  <c r="K394" i="1"/>
  <c r="K395" i="1"/>
  <c r="L395" i="1" s="1"/>
  <c r="K396" i="1"/>
  <c r="L396" i="1" s="1"/>
  <c r="K397" i="1"/>
  <c r="L397" i="1" s="1"/>
  <c r="K398" i="1"/>
  <c r="L398" i="1" s="1"/>
  <c r="K399" i="1"/>
  <c r="L399" i="1" s="1"/>
  <c r="K400" i="1"/>
  <c r="L400" i="1" s="1"/>
  <c r="K401" i="1"/>
  <c r="L401" i="1" s="1"/>
  <c r="K402" i="1"/>
  <c r="L402" i="1" s="1"/>
  <c r="K403" i="1"/>
  <c r="L403" i="1" s="1"/>
  <c r="K404" i="1"/>
  <c r="K405" i="1"/>
  <c r="K406" i="1"/>
  <c r="K407" i="1"/>
  <c r="K408" i="1"/>
  <c r="L408" i="1" s="1"/>
  <c r="K409" i="1"/>
  <c r="L409" i="1" s="1"/>
  <c r="K410" i="1"/>
  <c r="K411" i="1"/>
  <c r="L411" i="1" s="1"/>
  <c r="K412" i="1"/>
  <c r="L412" i="1" s="1"/>
  <c r="K413" i="1"/>
  <c r="L413" i="1" s="1"/>
  <c r="K414" i="1"/>
  <c r="L414" i="1" s="1"/>
  <c r="K415" i="1"/>
  <c r="L415" i="1" s="1"/>
  <c r="K416" i="1"/>
  <c r="L416" i="1" s="1"/>
  <c r="K417" i="1"/>
  <c r="L417" i="1" s="1"/>
  <c r="K418" i="1"/>
  <c r="L418" i="1" s="1"/>
  <c r="K419" i="1"/>
  <c r="L419" i="1" s="1"/>
  <c r="K420" i="1"/>
  <c r="K421" i="1"/>
  <c r="K422" i="1"/>
  <c r="K423" i="1"/>
  <c r="K424" i="1"/>
  <c r="L424" i="1" s="1"/>
  <c r="K425" i="1"/>
  <c r="L425" i="1" s="1"/>
  <c r="K426" i="1"/>
  <c r="K427" i="1"/>
  <c r="L427" i="1" s="1"/>
  <c r="K428" i="1"/>
  <c r="L428" i="1" s="1"/>
  <c r="K429" i="1"/>
  <c r="L429" i="1" s="1"/>
  <c r="K430" i="1"/>
  <c r="L430" i="1" s="1"/>
  <c r="K431" i="1"/>
  <c r="L431" i="1" s="1"/>
  <c r="K432" i="1"/>
  <c r="L432" i="1" s="1"/>
  <c r="K433" i="1"/>
  <c r="L433" i="1" s="1"/>
  <c r="K434" i="1"/>
  <c r="L434" i="1" s="1"/>
  <c r="K435" i="1"/>
  <c r="L435" i="1" s="1"/>
  <c r="K436" i="1"/>
  <c r="K437" i="1"/>
  <c r="K438" i="1"/>
  <c r="K439" i="1"/>
  <c r="K440" i="1"/>
  <c r="L440" i="1" s="1"/>
  <c r="K441" i="1"/>
  <c r="L441" i="1" s="1"/>
  <c r="K442" i="1"/>
  <c r="K443" i="1"/>
  <c r="L443" i="1" s="1"/>
  <c r="K444" i="1"/>
  <c r="L444" i="1" s="1"/>
  <c r="K445" i="1"/>
  <c r="L445" i="1" s="1"/>
  <c r="K446" i="1"/>
  <c r="L446" i="1" s="1"/>
  <c r="K447" i="1"/>
  <c r="L447" i="1" s="1"/>
  <c r="K448" i="1"/>
  <c r="L448" i="1" s="1"/>
  <c r="K449" i="1"/>
  <c r="L449" i="1" s="1"/>
  <c r="K450" i="1"/>
  <c r="L450" i="1" s="1"/>
  <c r="K451" i="1"/>
  <c r="L451" i="1" s="1"/>
  <c r="K452" i="1"/>
  <c r="K453" i="1"/>
  <c r="K454" i="1"/>
  <c r="K455" i="1"/>
  <c r="K456" i="1"/>
  <c r="L456" i="1" s="1"/>
  <c r="K457" i="1"/>
  <c r="L457" i="1" s="1"/>
  <c r="K458" i="1"/>
  <c r="K459" i="1"/>
  <c r="L459" i="1" s="1"/>
  <c r="K460" i="1"/>
  <c r="K461" i="1"/>
  <c r="K462" i="1"/>
  <c r="L462" i="1" s="1"/>
  <c r="M462" i="1" s="1"/>
  <c r="K463" i="1"/>
  <c r="L463" i="1" s="1"/>
  <c r="K464" i="1"/>
  <c r="L464" i="1" s="1"/>
  <c r="M464" i="1" s="1"/>
  <c r="K465" i="1"/>
  <c r="L465" i="1" s="1"/>
  <c r="K466" i="1"/>
  <c r="L466" i="1" s="1"/>
  <c r="K467" i="1"/>
  <c r="L467" i="1" s="1"/>
  <c r="K468" i="1"/>
  <c r="K469" i="1"/>
  <c r="K470" i="1"/>
  <c r="K471" i="1"/>
  <c r="K472" i="1"/>
  <c r="L472" i="1" s="1"/>
  <c r="K473" i="1"/>
  <c r="L473" i="1" s="1"/>
  <c r="K474" i="1"/>
  <c r="K475" i="1"/>
  <c r="L475" i="1" s="1"/>
  <c r="K476" i="1"/>
  <c r="L476" i="1" s="1"/>
  <c r="K477" i="1"/>
  <c r="L477" i="1" s="1"/>
  <c r="K478" i="1"/>
  <c r="L478" i="1" s="1"/>
  <c r="K479" i="1"/>
  <c r="L479" i="1" s="1"/>
  <c r="K480" i="1"/>
  <c r="L480" i="1" s="1"/>
  <c r="K481" i="1"/>
  <c r="L481" i="1" s="1"/>
  <c r="K482" i="1"/>
  <c r="L482" i="1" s="1"/>
  <c r="K483" i="1"/>
  <c r="L483" i="1" s="1"/>
  <c r="K484" i="1"/>
  <c r="K485" i="1"/>
  <c r="K486" i="1"/>
  <c r="K487" i="1"/>
  <c r="K488" i="1"/>
  <c r="L488" i="1" s="1"/>
  <c r="K489" i="1"/>
  <c r="L489" i="1" s="1"/>
  <c r="K490" i="1"/>
  <c r="K491" i="1"/>
  <c r="L491" i="1" s="1"/>
  <c r="K492" i="1"/>
  <c r="L492" i="1" s="1"/>
  <c r="K493" i="1"/>
  <c r="L493" i="1" s="1"/>
  <c r="K494" i="1"/>
  <c r="L494" i="1" s="1"/>
  <c r="K495" i="1"/>
  <c r="L495" i="1" s="1"/>
  <c r="K496" i="1"/>
  <c r="L496" i="1" s="1"/>
  <c r="K497" i="1"/>
  <c r="L497" i="1" s="1"/>
  <c r="K498" i="1"/>
  <c r="L498" i="1" s="1"/>
  <c r="K499" i="1"/>
  <c r="L499" i="1" s="1"/>
  <c r="K500" i="1"/>
  <c r="K501" i="1"/>
  <c r="K502" i="1"/>
  <c r="K503" i="1"/>
  <c r="K504" i="1"/>
  <c r="L504" i="1" s="1"/>
  <c r="K505" i="1"/>
  <c r="L505" i="1" s="1"/>
  <c r="K506" i="1"/>
  <c r="K507" i="1"/>
  <c r="L507" i="1" s="1"/>
  <c r="K508" i="1"/>
  <c r="L508" i="1" s="1"/>
  <c r="K509" i="1"/>
  <c r="L509" i="1" s="1"/>
  <c r="K510" i="1"/>
  <c r="L510" i="1" s="1"/>
  <c r="K511" i="1"/>
  <c r="L511" i="1" s="1"/>
  <c r="K512" i="1"/>
  <c r="L512" i="1" s="1"/>
  <c r="K513" i="1"/>
  <c r="L513" i="1" s="1"/>
  <c r="K514" i="1"/>
  <c r="L514" i="1" s="1"/>
  <c r="K515" i="1"/>
  <c r="L515" i="1" s="1"/>
  <c r="K516" i="1"/>
  <c r="K517" i="1"/>
  <c r="K518" i="1"/>
  <c r="K519" i="1"/>
  <c r="K520" i="1"/>
  <c r="L520" i="1" s="1"/>
  <c r="K521" i="1"/>
  <c r="L521" i="1" s="1"/>
  <c r="K522" i="1"/>
  <c r="K523" i="1"/>
  <c r="L523" i="1" s="1"/>
  <c r="K524" i="1"/>
  <c r="L524" i="1" s="1"/>
  <c r="K525" i="1"/>
  <c r="L525" i="1" s="1"/>
  <c r="K526" i="1"/>
  <c r="L526" i="1" s="1"/>
  <c r="K527" i="1"/>
  <c r="L527" i="1" s="1"/>
  <c r="K528" i="1"/>
  <c r="L528" i="1" s="1"/>
  <c r="K529" i="1"/>
  <c r="L529" i="1" s="1"/>
  <c r="K530" i="1"/>
  <c r="L530" i="1" s="1"/>
  <c r="K531" i="1"/>
  <c r="L531" i="1" s="1"/>
  <c r="K532" i="1"/>
  <c r="K533" i="1"/>
  <c r="K534" i="1"/>
  <c r="K535" i="1"/>
  <c r="K536" i="1"/>
  <c r="L536" i="1" s="1"/>
  <c r="K537" i="1"/>
  <c r="L537" i="1" s="1"/>
  <c r="K538" i="1"/>
  <c r="K539" i="1"/>
  <c r="L539" i="1" s="1"/>
  <c r="K540" i="1"/>
  <c r="L540" i="1" s="1"/>
  <c r="K541" i="1"/>
  <c r="L541" i="1" s="1"/>
  <c r="K542" i="1"/>
  <c r="L542" i="1" s="1"/>
  <c r="K543" i="1"/>
  <c r="L543" i="1" s="1"/>
  <c r="K544" i="1"/>
  <c r="L544" i="1" s="1"/>
  <c r="K545" i="1"/>
  <c r="L545" i="1" s="1"/>
  <c r="K546" i="1"/>
  <c r="L546" i="1" s="1"/>
  <c r="K547" i="1"/>
  <c r="L547" i="1" s="1"/>
  <c r="K548" i="1"/>
  <c r="K549" i="1"/>
  <c r="K550" i="1"/>
  <c r="K551" i="1"/>
  <c r="K552" i="1"/>
  <c r="L552" i="1" s="1"/>
  <c r="K553" i="1"/>
  <c r="L553" i="1" s="1"/>
  <c r="K554" i="1"/>
  <c r="K555" i="1"/>
  <c r="L555" i="1" s="1"/>
  <c r="K556" i="1"/>
  <c r="L556" i="1" s="1"/>
  <c r="K557" i="1"/>
  <c r="L557" i="1" s="1"/>
  <c r="K558" i="1"/>
  <c r="L558" i="1" s="1"/>
  <c r="K559" i="1"/>
  <c r="L559" i="1" s="1"/>
  <c r="K560" i="1"/>
  <c r="L560" i="1" s="1"/>
  <c r="K561" i="1"/>
  <c r="L561" i="1" s="1"/>
  <c r="K562" i="1"/>
  <c r="L562" i="1" s="1"/>
  <c r="K563" i="1"/>
  <c r="L563" i="1" s="1"/>
  <c r="K564" i="1"/>
  <c r="K565" i="1"/>
  <c r="K566" i="1"/>
  <c r="K567" i="1"/>
  <c r="K568" i="1"/>
  <c r="L568" i="1" s="1"/>
  <c r="K569" i="1"/>
  <c r="L569" i="1" s="1"/>
  <c r="K570" i="1"/>
  <c r="K571" i="1"/>
  <c r="L571" i="1" s="1"/>
  <c r="K572" i="1"/>
  <c r="L572" i="1" s="1"/>
  <c r="K573" i="1"/>
  <c r="L573" i="1" s="1"/>
  <c r="K574" i="1"/>
  <c r="L574" i="1" s="1"/>
  <c r="K575" i="1"/>
  <c r="L575" i="1" s="1"/>
  <c r="K576" i="1"/>
  <c r="L576" i="1" s="1"/>
  <c r="K577" i="1"/>
  <c r="L577" i="1" s="1"/>
  <c r="K578" i="1"/>
  <c r="L578" i="1" s="1"/>
  <c r="K579" i="1"/>
  <c r="L579" i="1" s="1"/>
  <c r="K580" i="1"/>
  <c r="K581" i="1"/>
  <c r="K582" i="1"/>
  <c r="K583" i="1"/>
  <c r="K584" i="1"/>
  <c r="L584" i="1" s="1"/>
  <c r="K585" i="1"/>
  <c r="L585" i="1" s="1"/>
  <c r="K586" i="1"/>
  <c r="K587" i="1"/>
  <c r="L587" i="1" s="1"/>
  <c r="K588" i="1"/>
  <c r="L588" i="1" s="1"/>
  <c r="K589" i="1"/>
  <c r="L589" i="1" s="1"/>
  <c r="K590" i="1"/>
  <c r="L590" i="1" s="1"/>
  <c r="K591" i="1"/>
  <c r="L591" i="1" s="1"/>
  <c r="K592" i="1"/>
  <c r="L592" i="1" s="1"/>
  <c r="K593" i="1"/>
  <c r="L593" i="1" s="1"/>
  <c r="K594" i="1"/>
  <c r="L594" i="1" s="1"/>
  <c r="K595" i="1"/>
  <c r="L595" i="1" s="1"/>
  <c r="K596" i="1"/>
  <c r="K597" i="1"/>
  <c r="K598" i="1"/>
  <c r="K599" i="1"/>
  <c r="K600" i="1"/>
  <c r="L600" i="1" s="1"/>
  <c r="K601" i="1"/>
  <c r="L601" i="1" s="1"/>
  <c r="K602" i="1"/>
  <c r="K603" i="1"/>
  <c r="L603" i="1" s="1"/>
  <c r="K604" i="1"/>
  <c r="L604" i="1" s="1"/>
  <c r="K605" i="1"/>
  <c r="L605" i="1" s="1"/>
  <c r="K606" i="1"/>
  <c r="L606" i="1" s="1"/>
  <c r="K607" i="1"/>
  <c r="L607" i="1" s="1"/>
  <c r="K608" i="1"/>
  <c r="L608" i="1" s="1"/>
  <c r="K609" i="1"/>
  <c r="L609" i="1" s="1"/>
  <c r="K610" i="1"/>
  <c r="L610" i="1" s="1"/>
  <c r="K611" i="1"/>
  <c r="L611" i="1" s="1"/>
  <c r="K612" i="1"/>
  <c r="K613" i="1"/>
  <c r="K614" i="1"/>
  <c r="K615" i="1"/>
  <c r="K616" i="1"/>
  <c r="L616" i="1" s="1"/>
  <c r="K617" i="1"/>
  <c r="L617" i="1" s="1"/>
  <c r="K618" i="1"/>
  <c r="K619" i="1"/>
  <c r="L619" i="1" s="1"/>
  <c r="K620" i="1"/>
  <c r="L620" i="1" s="1"/>
  <c r="K621" i="1"/>
  <c r="L621" i="1" s="1"/>
  <c r="K622" i="1"/>
  <c r="L622" i="1" s="1"/>
  <c r="K623" i="1"/>
  <c r="L623" i="1" s="1"/>
  <c r="K624" i="1"/>
  <c r="L624" i="1" s="1"/>
  <c r="K625" i="1"/>
  <c r="L625" i="1" s="1"/>
  <c r="K626" i="1"/>
  <c r="L626" i="1" s="1"/>
  <c r="K627" i="1"/>
  <c r="L627" i="1" s="1"/>
  <c r="K628" i="1"/>
  <c r="K629" i="1"/>
  <c r="K630" i="1"/>
  <c r="K631" i="1"/>
  <c r="K632" i="1"/>
  <c r="L632" i="1" s="1"/>
  <c r="K633" i="1"/>
  <c r="L633" i="1" s="1"/>
  <c r="K634" i="1"/>
  <c r="K635" i="1"/>
  <c r="L635" i="1" s="1"/>
  <c r="K636" i="1"/>
  <c r="L636" i="1" s="1"/>
  <c r="K637" i="1"/>
  <c r="L637" i="1" s="1"/>
  <c r="K638" i="1"/>
  <c r="L638" i="1" s="1"/>
  <c r="K639" i="1"/>
  <c r="L639" i="1" s="1"/>
  <c r="K640" i="1"/>
  <c r="L640" i="1" s="1"/>
  <c r="K641" i="1"/>
  <c r="L641" i="1" s="1"/>
  <c r="K642" i="1"/>
  <c r="L642" i="1" s="1"/>
  <c r="K643" i="1"/>
  <c r="L643" i="1" s="1"/>
  <c r="K644" i="1"/>
  <c r="K645" i="1"/>
  <c r="K646" i="1"/>
  <c r="K647" i="1"/>
  <c r="K648" i="1"/>
  <c r="L648" i="1" s="1"/>
  <c r="K649" i="1"/>
  <c r="L649" i="1" s="1"/>
  <c r="K650" i="1"/>
  <c r="K651" i="1"/>
  <c r="L651" i="1" s="1"/>
  <c r="K652" i="1"/>
  <c r="L652" i="1" s="1"/>
  <c r="K653" i="1"/>
  <c r="L653" i="1" s="1"/>
  <c r="K654" i="1"/>
  <c r="L654" i="1" s="1"/>
  <c r="K655" i="1"/>
  <c r="L655" i="1" s="1"/>
  <c r="K656" i="1"/>
  <c r="L656" i="1" s="1"/>
  <c r="K657" i="1"/>
  <c r="L657" i="1" s="1"/>
  <c r="K658" i="1"/>
  <c r="L658" i="1" s="1"/>
  <c r="K659" i="1"/>
  <c r="L659" i="1" s="1"/>
  <c r="K660" i="1"/>
  <c r="K661" i="1"/>
  <c r="K662" i="1"/>
  <c r="K663" i="1"/>
  <c r="K664" i="1"/>
  <c r="L664" i="1" s="1"/>
  <c r="K665" i="1"/>
  <c r="L665" i="1" s="1"/>
  <c r="K666" i="1"/>
  <c r="K667" i="1"/>
  <c r="L667" i="1" s="1"/>
  <c r="K668" i="1"/>
  <c r="L668" i="1" s="1"/>
  <c r="K669" i="1"/>
  <c r="L669" i="1" s="1"/>
  <c r="K670" i="1"/>
  <c r="L670" i="1" s="1"/>
  <c r="K671" i="1"/>
  <c r="L671" i="1" s="1"/>
  <c r="K672" i="1"/>
  <c r="L672" i="1" s="1"/>
  <c r="K673" i="1"/>
  <c r="L673" i="1" s="1"/>
  <c r="K674" i="1"/>
  <c r="L674" i="1" s="1"/>
  <c r="K675" i="1"/>
  <c r="L675" i="1" s="1"/>
  <c r="K676" i="1"/>
  <c r="K677" i="1"/>
  <c r="K678" i="1"/>
  <c r="K679" i="1"/>
  <c r="K680" i="1"/>
  <c r="L680" i="1" s="1"/>
  <c r="K681" i="1"/>
  <c r="L681" i="1" s="1"/>
  <c r="K682" i="1"/>
  <c r="K683" i="1"/>
  <c r="L683" i="1" s="1"/>
  <c r="K684" i="1"/>
  <c r="L684" i="1" s="1"/>
  <c r="K685" i="1"/>
  <c r="L685" i="1" s="1"/>
  <c r="K686" i="1"/>
  <c r="L686" i="1" s="1"/>
  <c r="K687" i="1"/>
  <c r="L687" i="1" s="1"/>
  <c r="K688" i="1"/>
  <c r="L688" i="1" s="1"/>
  <c r="K689" i="1"/>
  <c r="L689" i="1" s="1"/>
  <c r="K690" i="1"/>
  <c r="L690" i="1" s="1"/>
  <c r="K691" i="1"/>
  <c r="L691" i="1" s="1"/>
  <c r="K692" i="1"/>
  <c r="K693" i="1"/>
  <c r="K694" i="1"/>
  <c r="K695" i="1"/>
  <c r="K696" i="1"/>
  <c r="L696" i="1" s="1"/>
  <c r="K697" i="1"/>
  <c r="L697" i="1" s="1"/>
  <c r="K698" i="1"/>
  <c r="K699" i="1"/>
  <c r="L699" i="1" s="1"/>
  <c r="K700" i="1"/>
  <c r="L700" i="1" s="1"/>
  <c r="K701" i="1"/>
  <c r="L701" i="1" s="1"/>
  <c r="K702" i="1"/>
  <c r="L702" i="1" s="1"/>
  <c r="K703" i="1"/>
  <c r="L703" i="1" s="1"/>
  <c r="K704" i="1"/>
  <c r="L704" i="1" s="1"/>
  <c r="K705" i="1"/>
  <c r="L705" i="1" s="1"/>
  <c r="K706" i="1"/>
  <c r="L706" i="1" s="1"/>
  <c r="K707" i="1"/>
  <c r="L707" i="1" s="1"/>
  <c r="K708" i="1"/>
  <c r="K709" i="1"/>
  <c r="K710" i="1"/>
  <c r="K711" i="1"/>
  <c r="K712" i="1"/>
  <c r="L712" i="1" s="1"/>
  <c r="K713" i="1"/>
  <c r="L713" i="1" s="1"/>
  <c r="K714" i="1"/>
  <c r="K715" i="1"/>
  <c r="L715" i="1" s="1"/>
  <c r="K716" i="1"/>
  <c r="L716" i="1" s="1"/>
  <c r="K717" i="1"/>
  <c r="L717" i="1" s="1"/>
  <c r="K718" i="1"/>
  <c r="L718" i="1" s="1"/>
  <c r="K719" i="1"/>
  <c r="L719" i="1" s="1"/>
  <c r="K720" i="1"/>
  <c r="L720" i="1" s="1"/>
  <c r="K721" i="1"/>
  <c r="L721" i="1" s="1"/>
  <c r="K722" i="1"/>
  <c r="L722" i="1" s="1"/>
  <c r="K723" i="1"/>
  <c r="L723" i="1" s="1"/>
  <c r="K724" i="1"/>
  <c r="K725" i="1"/>
  <c r="K726" i="1"/>
  <c r="K727" i="1"/>
  <c r="K728" i="1"/>
  <c r="L728" i="1" s="1"/>
  <c r="K729" i="1"/>
  <c r="L729" i="1" s="1"/>
  <c r="K730" i="1"/>
  <c r="K731" i="1"/>
  <c r="L731" i="1" s="1"/>
  <c r="K732" i="1"/>
  <c r="L732" i="1" s="1"/>
  <c r="K733" i="1"/>
  <c r="L733" i="1" s="1"/>
  <c r="K734" i="1"/>
  <c r="L734" i="1" s="1"/>
  <c r="K735" i="1"/>
  <c r="L735" i="1" s="1"/>
  <c r="K736" i="1"/>
  <c r="L736" i="1" s="1"/>
  <c r="K737" i="1"/>
  <c r="L737" i="1" s="1"/>
  <c r="K738" i="1"/>
  <c r="L738" i="1" s="1"/>
  <c r="K739" i="1"/>
  <c r="L739" i="1" s="1"/>
  <c r="K740" i="1"/>
  <c r="K741" i="1"/>
  <c r="K742" i="1"/>
  <c r="K743" i="1"/>
  <c r="K744" i="1"/>
  <c r="L744" i="1" s="1"/>
  <c r="K745" i="1"/>
  <c r="L745" i="1" s="1"/>
  <c r="K746" i="1"/>
  <c r="K747" i="1"/>
  <c r="L747" i="1" s="1"/>
  <c r="K748" i="1"/>
  <c r="L748" i="1" s="1"/>
  <c r="K749" i="1"/>
  <c r="L749" i="1" s="1"/>
  <c r="K750" i="1"/>
  <c r="L750" i="1" s="1"/>
  <c r="K751" i="1"/>
  <c r="L751" i="1" s="1"/>
  <c r="K752" i="1"/>
  <c r="L752" i="1" s="1"/>
  <c r="K753" i="1"/>
  <c r="L753" i="1" s="1"/>
  <c r="K754" i="1"/>
  <c r="L754" i="1" s="1"/>
  <c r="K755" i="1"/>
  <c r="L755" i="1" s="1"/>
  <c r="K756" i="1"/>
  <c r="K757" i="1"/>
  <c r="K758" i="1"/>
  <c r="K759" i="1"/>
  <c r="K760" i="1"/>
  <c r="L760" i="1" s="1"/>
  <c r="K761" i="1"/>
  <c r="L761" i="1" s="1"/>
  <c r="K762" i="1"/>
  <c r="K763" i="1"/>
  <c r="L763" i="1" s="1"/>
  <c r="K764" i="1"/>
  <c r="L764" i="1" s="1"/>
  <c r="K765" i="1"/>
  <c r="L765" i="1" s="1"/>
  <c r="K766" i="1"/>
  <c r="L766" i="1" s="1"/>
  <c r="K767" i="1"/>
  <c r="L767" i="1" s="1"/>
  <c r="K768" i="1"/>
  <c r="L768" i="1" s="1"/>
  <c r="K769" i="1"/>
  <c r="L769" i="1" s="1"/>
  <c r="K770" i="1"/>
  <c r="L770" i="1" s="1"/>
  <c r="K771" i="1"/>
  <c r="L771" i="1" s="1"/>
  <c r="K772" i="1"/>
  <c r="K773" i="1"/>
  <c r="K774" i="1"/>
  <c r="K775" i="1"/>
  <c r="K776" i="1"/>
  <c r="L776" i="1" s="1"/>
  <c r="K777" i="1"/>
  <c r="L777" i="1" s="1"/>
  <c r="K778" i="1"/>
  <c r="K779" i="1"/>
  <c r="L779" i="1" s="1"/>
  <c r="K780" i="1"/>
  <c r="L780" i="1" s="1"/>
  <c r="K781" i="1"/>
  <c r="L781" i="1" s="1"/>
  <c r="K782" i="1"/>
  <c r="L782" i="1" s="1"/>
  <c r="K783" i="1"/>
  <c r="L783" i="1" s="1"/>
  <c r="K784" i="1"/>
  <c r="L784" i="1" s="1"/>
  <c r="K785" i="1"/>
  <c r="L785" i="1" s="1"/>
  <c r="K786" i="1"/>
  <c r="L786" i="1" s="1"/>
  <c r="K787" i="1"/>
  <c r="L787" i="1" s="1"/>
  <c r="K788" i="1"/>
  <c r="K789" i="1"/>
  <c r="K790" i="1"/>
  <c r="K791" i="1"/>
  <c r="K792" i="1"/>
  <c r="L792" i="1" s="1"/>
  <c r="K793" i="1"/>
  <c r="L793" i="1" s="1"/>
  <c r="K794" i="1"/>
  <c r="K795" i="1"/>
  <c r="L795" i="1" s="1"/>
  <c r="K796" i="1"/>
  <c r="L796" i="1" s="1"/>
  <c r="K797" i="1"/>
  <c r="L797" i="1" s="1"/>
  <c r="K798" i="1"/>
  <c r="L798" i="1" s="1"/>
  <c r="K799" i="1"/>
  <c r="L799" i="1" s="1"/>
  <c r="K800" i="1"/>
  <c r="L800" i="1" s="1"/>
  <c r="K801" i="1"/>
  <c r="L801" i="1" s="1"/>
  <c r="K802" i="1"/>
  <c r="L802" i="1" s="1"/>
  <c r="K803" i="1"/>
  <c r="L803" i="1" s="1"/>
  <c r="K804" i="1"/>
  <c r="K805" i="1"/>
  <c r="K806" i="1"/>
  <c r="K807" i="1"/>
  <c r="K808" i="1"/>
  <c r="L808" i="1" s="1"/>
  <c r="K809" i="1"/>
  <c r="L809" i="1" s="1"/>
  <c r="K810" i="1"/>
  <c r="K811" i="1"/>
  <c r="L811" i="1" s="1"/>
  <c r="K812" i="1"/>
  <c r="L812" i="1" s="1"/>
  <c r="K813" i="1"/>
  <c r="L813" i="1" s="1"/>
  <c r="K814" i="1"/>
  <c r="L814" i="1" s="1"/>
  <c r="K815" i="1"/>
  <c r="L815" i="1" s="1"/>
  <c r="K816" i="1"/>
  <c r="L816" i="1" s="1"/>
  <c r="K817" i="1"/>
  <c r="L817" i="1" s="1"/>
  <c r="K818" i="1"/>
  <c r="L818" i="1" s="1"/>
  <c r="K819" i="1"/>
  <c r="L819" i="1" s="1"/>
  <c r="K820" i="1"/>
  <c r="K821" i="1"/>
  <c r="K822" i="1"/>
  <c r="K823" i="1"/>
  <c r="K824" i="1"/>
  <c r="L824" i="1" s="1"/>
  <c r="K825" i="1"/>
  <c r="L825" i="1" s="1"/>
  <c r="K826" i="1"/>
  <c r="K827" i="1"/>
  <c r="L827" i="1" s="1"/>
  <c r="K828" i="1"/>
  <c r="L828" i="1" s="1"/>
  <c r="K829" i="1"/>
  <c r="L829" i="1" s="1"/>
  <c r="K830" i="1"/>
  <c r="L830" i="1" s="1"/>
  <c r="K831" i="1"/>
  <c r="L831" i="1" s="1"/>
  <c r="K832" i="1"/>
  <c r="L832" i="1" s="1"/>
  <c r="K833" i="1"/>
  <c r="L833" i="1" s="1"/>
  <c r="K834" i="1"/>
  <c r="L834" i="1" s="1"/>
  <c r="K835" i="1"/>
  <c r="L835" i="1" s="1"/>
  <c r="K836" i="1"/>
  <c r="K837" i="1"/>
  <c r="K838" i="1"/>
  <c r="K839" i="1"/>
  <c r="K840" i="1"/>
  <c r="L840" i="1" s="1"/>
  <c r="K841" i="1"/>
  <c r="L841" i="1" s="1"/>
  <c r="K842" i="1"/>
  <c r="K843" i="1"/>
  <c r="L843" i="1" s="1"/>
  <c r="K844" i="1"/>
  <c r="L844" i="1" s="1"/>
  <c r="K845" i="1"/>
  <c r="L845" i="1" s="1"/>
  <c r="M845" i="1" s="1"/>
  <c r="K846" i="1"/>
  <c r="L846" i="1" s="1"/>
  <c r="K847" i="1"/>
  <c r="L847" i="1" s="1"/>
  <c r="K848" i="1"/>
  <c r="L848" i="1" s="1"/>
  <c r="K849" i="1"/>
  <c r="L849" i="1" s="1"/>
  <c r="K850" i="1"/>
  <c r="L850" i="1" s="1"/>
  <c r="K851" i="1"/>
  <c r="L851" i="1" s="1"/>
  <c r="K852" i="1"/>
  <c r="K853" i="1"/>
  <c r="K854" i="1"/>
  <c r="K855" i="1"/>
  <c r="K856" i="1"/>
  <c r="L856" i="1" s="1"/>
  <c r="K857" i="1"/>
  <c r="L857" i="1" s="1"/>
  <c r="K858" i="1"/>
  <c r="K859" i="1"/>
  <c r="L859" i="1" s="1"/>
  <c r="K860" i="1"/>
  <c r="L860" i="1" s="1"/>
  <c r="K861" i="1"/>
  <c r="L861" i="1" s="1"/>
  <c r="K862" i="1"/>
  <c r="L862" i="1" s="1"/>
  <c r="K863" i="1"/>
  <c r="L863" i="1" s="1"/>
  <c r="K864" i="1"/>
  <c r="L864" i="1" s="1"/>
  <c r="K865" i="1"/>
  <c r="L865" i="1" s="1"/>
  <c r="K866" i="1"/>
  <c r="L866" i="1" s="1"/>
  <c r="K867" i="1"/>
  <c r="L867" i="1" s="1"/>
  <c r="K868" i="1"/>
  <c r="K869" i="1"/>
  <c r="K870" i="1"/>
  <c r="K871" i="1"/>
  <c r="K872" i="1"/>
  <c r="L872" i="1" s="1"/>
  <c r="K873" i="1"/>
  <c r="L873" i="1" s="1"/>
  <c r="K874" i="1"/>
  <c r="K875" i="1"/>
  <c r="L875" i="1" s="1"/>
  <c r="K876" i="1"/>
  <c r="L876" i="1" s="1"/>
  <c r="K877" i="1"/>
  <c r="L877" i="1" s="1"/>
  <c r="K878" i="1"/>
  <c r="L878" i="1" s="1"/>
  <c r="K879" i="1"/>
  <c r="L879" i="1" s="1"/>
  <c r="K880" i="1"/>
  <c r="L880" i="1" s="1"/>
  <c r="K881" i="1"/>
  <c r="L881" i="1" s="1"/>
  <c r="K882" i="1"/>
  <c r="L882" i="1" s="1"/>
  <c r="K883" i="1"/>
  <c r="L883" i="1" s="1"/>
  <c r="K884" i="1"/>
  <c r="K885" i="1"/>
  <c r="K886" i="1"/>
  <c r="K887" i="1"/>
  <c r="K888" i="1"/>
  <c r="L888" i="1" s="1"/>
  <c r="K889" i="1"/>
  <c r="L889" i="1" s="1"/>
  <c r="K890" i="1"/>
  <c r="K891" i="1"/>
  <c r="L891" i="1" s="1"/>
  <c r="K892" i="1"/>
  <c r="L892" i="1" s="1"/>
  <c r="K893" i="1"/>
  <c r="L893" i="1" s="1"/>
  <c r="K894" i="1"/>
  <c r="L894" i="1" s="1"/>
  <c r="K895" i="1"/>
  <c r="L895" i="1" s="1"/>
  <c r="K896" i="1"/>
  <c r="L896" i="1" s="1"/>
  <c r="K897" i="1"/>
  <c r="L897" i="1" s="1"/>
  <c r="K898" i="1"/>
  <c r="L898" i="1" s="1"/>
  <c r="K899" i="1"/>
  <c r="L899" i="1" s="1"/>
  <c r="K900" i="1"/>
  <c r="K901" i="1"/>
  <c r="K902" i="1"/>
  <c r="K903" i="1"/>
  <c r="K904" i="1"/>
  <c r="L904" i="1" s="1"/>
  <c r="K905" i="1"/>
  <c r="L905" i="1" s="1"/>
  <c r="K906" i="1"/>
  <c r="K907" i="1"/>
  <c r="L907" i="1" s="1"/>
  <c r="K908" i="1"/>
  <c r="L908" i="1" s="1"/>
  <c r="K909" i="1"/>
  <c r="L909" i="1" s="1"/>
  <c r="K910" i="1"/>
  <c r="L910" i="1" s="1"/>
  <c r="K911" i="1"/>
  <c r="L911" i="1" s="1"/>
  <c r="K912" i="1"/>
  <c r="L912" i="1" s="1"/>
  <c r="K913" i="1"/>
  <c r="L913" i="1" s="1"/>
  <c r="K914" i="1"/>
  <c r="L914" i="1" s="1"/>
  <c r="K915" i="1"/>
  <c r="L915" i="1" s="1"/>
  <c r="K916" i="1"/>
  <c r="K917" i="1"/>
  <c r="K918" i="1"/>
  <c r="K919" i="1"/>
  <c r="K920" i="1"/>
  <c r="L920" i="1" s="1"/>
  <c r="K921" i="1"/>
  <c r="L921" i="1" s="1"/>
  <c r="K922" i="1"/>
  <c r="K923" i="1"/>
  <c r="L923" i="1" s="1"/>
  <c r="K924" i="1"/>
  <c r="L924" i="1" s="1"/>
  <c r="K925" i="1"/>
  <c r="L925" i="1" s="1"/>
  <c r="K926" i="1"/>
  <c r="L926" i="1" s="1"/>
  <c r="K927" i="1"/>
  <c r="L927" i="1" s="1"/>
  <c r="K928" i="1"/>
  <c r="L928" i="1" s="1"/>
  <c r="K929" i="1"/>
  <c r="L929" i="1" s="1"/>
  <c r="K930" i="1"/>
  <c r="L930" i="1" s="1"/>
  <c r="K931" i="1"/>
  <c r="L931" i="1" s="1"/>
  <c r="K932" i="1"/>
  <c r="K933" i="1"/>
  <c r="K934" i="1"/>
  <c r="K935" i="1"/>
  <c r="K936" i="1"/>
  <c r="L936" i="1" s="1"/>
  <c r="K937" i="1"/>
  <c r="L937" i="1" s="1"/>
  <c r="K938" i="1"/>
  <c r="K939" i="1"/>
  <c r="L939" i="1" s="1"/>
  <c r="K940" i="1"/>
  <c r="L940" i="1" s="1"/>
  <c r="K941" i="1"/>
  <c r="L941" i="1" s="1"/>
  <c r="K942" i="1"/>
  <c r="L942" i="1" s="1"/>
  <c r="K943" i="1"/>
  <c r="L943" i="1" s="1"/>
  <c r="K944" i="1"/>
  <c r="L944" i="1" s="1"/>
  <c r="K945" i="1"/>
  <c r="L945" i="1" s="1"/>
  <c r="K946" i="1"/>
  <c r="L946" i="1" s="1"/>
  <c r="K947" i="1"/>
  <c r="L947" i="1" s="1"/>
  <c r="K948" i="1"/>
  <c r="K949" i="1"/>
  <c r="K950" i="1"/>
  <c r="K951" i="1"/>
  <c r="K952" i="1"/>
  <c r="L952" i="1" s="1"/>
  <c r="K953" i="1"/>
  <c r="L953" i="1" s="1"/>
  <c r="K954" i="1"/>
  <c r="K955" i="1"/>
  <c r="L955" i="1" s="1"/>
  <c r="K956" i="1"/>
  <c r="L956" i="1" s="1"/>
  <c r="K957" i="1"/>
  <c r="L957" i="1" s="1"/>
  <c r="K958" i="1"/>
  <c r="L958" i="1" s="1"/>
  <c r="K959" i="1"/>
  <c r="L959" i="1" s="1"/>
  <c r="K960" i="1"/>
  <c r="L960" i="1" s="1"/>
  <c r="K961" i="1"/>
  <c r="L961" i="1" s="1"/>
  <c r="K962" i="1"/>
  <c r="L962" i="1" s="1"/>
  <c r="K963" i="1"/>
  <c r="L963" i="1" s="1"/>
  <c r="K964" i="1"/>
  <c r="K965" i="1"/>
  <c r="K966" i="1"/>
  <c r="K967" i="1"/>
  <c r="K968" i="1"/>
  <c r="L968" i="1" s="1"/>
  <c r="K969" i="1"/>
  <c r="L969" i="1" s="1"/>
  <c r="K970" i="1"/>
  <c r="K971" i="1"/>
  <c r="L971" i="1" s="1"/>
  <c r="K972" i="1"/>
  <c r="L972" i="1" s="1"/>
  <c r="K973" i="1"/>
  <c r="L973" i="1" s="1"/>
  <c r="K974" i="1"/>
  <c r="L974" i="1" s="1"/>
  <c r="K975" i="1"/>
  <c r="L975" i="1" s="1"/>
  <c r="K976" i="1"/>
  <c r="L976" i="1" s="1"/>
  <c r="K977" i="1"/>
  <c r="L977" i="1" s="1"/>
  <c r="K978" i="1"/>
  <c r="L978" i="1" s="1"/>
  <c r="K979" i="1"/>
  <c r="L979" i="1" s="1"/>
  <c r="K980" i="1"/>
  <c r="K981" i="1"/>
  <c r="K982" i="1"/>
  <c r="K983" i="1"/>
  <c r="K984" i="1"/>
  <c r="L984" i="1" s="1"/>
  <c r="K985" i="1"/>
  <c r="L985" i="1" s="1"/>
  <c r="K986" i="1"/>
  <c r="K987" i="1"/>
  <c r="L987" i="1" s="1"/>
  <c r="K988" i="1"/>
  <c r="L988" i="1" s="1"/>
  <c r="K989" i="1"/>
  <c r="K990" i="1"/>
  <c r="L990" i="1" s="1"/>
  <c r="K991" i="1"/>
  <c r="L991" i="1" s="1"/>
  <c r="K992" i="1"/>
  <c r="L992" i="1" s="1"/>
  <c r="K993" i="1"/>
  <c r="L993" i="1" s="1"/>
  <c r="K994" i="1"/>
  <c r="L994" i="1" s="1"/>
  <c r="K995" i="1"/>
  <c r="L995" i="1" s="1"/>
  <c r="K996" i="1"/>
  <c r="K997" i="1"/>
  <c r="K998" i="1"/>
  <c r="K999" i="1"/>
  <c r="K1000" i="1"/>
  <c r="L1000" i="1" s="1"/>
  <c r="K1001" i="1"/>
  <c r="L1001" i="1" s="1"/>
  <c r="K1002" i="1"/>
  <c r="K1003" i="1"/>
  <c r="L1003" i="1" s="1"/>
  <c r="K1004" i="1"/>
  <c r="L1004" i="1" s="1"/>
  <c r="K1005" i="1"/>
  <c r="L1005" i="1" s="1"/>
  <c r="K1006" i="1"/>
  <c r="L1006" i="1" s="1"/>
  <c r="K1007" i="1"/>
  <c r="L1007" i="1" s="1"/>
  <c r="K1008" i="1"/>
  <c r="L1008" i="1" s="1"/>
  <c r="K1009" i="1"/>
  <c r="L1009" i="1" s="1"/>
  <c r="K1010" i="1"/>
  <c r="L1010" i="1" s="1"/>
  <c r="K1011" i="1"/>
  <c r="L1011" i="1" s="1"/>
  <c r="K1012" i="1"/>
  <c r="K1013" i="1"/>
  <c r="K1014" i="1"/>
  <c r="K1015" i="1"/>
  <c r="K1016" i="1"/>
  <c r="L1016" i="1" s="1"/>
  <c r="K1017" i="1"/>
  <c r="L1017" i="1" s="1"/>
  <c r="K1018" i="1"/>
  <c r="K1019" i="1"/>
  <c r="L1019" i="1" s="1"/>
  <c r="K1020" i="1"/>
  <c r="L1020" i="1" s="1"/>
  <c r="K1021" i="1"/>
  <c r="K1022" i="1"/>
  <c r="L1022" i="1" s="1"/>
  <c r="K1023" i="1"/>
  <c r="L1023" i="1" s="1"/>
  <c r="K1024" i="1"/>
  <c r="L1024" i="1" s="1"/>
  <c r="K2" i="1"/>
  <c r="L2" i="1" s="1"/>
  <c r="P13" i="1"/>
  <c r="P12" i="1"/>
  <c r="P11" i="1" a="1"/>
  <c r="P11" i="1" s="1"/>
  <c r="P14" i="1"/>
  <c r="P15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3" i="1"/>
  <c r="L933" i="1" l="1"/>
  <c r="M933" i="1" s="1"/>
  <c r="L837" i="1"/>
  <c r="M837" i="1"/>
  <c r="L741" i="1"/>
  <c r="M741" i="1"/>
  <c r="L629" i="1"/>
  <c r="M629" i="1"/>
  <c r="L517" i="1"/>
  <c r="M517" i="1"/>
  <c r="L405" i="1"/>
  <c r="M405" i="1"/>
  <c r="L277" i="1"/>
  <c r="M277" i="1"/>
  <c r="L181" i="1"/>
  <c r="M181" i="1"/>
  <c r="L85" i="1"/>
  <c r="M85" i="1" s="1"/>
  <c r="L1012" i="1"/>
  <c r="M1012" i="1"/>
  <c r="L996" i="1"/>
  <c r="M996" i="1"/>
  <c r="L980" i="1"/>
  <c r="M980" i="1"/>
  <c r="L964" i="1"/>
  <c r="M964" i="1"/>
  <c r="L948" i="1"/>
  <c r="M948" i="1"/>
  <c r="L932" i="1"/>
  <c r="M932" i="1"/>
  <c r="L916" i="1"/>
  <c r="M916" i="1"/>
  <c r="L900" i="1"/>
  <c r="M900" i="1" s="1"/>
  <c r="L884" i="1"/>
  <c r="M884" i="1"/>
  <c r="L868" i="1"/>
  <c r="M868" i="1"/>
  <c r="L852" i="1"/>
  <c r="M852" i="1"/>
  <c r="L836" i="1"/>
  <c r="M836" i="1"/>
  <c r="L820" i="1"/>
  <c r="M820" i="1"/>
  <c r="L804" i="1"/>
  <c r="M804" i="1"/>
  <c r="L788" i="1"/>
  <c r="M788" i="1"/>
  <c r="L772" i="1"/>
  <c r="M772" i="1" s="1"/>
  <c r="L756" i="1"/>
  <c r="M756" i="1"/>
  <c r="L740" i="1"/>
  <c r="M740" i="1"/>
  <c r="L724" i="1"/>
  <c r="M724" i="1"/>
  <c r="L708" i="1"/>
  <c r="M708" i="1"/>
  <c r="L692" i="1"/>
  <c r="M692" i="1"/>
  <c r="L676" i="1"/>
  <c r="M676" i="1"/>
  <c r="L660" i="1"/>
  <c r="M660" i="1"/>
  <c r="L644" i="1"/>
  <c r="M644" i="1" s="1"/>
  <c r="L628" i="1"/>
  <c r="M628" i="1"/>
  <c r="L612" i="1"/>
  <c r="M612" i="1"/>
  <c r="L596" i="1"/>
  <c r="M596" i="1"/>
  <c r="L580" i="1"/>
  <c r="M580" i="1"/>
  <c r="L564" i="1"/>
  <c r="M564" i="1"/>
  <c r="L548" i="1"/>
  <c r="M548" i="1"/>
  <c r="L532" i="1"/>
  <c r="M532" i="1"/>
  <c r="L516" i="1"/>
  <c r="M516" i="1" s="1"/>
  <c r="L500" i="1"/>
  <c r="M500" i="1"/>
  <c r="L484" i="1"/>
  <c r="M484" i="1"/>
  <c r="L468" i="1"/>
  <c r="M468" i="1"/>
  <c r="L452" i="1"/>
  <c r="M452" i="1"/>
  <c r="L436" i="1"/>
  <c r="M436" i="1"/>
  <c r="L420" i="1"/>
  <c r="M420" i="1"/>
  <c r="L404" i="1"/>
  <c r="M404" i="1"/>
  <c r="L388" i="1"/>
  <c r="M388" i="1" s="1"/>
  <c r="L372" i="1"/>
  <c r="M372" i="1"/>
  <c r="L356" i="1"/>
  <c r="M356" i="1"/>
  <c r="L340" i="1"/>
  <c r="M340" i="1"/>
  <c r="L324" i="1"/>
  <c r="M324" i="1"/>
  <c r="L308" i="1"/>
  <c r="M308" i="1"/>
  <c r="L292" i="1"/>
  <c r="M292" i="1"/>
  <c r="L276" i="1"/>
  <c r="M276" i="1"/>
  <c r="L260" i="1"/>
  <c r="M260" i="1" s="1"/>
  <c r="L244" i="1"/>
  <c r="M244" i="1"/>
  <c r="L228" i="1"/>
  <c r="M228" i="1"/>
  <c r="L212" i="1"/>
  <c r="M212" i="1"/>
  <c r="L196" i="1"/>
  <c r="M196" i="1"/>
  <c r="L180" i="1"/>
  <c r="M180" i="1"/>
  <c r="L164" i="1"/>
  <c r="M164" i="1"/>
  <c r="L148" i="1"/>
  <c r="M148" i="1"/>
  <c r="L132" i="1"/>
  <c r="M132" i="1" s="1"/>
  <c r="L116" i="1"/>
  <c r="M116" i="1"/>
  <c r="L100" i="1"/>
  <c r="M100" i="1"/>
  <c r="L84" i="1"/>
  <c r="M84" i="1"/>
  <c r="L68" i="1"/>
  <c r="M68" i="1"/>
  <c r="L52" i="1"/>
  <c r="M52" i="1"/>
  <c r="L36" i="1"/>
  <c r="M36" i="1"/>
  <c r="L20" i="1"/>
  <c r="M20" i="1"/>
  <c r="L4" i="1"/>
  <c r="M4" i="1" s="1"/>
  <c r="M977" i="1"/>
  <c r="M721" i="1"/>
  <c r="M465" i="1"/>
  <c r="M321" i="1"/>
  <c r="M289" i="1"/>
  <c r="M257" i="1"/>
  <c r="M225" i="1"/>
  <c r="M193" i="1"/>
  <c r="M161" i="1"/>
  <c r="M129" i="1"/>
  <c r="M97" i="1"/>
  <c r="M65" i="1"/>
  <c r="M33" i="1"/>
  <c r="M833" i="1"/>
  <c r="M577" i="1"/>
  <c r="M945" i="1"/>
  <c r="M891" i="1"/>
  <c r="M802" i="1"/>
  <c r="M777" i="1"/>
  <c r="M689" i="1"/>
  <c r="M635" i="1"/>
  <c r="M546" i="1"/>
  <c r="M521" i="1"/>
  <c r="M433" i="1"/>
  <c r="M379" i="1"/>
  <c r="L965" i="1"/>
  <c r="M965" i="1" s="1"/>
  <c r="L853" i="1"/>
  <c r="M853" i="1"/>
  <c r="L709" i="1"/>
  <c r="M709" i="1" s="1"/>
  <c r="L597" i="1"/>
  <c r="M597" i="1"/>
  <c r="L469" i="1"/>
  <c r="M469" i="1" s="1"/>
  <c r="L309" i="1"/>
  <c r="M309" i="1"/>
  <c r="L197" i="1"/>
  <c r="M197" i="1"/>
  <c r="L21" i="1"/>
  <c r="M21" i="1"/>
  <c r="M625" i="1"/>
  <c r="M113" i="1"/>
  <c r="L331" i="1"/>
  <c r="M331" i="1"/>
  <c r="L315" i="1"/>
  <c r="M315" i="1" s="1"/>
  <c r="L299" i="1"/>
  <c r="M299" i="1"/>
  <c r="L283" i="1"/>
  <c r="M283" i="1" s="1"/>
  <c r="L267" i="1"/>
  <c r="M267" i="1"/>
  <c r="L251" i="1"/>
  <c r="M251" i="1"/>
  <c r="L235" i="1"/>
  <c r="M235" i="1"/>
  <c r="L219" i="1"/>
  <c r="M219" i="1" s="1"/>
  <c r="L203" i="1"/>
  <c r="M203" i="1"/>
  <c r="L187" i="1"/>
  <c r="M187" i="1" s="1"/>
  <c r="L171" i="1"/>
  <c r="M171" i="1"/>
  <c r="L155" i="1"/>
  <c r="M155" i="1" s="1"/>
  <c r="L139" i="1"/>
  <c r="M139" i="1"/>
  <c r="L123" i="1"/>
  <c r="M123" i="1"/>
  <c r="L107" i="1"/>
  <c r="M107" i="1"/>
  <c r="L91" i="1"/>
  <c r="M91" i="1" s="1"/>
  <c r="L75" i="1"/>
  <c r="M75" i="1"/>
  <c r="L59" i="1"/>
  <c r="M59" i="1" s="1"/>
  <c r="L43" i="1"/>
  <c r="M43" i="1"/>
  <c r="L27" i="1"/>
  <c r="M27" i="1" s="1"/>
  <c r="L11" i="1"/>
  <c r="M11" i="1"/>
  <c r="M961" i="1"/>
  <c r="M907" i="1"/>
  <c r="M818" i="1"/>
  <c r="M793" i="1"/>
  <c r="M705" i="1"/>
  <c r="M651" i="1"/>
  <c r="M562" i="1"/>
  <c r="M537" i="1"/>
  <c r="M449" i="1"/>
  <c r="M395" i="1"/>
  <c r="L949" i="1"/>
  <c r="M949" i="1"/>
  <c r="L821" i="1"/>
  <c r="M821" i="1" s="1"/>
  <c r="L725" i="1"/>
  <c r="M725" i="1"/>
  <c r="L613" i="1"/>
  <c r="M613" i="1"/>
  <c r="L501" i="1"/>
  <c r="M501" i="1"/>
  <c r="L389" i="1"/>
  <c r="M389" i="1" s="1"/>
  <c r="L293" i="1"/>
  <c r="M293" i="1"/>
  <c r="L165" i="1"/>
  <c r="M165" i="1" s="1"/>
  <c r="L53" i="1"/>
  <c r="M53" i="1"/>
  <c r="M513" i="1"/>
  <c r="M481" i="1"/>
  <c r="M273" i="1"/>
  <c r="M81" i="1"/>
  <c r="L1018" i="1"/>
  <c r="M1018" i="1"/>
  <c r="L1002" i="1"/>
  <c r="M1002" i="1"/>
  <c r="L986" i="1"/>
  <c r="M986" i="1" s="1"/>
  <c r="L970" i="1"/>
  <c r="M970" i="1"/>
  <c r="L954" i="1"/>
  <c r="M954" i="1" s="1"/>
  <c r="L938" i="1"/>
  <c r="M938" i="1"/>
  <c r="L922" i="1"/>
  <c r="M922" i="1" s="1"/>
  <c r="L906" i="1"/>
  <c r="M906" i="1"/>
  <c r="L890" i="1"/>
  <c r="M890" i="1"/>
  <c r="L874" i="1"/>
  <c r="M874" i="1"/>
  <c r="L858" i="1"/>
  <c r="M858" i="1" s="1"/>
  <c r="L842" i="1"/>
  <c r="M842" i="1"/>
  <c r="L826" i="1"/>
  <c r="M826" i="1" s="1"/>
  <c r="L810" i="1"/>
  <c r="M810" i="1"/>
  <c r="L794" i="1"/>
  <c r="M794" i="1" s="1"/>
  <c r="L778" i="1"/>
  <c r="M778" i="1"/>
  <c r="L762" i="1"/>
  <c r="M762" i="1"/>
  <c r="L746" i="1"/>
  <c r="M746" i="1"/>
  <c r="L730" i="1"/>
  <c r="M730" i="1" s="1"/>
  <c r="L714" i="1"/>
  <c r="M714" i="1"/>
  <c r="L698" i="1"/>
  <c r="M698" i="1" s="1"/>
  <c r="L682" i="1"/>
  <c r="M682" i="1"/>
  <c r="L666" i="1"/>
  <c r="M666" i="1" s="1"/>
  <c r="L650" i="1"/>
  <c r="M650" i="1"/>
  <c r="L634" i="1"/>
  <c r="M634" i="1"/>
  <c r="L618" i="1"/>
  <c r="M618" i="1"/>
  <c r="L602" i="1"/>
  <c r="M602" i="1" s="1"/>
  <c r="L586" i="1"/>
  <c r="M586" i="1"/>
  <c r="L570" i="1"/>
  <c r="M570" i="1" s="1"/>
  <c r="L554" i="1"/>
  <c r="M554" i="1"/>
  <c r="L538" i="1"/>
  <c r="M538" i="1" s="1"/>
  <c r="L522" i="1"/>
  <c r="M522" i="1"/>
  <c r="L506" i="1"/>
  <c r="M506" i="1"/>
  <c r="L490" i="1"/>
  <c r="M490" i="1"/>
  <c r="L474" i="1"/>
  <c r="M474" i="1" s="1"/>
  <c r="L458" i="1"/>
  <c r="M458" i="1"/>
  <c r="L442" i="1"/>
  <c r="M442" i="1" s="1"/>
  <c r="L426" i="1"/>
  <c r="M426" i="1"/>
  <c r="L410" i="1"/>
  <c r="M410" i="1" s="1"/>
  <c r="L394" i="1"/>
  <c r="M394" i="1"/>
  <c r="L378" i="1"/>
  <c r="M378" i="1"/>
  <c r="L362" i="1"/>
  <c r="M362" i="1"/>
  <c r="L346" i="1"/>
  <c r="M346" i="1" s="1"/>
  <c r="L330" i="1"/>
  <c r="M330" i="1"/>
  <c r="L314" i="1"/>
  <c r="M314" i="1" s="1"/>
  <c r="L298" i="1"/>
  <c r="M298" i="1"/>
  <c r="L282" i="1"/>
  <c r="M282" i="1" s="1"/>
  <c r="L266" i="1"/>
  <c r="M266" i="1"/>
  <c r="L250" i="1"/>
  <c r="M250" i="1"/>
  <c r="L234" i="1"/>
  <c r="M234" i="1"/>
  <c r="L218" i="1"/>
  <c r="M218" i="1" s="1"/>
  <c r="L202" i="1"/>
  <c r="M202" i="1"/>
  <c r="L186" i="1"/>
  <c r="M186" i="1" s="1"/>
  <c r="L170" i="1"/>
  <c r="M170" i="1"/>
  <c r="L154" i="1"/>
  <c r="M154" i="1" s="1"/>
  <c r="L138" i="1"/>
  <c r="M138" i="1"/>
  <c r="L122" i="1"/>
  <c r="M122" i="1"/>
  <c r="L106" i="1"/>
  <c r="M106" i="1"/>
  <c r="L90" i="1"/>
  <c r="M90" i="1" s="1"/>
  <c r="L74" i="1"/>
  <c r="M74" i="1"/>
  <c r="L58" i="1"/>
  <c r="M58" i="1" s="1"/>
  <c r="L42" i="1"/>
  <c r="M42" i="1"/>
  <c r="L26" i="1"/>
  <c r="M26" i="1" s="1"/>
  <c r="L10" i="1"/>
  <c r="M10" i="1"/>
  <c r="M1019" i="1"/>
  <c r="M930" i="1"/>
  <c r="M905" i="1"/>
  <c r="M817" i="1"/>
  <c r="M763" i="1"/>
  <c r="M674" i="1"/>
  <c r="M649" i="1"/>
  <c r="M561" i="1"/>
  <c r="M507" i="1"/>
  <c r="M418" i="1"/>
  <c r="M393" i="1"/>
  <c r="L1013" i="1"/>
  <c r="M1013" i="1" s="1"/>
  <c r="L901" i="1"/>
  <c r="M901" i="1"/>
  <c r="L789" i="1"/>
  <c r="M789" i="1"/>
  <c r="L677" i="1"/>
  <c r="M677" i="1"/>
  <c r="L565" i="1"/>
  <c r="M565" i="1"/>
  <c r="L437" i="1"/>
  <c r="M437" i="1"/>
  <c r="L357" i="1"/>
  <c r="M357" i="1"/>
  <c r="L229" i="1"/>
  <c r="M229" i="1" s="1"/>
  <c r="L117" i="1"/>
  <c r="M117" i="1" s="1"/>
  <c r="L37" i="1"/>
  <c r="M37" i="1"/>
  <c r="M801" i="1"/>
  <c r="M401" i="1"/>
  <c r="M769" i="1"/>
  <c r="M737" i="1"/>
  <c r="M593" i="1"/>
  <c r="M337" i="1"/>
  <c r="M241" i="1"/>
  <c r="M49" i="1"/>
  <c r="M1017" i="1"/>
  <c r="M929" i="1"/>
  <c r="M875" i="1"/>
  <c r="M786" i="1"/>
  <c r="M761" i="1"/>
  <c r="M673" i="1"/>
  <c r="M619" i="1"/>
  <c r="M530" i="1"/>
  <c r="M505" i="1"/>
  <c r="M417" i="1"/>
  <c r="M363" i="1"/>
  <c r="L917" i="1"/>
  <c r="M917" i="1"/>
  <c r="L805" i="1"/>
  <c r="M805" i="1" s="1"/>
  <c r="L693" i="1"/>
  <c r="M693" i="1"/>
  <c r="L581" i="1"/>
  <c r="M581" i="1" s="1"/>
  <c r="L485" i="1"/>
  <c r="M485" i="1"/>
  <c r="L373" i="1"/>
  <c r="M373" i="1" s="1"/>
  <c r="L261" i="1"/>
  <c r="M261" i="1"/>
  <c r="L133" i="1"/>
  <c r="M133" i="1"/>
  <c r="M881" i="1"/>
  <c r="M993" i="1"/>
  <c r="M305" i="1"/>
  <c r="M209" i="1"/>
  <c r="M17" i="1"/>
  <c r="M987" i="1"/>
  <c r="M898" i="1"/>
  <c r="M873" i="1"/>
  <c r="M785" i="1"/>
  <c r="M731" i="1"/>
  <c r="M642" i="1"/>
  <c r="M617" i="1"/>
  <c r="M529" i="1"/>
  <c r="M475" i="1"/>
  <c r="M386" i="1"/>
  <c r="M361" i="1"/>
  <c r="L997" i="1"/>
  <c r="M997" i="1"/>
  <c r="L885" i="1"/>
  <c r="M885" i="1" s="1"/>
  <c r="L773" i="1"/>
  <c r="M773" i="1"/>
  <c r="L661" i="1"/>
  <c r="M661" i="1" s="1"/>
  <c r="L549" i="1"/>
  <c r="M549" i="1"/>
  <c r="L453" i="1"/>
  <c r="M453" i="1" s="1"/>
  <c r="L341" i="1"/>
  <c r="M341" i="1"/>
  <c r="L245" i="1"/>
  <c r="M245" i="1"/>
  <c r="L149" i="1"/>
  <c r="M149" i="1"/>
  <c r="L69" i="1"/>
  <c r="M69" i="1" s="1"/>
  <c r="M177" i="1"/>
  <c r="L999" i="1"/>
  <c r="M999" i="1"/>
  <c r="L967" i="1"/>
  <c r="M967" i="1" s="1"/>
  <c r="L935" i="1"/>
  <c r="M935" i="1" s="1"/>
  <c r="L903" i="1"/>
  <c r="M903" i="1"/>
  <c r="L871" i="1"/>
  <c r="M871" i="1"/>
  <c r="L839" i="1"/>
  <c r="M839" i="1"/>
  <c r="L807" i="1"/>
  <c r="M807" i="1"/>
  <c r="L775" i="1"/>
  <c r="M775" i="1"/>
  <c r="L743" i="1"/>
  <c r="M743" i="1"/>
  <c r="L711" i="1"/>
  <c r="M711" i="1" s="1"/>
  <c r="L679" i="1"/>
  <c r="M679" i="1" s="1"/>
  <c r="L631" i="1"/>
  <c r="M631" i="1"/>
  <c r="L615" i="1"/>
  <c r="M615" i="1"/>
  <c r="L583" i="1"/>
  <c r="M583" i="1"/>
  <c r="L567" i="1"/>
  <c r="M567" i="1"/>
  <c r="L551" i="1"/>
  <c r="M551" i="1"/>
  <c r="L535" i="1"/>
  <c r="M535" i="1"/>
  <c r="L519" i="1"/>
  <c r="M519" i="1" s="1"/>
  <c r="L503" i="1"/>
  <c r="M503" i="1" s="1"/>
  <c r="L487" i="1"/>
  <c r="M487" i="1"/>
  <c r="L471" i="1"/>
  <c r="M471" i="1"/>
  <c r="L455" i="1"/>
  <c r="M455" i="1"/>
  <c r="L439" i="1"/>
  <c r="M439" i="1"/>
  <c r="L423" i="1"/>
  <c r="M423" i="1"/>
  <c r="L391" i="1"/>
  <c r="M391" i="1"/>
  <c r="L375" i="1"/>
  <c r="M375" i="1" s="1"/>
  <c r="L359" i="1"/>
  <c r="M359" i="1" s="1"/>
  <c r="L343" i="1"/>
  <c r="M343" i="1"/>
  <c r="L327" i="1"/>
  <c r="M327" i="1"/>
  <c r="L311" i="1"/>
  <c r="M311" i="1"/>
  <c r="L295" i="1"/>
  <c r="M295" i="1"/>
  <c r="L279" i="1"/>
  <c r="M279" i="1"/>
  <c r="L263" i="1"/>
  <c r="M263" i="1"/>
  <c r="L247" i="1"/>
  <c r="M247" i="1" s="1"/>
  <c r="L231" i="1"/>
  <c r="M231" i="1" s="1"/>
  <c r="L215" i="1"/>
  <c r="M215" i="1"/>
  <c r="L199" i="1"/>
  <c r="M199" i="1"/>
  <c r="L183" i="1"/>
  <c r="M183" i="1"/>
  <c r="L167" i="1"/>
  <c r="M167" i="1"/>
  <c r="L151" i="1"/>
  <c r="M151" i="1"/>
  <c r="L135" i="1"/>
  <c r="M135" i="1"/>
  <c r="L119" i="1"/>
  <c r="M119" i="1" s="1"/>
  <c r="L103" i="1"/>
  <c r="M103" i="1" s="1"/>
  <c r="L87" i="1"/>
  <c r="M87" i="1"/>
  <c r="L71" i="1"/>
  <c r="M71" i="1"/>
  <c r="L55" i="1"/>
  <c r="M55" i="1"/>
  <c r="L39" i="1"/>
  <c r="M39" i="1"/>
  <c r="L23" i="1"/>
  <c r="M23" i="1"/>
  <c r="L7" i="1"/>
  <c r="M7" i="1"/>
  <c r="M1010" i="1"/>
  <c r="M985" i="1"/>
  <c r="M897" i="1"/>
  <c r="M843" i="1"/>
  <c r="M754" i="1"/>
  <c r="M729" i="1"/>
  <c r="M641" i="1"/>
  <c r="M587" i="1"/>
  <c r="M498" i="1"/>
  <c r="M473" i="1"/>
  <c r="M385" i="1"/>
  <c r="M329" i="1"/>
  <c r="M297" i="1"/>
  <c r="M265" i="1"/>
  <c r="M233" i="1"/>
  <c r="M201" i="1"/>
  <c r="M169" i="1"/>
  <c r="M137" i="1"/>
  <c r="M105" i="1"/>
  <c r="M73" i="1"/>
  <c r="M41" i="1"/>
  <c r="L981" i="1"/>
  <c r="M981" i="1"/>
  <c r="L869" i="1"/>
  <c r="M869" i="1"/>
  <c r="L757" i="1"/>
  <c r="M757" i="1"/>
  <c r="L645" i="1"/>
  <c r="M645" i="1" s="1"/>
  <c r="L533" i="1"/>
  <c r="M533" i="1"/>
  <c r="L421" i="1"/>
  <c r="M421" i="1" s="1"/>
  <c r="L325" i="1"/>
  <c r="M325" i="1"/>
  <c r="L213" i="1"/>
  <c r="M213" i="1" s="1"/>
  <c r="L101" i="1"/>
  <c r="M101" i="1"/>
  <c r="L5" i="1"/>
  <c r="M5" i="1"/>
  <c r="M545" i="1"/>
  <c r="M913" i="1"/>
  <c r="M657" i="1"/>
  <c r="M369" i="1"/>
  <c r="M849" i="1"/>
  <c r="M145" i="1"/>
  <c r="L1015" i="1"/>
  <c r="M1015" i="1" s="1"/>
  <c r="L983" i="1"/>
  <c r="M983" i="1"/>
  <c r="L951" i="1"/>
  <c r="M951" i="1" s="1"/>
  <c r="L919" i="1"/>
  <c r="M919" i="1"/>
  <c r="L887" i="1"/>
  <c r="M887" i="1"/>
  <c r="L855" i="1"/>
  <c r="M855" i="1"/>
  <c r="L823" i="1"/>
  <c r="M823" i="1" s="1"/>
  <c r="L791" i="1"/>
  <c r="M791" i="1"/>
  <c r="L759" i="1"/>
  <c r="M759" i="1" s="1"/>
  <c r="L727" i="1"/>
  <c r="M727" i="1"/>
  <c r="L695" i="1"/>
  <c r="M695" i="1" s="1"/>
  <c r="L663" i="1"/>
  <c r="M663" i="1"/>
  <c r="L647" i="1"/>
  <c r="M647" i="1"/>
  <c r="L599" i="1"/>
  <c r="M599" i="1"/>
  <c r="L407" i="1"/>
  <c r="M407" i="1" s="1"/>
  <c r="L1014" i="1"/>
  <c r="M1014" i="1"/>
  <c r="L998" i="1"/>
  <c r="M998" i="1" s="1"/>
  <c r="L982" i="1"/>
  <c r="M982" i="1"/>
  <c r="L966" i="1"/>
  <c r="M966" i="1" s="1"/>
  <c r="L950" i="1"/>
  <c r="M950" i="1"/>
  <c r="L934" i="1"/>
  <c r="M934" i="1"/>
  <c r="L918" i="1"/>
  <c r="M918" i="1"/>
  <c r="L902" i="1"/>
  <c r="M902" i="1" s="1"/>
  <c r="L886" i="1"/>
  <c r="M886" i="1"/>
  <c r="L870" i="1"/>
  <c r="M870" i="1" s="1"/>
  <c r="L854" i="1"/>
  <c r="M854" i="1"/>
  <c r="L838" i="1"/>
  <c r="M838" i="1" s="1"/>
  <c r="L822" i="1"/>
  <c r="M822" i="1"/>
  <c r="L806" i="1"/>
  <c r="M806" i="1"/>
  <c r="L790" i="1"/>
  <c r="M790" i="1"/>
  <c r="L774" i="1"/>
  <c r="M774" i="1" s="1"/>
  <c r="L758" i="1"/>
  <c r="M758" i="1"/>
  <c r="L742" i="1"/>
  <c r="M742" i="1" s="1"/>
  <c r="L726" i="1"/>
  <c r="M726" i="1"/>
  <c r="L710" i="1"/>
  <c r="M710" i="1" s="1"/>
  <c r="L694" i="1"/>
  <c r="M694" i="1"/>
  <c r="L678" i="1"/>
  <c r="M678" i="1"/>
  <c r="L662" i="1"/>
  <c r="M662" i="1"/>
  <c r="L646" i="1"/>
  <c r="M646" i="1" s="1"/>
  <c r="L630" i="1"/>
  <c r="M630" i="1"/>
  <c r="L614" i="1"/>
  <c r="M614" i="1" s="1"/>
  <c r="L598" i="1"/>
  <c r="M598" i="1"/>
  <c r="L582" i="1"/>
  <c r="M582" i="1" s="1"/>
  <c r="L566" i="1"/>
  <c r="M566" i="1"/>
  <c r="L550" i="1"/>
  <c r="M550" i="1"/>
  <c r="L534" i="1"/>
  <c r="M534" i="1"/>
  <c r="L518" i="1"/>
  <c r="M518" i="1" s="1"/>
  <c r="L502" i="1"/>
  <c r="M502" i="1"/>
  <c r="L486" i="1"/>
  <c r="M486" i="1" s="1"/>
  <c r="L470" i="1"/>
  <c r="M470" i="1" s="1"/>
  <c r="L454" i="1"/>
  <c r="M454" i="1" s="1"/>
  <c r="L438" i="1"/>
  <c r="M438" i="1"/>
  <c r="L422" i="1"/>
  <c r="M422" i="1"/>
  <c r="L406" i="1"/>
  <c r="M406" i="1"/>
  <c r="L390" i="1"/>
  <c r="M390" i="1" s="1"/>
  <c r="L374" i="1"/>
  <c r="M374" i="1"/>
  <c r="L358" i="1"/>
  <c r="M358" i="1" s="1"/>
  <c r="L342" i="1"/>
  <c r="M342" i="1"/>
  <c r="L326" i="1"/>
  <c r="M326" i="1" s="1"/>
  <c r="L310" i="1"/>
  <c r="M310" i="1"/>
  <c r="L294" i="1"/>
  <c r="M294" i="1"/>
  <c r="L278" i="1"/>
  <c r="M278" i="1"/>
  <c r="L262" i="1"/>
  <c r="M262" i="1" s="1"/>
  <c r="L246" i="1"/>
  <c r="M246" i="1"/>
  <c r="L230" i="1"/>
  <c r="M230" i="1" s="1"/>
  <c r="L214" i="1"/>
  <c r="M214" i="1"/>
  <c r="L198" i="1"/>
  <c r="M198" i="1" s="1"/>
  <c r="L182" i="1"/>
  <c r="M182" i="1"/>
  <c r="L166" i="1"/>
  <c r="M166" i="1"/>
  <c r="L150" i="1"/>
  <c r="M150" i="1"/>
  <c r="L134" i="1"/>
  <c r="M134" i="1" s="1"/>
  <c r="L118" i="1"/>
  <c r="M118" i="1"/>
  <c r="L102" i="1"/>
  <c r="M102" i="1" s="1"/>
  <c r="L86" i="1"/>
  <c r="M86" i="1"/>
  <c r="L70" i="1"/>
  <c r="M70" i="1" s="1"/>
  <c r="L54" i="1"/>
  <c r="M54" i="1"/>
  <c r="L38" i="1"/>
  <c r="M38" i="1"/>
  <c r="L22" i="1"/>
  <c r="M22" i="1"/>
  <c r="L6" i="1"/>
  <c r="M6" i="1" s="1"/>
  <c r="M1009" i="1"/>
  <c r="M955" i="1"/>
  <c r="M866" i="1"/>
  <c r="M841" i="1"/>
  <c r="M753" i="1"/>
  <c r="M699" i="1"/>
  <c r="M610" i="1"/>
  <c r="M585" i="1"/>
  <c r="M497" i="1"/>
  <c r="M443" i="1"/>
  <c r="M354" i="1"/>
  <c r="M1023" i="1"/>
  <c r="M1007" i="1"/>
  <c r="M991" i="1"/>
  <c r="M975" i="1"/>
  <c r="M959" i="1"/>
  <c r="M943" i="1"/>
  <c r="M927" i="1"/>
  <c r="M911" i="1"/>
  <c r="M895" i="1"/>
  <c r="M879" i="1"/>
  <c r="M863" i="1"/>
  <c r="M847" i="1"/>
  <c r="M831" i="1"/>
  <c r="M815" i="1"/>
  <c r="M799" i="1"/>
  <c r="M783" i="1"/>
  <c r="M767" i="1"/>
  <c r="M751" i="1"/>
  <c r="M735" i="1"/>
  <c r="M719" i="1"/>
  <c r="M703" i="1"/>
  <c r="M687" i="1"/>
  <c r="M671" i="1"/>
  <c r="M655" i="1"/>
  <c r="M639" i="1"/>
  <c r="M623" i="1"/>
  <c r="M607" i="1"/>
  <c r="M591" i="1"/>
  <c r="M575" i="1"/>
  <c r="M559" i="1"/>
  <c r="M543" i="1"/>
  <c r="M527" i="1"/>
  <c r="M511" i="1"/>
  <c r="M495" i="1"/>
  <c r="M479" i="1"/>
  <c r="M463" i="1"/>
  <c r="M447" i="1"/>
  <c r="M431" i="1"/>
  <c r="M415" i="1"/>
  <c r="M399" i="1"/>
  <c r="M383" i="1"/>
  <c r="M367" i="1"/>
  <c r="M351" i="1"/>
  <c r="M335" i="1"/>
  <c r="M319" i="1"/>
  <c r="M303" i="1"/>
  <c r="M287" i="1"/>
  <c r="M271" i="1"/>
  <c r="M255" i="1"/>
  <c r="M239" i="1"/>
  <c r="M223" i="1"/>
  <c r="M207" i="1"/>
  <c r="M191" i="1"/>
  <c r="M175" i="1"/>
  <c r="M159" i="1"/>
  <c r="M143" i="1"/>
  <c r="M127" i="1"/>
  <c r="M111" i="1"/>
  <c r="M95" i="1"/>
  <c r="M79" i="1"/>
  <c r="M63" i="1"/>
  <c r="M47" i="1"/>
  <c r="M31" i="1"/>
  <c r="M15" i="1"/>
  <c r="M1011" i="1"/>
  <c r="M995" i="1"/>
  <c r="M979" i="1"/>
  <c r="M963" i="1"/>
  <c r="M947" i="1"/>
  <c r="M931" i="1"/>
  <c r="M915" i="1"/>
  <c r="M899" i="1"/>
  <c r="M883" i="1"/>
  <c r="M867" i="1"/>
  <c r="M851" i="1"/>
  <c r="M835" i="1"/>
  <c r="M819" i="1"/>
  <c r="M803" i="1"/>
  <c r="M787" i="1"/>
  <c r="M771" i="1"/>
  <c r="M755" i="1"/>
  <c r="M739" i="1"/>
  <c r="M723" i="1"/>
  <c r="M707" i="1"/>
  <c r="M691" i="1"/>
  <c r="M675" i="1"/>
  <c r="M659" i="1"/>
  <c r="M643" i="1"/>
  <c r="M627" i="1"/>
  <c r="M611" i="1"/>
  <c r="M595" i="1"/>
  <c r="M579" i="1"/>
  <c r="M563" i="1"/>
  <c r="M547" i="1"/>
  <c r="M531" i="1"/>
  <c r="M515" i="1"/>
  <c r="M499" i="1"/>
  <c r="M483" i="1"/>
  <c r="M467" i="1"/>
  <c r="M451" i="1"/>
  <c r="M435" i="1"/>
  <c r="M419" i="1"/>
  <c r="M403" i="1"/>
  <c r="M387" i="1"/>
  <c r="M371" i="1"/>
  <c r="M355" i="1"/>
  <c r="M339" i="1"/>
  <c r="M323" i="1"/>
  <c r="M307" i="1"/>
  <c r="M291" i="1"/>
  <c r="M275" i="1"/>
  <c r="M259" i="1"/>
  <c r="M243" i="1"/>
  <c r="M227" i="1"/>
  <c r="M211" i="1"/>
  <c r="M195" i="1"/>
  <c r="M179" i="1"/>
  <c r="M163" i="1"/>
  <c r="M147" i="1"/>
  <c r="M131" i="1"/>
  <c r="M115" i="1"/>
  <c r="M99" i="1"/>
  <c r="M83" i="1"/>
  <c r="M67" i="1"/>
  <c r="M51" i="1"/>
  <c r="M35" i="1"/>
  <c r="M19" i="1"/>
  <c r="M3" i="1"/>
  <c r="M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<sst xmlns="http://schemas.openxmlformats.org/spreadsheetml/2006/main" count="18" uniqueCount="18">
  <si>
    <t>Date</t>
  </si>
  <si>
    <t>Price</t>
  </si>
  <si>
    <t>Returns</t>
  </si>
  <si>
    <t>squarred return</t>
  </si>
  <si>
    <t>index</t>
  </si>
  <si>
    <t>weigth</t>
  </si>
  <si>
    <t>lambda</t>
  </si>
  <si>
    <t>weight squarred return</t>
  </si>
  <si>
    <t>variance</t>
  </si>
  <si>
    <t>std</t>
  </si>
  <si>
    <t>EWMA vol</t>
  </si>
  <si>
    <t>mu</t>
  </si>
  <si>
    <t>S0</t>
  </si>
  <si>
    <t>numero sim</t>
  </si>
  <si>
    <t>St</t>
  </si>
  <si>
    <t>d1</t>
  </si>
  <si>
    <t>K</t>
  </si>
  <si>
    <t>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</si>
</sst>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1" xfId="0" applyFill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ACD260B-536B-4603-9943-A7A908BA532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2550B-05C8-44C6-A484-D9B521646640}">
  <dimension ref="A1:P1024"/>
  <sheetViews>
    <sheetView tabSelected="1" topLeftCell="G1" workbookViewId="0">
      <selection activeCell="M2" sqref="M2"/>
    </sheetView>
  </sheetViews>
  <sheetFormatPr defaultRowHeight="14.4" x14ac:dyDescent="0.3"/>
  <cols>
    <col min="1" max="1" width="11.21875" customWidth="1"/>
    <col min="3" max="3" width="10.88671875" customWidth="1"/>
    <col min="4" max="4" width="13.21875" customWidth="1"/>
    <col min="5" max="5" width="10.33203125" customWidth="1"/>
    <col min="6" max="6" width="13" customWidth="1"/>
    <col min="7" max="7" width="19" customWidth="1"/>
    <col min="10" max="10" width="12.21875" customWidth="1"/>
    <col min="12" max="12" width="10.88671875" customWidth="1"/>
    <col min="16" max="16" width="12.4414062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J1" t="s">
        <v>13</v>
      </c>
      <c r="K1" t="s">
        <v>14</v>
      </c>
      <c r="L1" t="s">
        <v>15</v>
      </c>
      <c r="M1" t="s">
        <v>17</v>
      </c>
    </row>
    <row r="2" spans="1:16" x14ac:dyDescent="0.3">
      <c r="A2" s="1">
        <v>42006</v>
      </c>
      <c r="B2">
        <v>5.6210000000000004</v>
      </c>
      <c r="J2">
        <v>1</v>
      </c>
      <c r="K2">
        <f ca="1">$P$15*EXP(($P$14-($P$11^2)/2)*1+$P$11*_xlfn.NORM.S.INV(RAND()))</f>
        <v>4.1208300376222153</v>
      </c>
      <c r="L2">
        <f ca="1">(1/$P$11)*(LOG(K2/$P$5)+P11/2)</f>
        <v>22.492535381738552</v>
      </c>
      <c r="M2">
        <f ca="1">K2*_xlfn.NORM.DIST(L2,0,1,TRUE)-$P$5*_xlfn.NORM.DIST(L2-$P$11,0,1,TRUE)</f>
        <v>0.12083003762221534</v>
      </c>
    </row>
    <row r="3" spans="1:16" x14ac:dyDescent="0.3">
      <c r="A3" s="1">
        <v>42009</v>
      </c>
      <c r="B3">
        <v>5.4240000000000004</v>
      </c>
      <c r="C3">
        <f>B3/B2-1</f>
        <v>-3.5047144636185745E-2</v>
      </c>
      <c r="D3">
        <f>C3^2</f>
        <v>1.2283023471497232E-3</v>
      </c>
      <c r="E3">
        <v>1021</v>
      </c>
      <c r="F3">
        <f>$P$10^E3</f>
        <v>3.660484104537991E-28</v>
      </c>
      <c r="G3">
        <f>F3*D3</f>
        <v>4.4961812173082666E-31</v>
      </c>
      <c r="J3">
        <v>2</v>
      </c>
      <c r="K3">
        <f t="shared" ref="K3:K66" ca="1" si="0">$P$15*EXP(($P$14-($P$11^2)/2)*1+$P$11*_xlfn.NORM.S.INV(RAND()))</f>
        <v>4.1199134257002727</v>
      </c>
      <c r="L3">
        <f t="shared" ref="L3:L66" ca="1" si="1">(1/$P$11)*(LOG(K3/$P$5)+P12/2)</f>
        <v>349.24233258875051</v>
      </c>
      <c r="M3">
        <f t="shared" ref="M3:M66" ca="1" si="2">K3*_xlfn.NORM.DIST(L3,0,1,TRUE)-$P$5*_xlfn.NORM.DIST(L3-$P$11,0,1,TRUE)</f>
        <v>0.11991342570027275</v>
      </c>
    </row>
    <row r="4" spans="1:16" x14ac:dyDescent="0.3">
      <c r="A4" s="1">
        <v>42010</v>
      </c>
      <c r="B4">
        <v>5.3289999999999997</v>
      </c>
      <c r="C4">
        <f t="shared" ref="C4:C67" si="3">B4/B3-1</f>
        <v>-1.7514749262537044E-2</v>
      </c>
      <c r="D4">
        <f t="shared" ref="D4:D67" si="4">C4^2</f>
        <v>3.0676644172954193E-4</v>
      </c>
      <c r="E4">
        <v>1020</v>
      </c>
      <c r="F4">
        <f t="shared" ref="F4:F67" si="5">$P$10^E4</f>
        <v>3.8941320261042464E-28</v>
      </c>
      <c r="G4">
        <f t="shared" ref="G4:G67" si="6">F4*D4</f>
        <v>1.1945890252730513E-31</v>
      </c>
      <c r="J4">
        <v>3</v>
      </c>
      <c r="K4">
        <f t="shared" ca="1" si="0"/>
        <v>4.1212866684942977</v>
      </c>
      <c r="L4">
        <f t="shared" ca="1" si="1"/>
        <v>39.324938577605295</v>
      </c>
      <c r="M4">
        <f t="shared" ca="1" si="2"/>
        <v>0.1212866684942977</v>
      </c>
    </row>
    <row r="5" spans="1:16" x14ac:dyDescent="0.3">
      <c r="A5" s="1">
        <v>42011</v>
      </c>
      <c r="B5">
        <v>5.2240000000000002</v>
      </c>
      <c r="C5">
        <f t="shared" si="3"/>
        <v>-1.9703509101144601E-2</v>
      </c>
      <c r="D5">
        <f t="shared" si="4"/>
        <v>3.8822827089888813E-4</v>
      </c>
      <c r="E5">
        <v>1019</v>
      </c>
      <c r="F5">
        <f t="shared" si="5"/>
        <v>4.1426936447917515E-28</v>
      </c>
      <c r="G5">
        <f t="shared" si="6"/>
        <v>1.6083107905813143E-31</v>
      </c>
      <c r="J5">
        <v>4</v>
      </c>
      <c r="K5">
        <f t="shared" ca="1" si="0"/>
        <v>4.1166047312418765</v>
      </c>
      <c r="L5">
        <f t="shared" ca="1" si="1"/>
        <v>21.151922376771928</v>
      </c>
      <c r="M5">
        <f t="shared" ca="1" si="2"/>
        <v>0.11660473124187654</v>
      </c>
      <c r="O5" t="s">
        <v>16</v>
      </c>
      <c r="P5">
        <v>4</v>
      </c>
    </row>
    <row r="6" spans="1:16" x14ac:dyDescent="0.3">
      <c r="A6" s="1">
        <v>42012</v>
      </c>
      <c r="B6">
        <v>5.4530000000000003</v>
      </c>
      <c r="C6">
        <f t="shared" si="3"/>
        <v>4.3836140888208197E-2</v>
      </c>
      <c r="D6">
        <f t="shared" si="4"/>
        <v>1.9216072479708386E-3</v>
      </c>
      <c r="E6">
        <v>1018</v>
      </c>
      <c r="F6">
        <f t="shared" si="5"/>
        <v>4.4071208987146287E-28</v>
      </c>
      <c r="G6">
        <f t="shared" si="6"/>
        <v>8.4687554616537862E-31</v>
      </c>
      <c r="J6">
        <v>5</v>
      </c>
      <c r="K6">
        <f t="shared" ca="1" si="0"/>
        <v>4.1194416297858654</v>
      </c>
      <c r="L6">
        <f t="shared" ca="1" si="1"/>
        <v>3526.1642923015374</v>
      </c>
      <c r="M6">
        <f t="shared" ca="1" si="2"/>
        <v>0.11944162978586537</v>
      </c>
    </row>
    <row r="7" spans="1:16" x14ac:dyDescent="0.3">
      <c r="A7" s="1">
        <v>42013</v>
      </c>
      <c r="B7">
        <v>5.34</v>
      </c>
      <c r="C7">
        <f t="shared" si="3"/>
        <v>-2.0722538052448281E-2</v>
      </c>
      <c r="D7">
        <f t="shared" si="4"/>
        <v>4.2942358333516697E-4</v>
      </c>
      <c r="E7">
        <v>1017</v>
      </c>
      <c r="F7">
        <f t="shared" si="5"/>
        <v>4.6884264879942857E-28</v>
      </c>
      <c r="G7">
        <f t="shared" si="6"/>
        <v>2.0133209026780182E-31</v>
      </c>
      <c r="J7">
        <v>6</v>
      </c>
      <c r="K7">
        <f t="shared" ca="1" si="0"/>
        <v>4.1159614507404383</v>
      </c>
      <c r="L7">
        <f t="shared" ca="1" si="1"/>
        <v>21.118933298656287</v>
      </c>
      <c r="M7">
        <f t="shared" ca="1" si="2"/>
        <v>0.11596145074043829</v>
      </c>
    </row>
    <row r="8" spans="1:16" x14ac:dyDescent="0.3">
      <c r="A8" s="1">
        <v>42016</v>
      </c>
      <c r="B8">
        <v>5.2640000000000002</v>
      </c>
      <c r="C8">
        <f t="shared" si="3"/>
        <v>-1.4232209737827684E-2</v>
      </c>
      <c r="D8">
        <f t="shared" si="4"/>
        <v>2.0255579402151714E-4</v>
      </c>
      <c r="E8">
        <v>1016</v>
      </c>
      <c r="F8">
        <f t="shared" si="5"/>
        <v>4.9876877531854116E-28</v>
      </c>
      <c r="G8">
        <f t="shared" si="6"/>
        <v>1.0102850531778679E-31</v>
      </c>
      <c r="J8">
        <v>7</v>
      </c>
      <c r="K8">
        <f t="shared" ca="1" si="0"/>
        <v>4.1165287903334757</v>
      </c>
      <c r="L8">
        <f t="shared" ca="1" si="1"/>
        <v>21.220787893792306</v>
      </c>
      <c r="M8">
        <f t="shared" ca="1" si="2"/>
        <v>0.11652879033347574</v>
      </c>
    </row>
    <row r="9" spans="1:16" x14ac:dyDescent="0.3">
      <c r="A9" s="1">
        <v>42017</v>
      </c>
      <c r="B9">
        <v>5.4</v>
      </c>
      <c r="C9">
        <f t="shared" si="3"/>
        <v>2.5835866261398222E-2</v>
      </c>
      <c r="D9">
        <f t="shared" si="4"/>
        <v>6.6749198547685494E-4</v>
      </c>
      <c r="E9">
        <v>1015</v>
      </c>
      <c r="F9">
        <f t="shared" si="5"/>
        <v>5.3060508012610748E-28</v>
      </c>
      <c r="G9">
        <f t="shared" si="6"/>
        <v>3.5417463843748121E-31</v>
      </c>
      <c r="J9">
        <v>8</v>
      </c>
      <c r="K9">
        <f t="shared" ca="1" si="0"/>
        <v>4.1137490026309482</v>
      </c>
      <c r="L9">
        <f t="shared" ca="1" si="1"/>
        <v>20.721597855934576</v>
      </c>
      <c r="M9">
        <f t="shared" ca="1" si="2"/>
        <v>0.11374900263094823</v>
      </c>
    </row>
    <row r="10" spans="1:16" x14ac:dyDescent="0.3">
      <c r="A10" s="1">
        <v>42018</v>
      </c>
      <c r="B10">
        <v>5.3109999999999999</v>
      </c>
      <c r="C10">
        <f t="shared" si="3"/>
        <v>-1.6481481481481541E-2</v>
      </c>
      <c r="D10">
        <f t="shared" si="4"/>
        <v>2.7163923182441899E-4</v>
      </c>
      <c r="E10">
        <v>1014</v>
      </c>
      <c r="F10">
        <f t="shared" si="5"/>
        <v>5.6447348949585919E-28</v>
      </c>
      <c r="G10">
        <f t="shared" si="6"/>
        <v>1.5333314507190442E-31</v>
      </c>
      <c r="J10">
        <v>9</v>
      </c>
      <c r="K10">
        <f t="shared" ca="1" si="0"/>
        <v>4.1188829279183805</v>
      </c>
      <c r="L10">
        <f t="shared" ca="1" si="1"/>
        <v>21.643276785558772</v>
      </c>
      <c r="M10">
        <f t="shared" ca="1" si="2"/>
        <v>0.11888292791838051</v>
      </c>
      <c r="O10" s="2" t="s">
        <v>6</v>
      </c>
      <c r="P10" s="2">
        <v>0.94</v>
      </c>
    </row>
    <row r="11" spans="1:16" x14ac:dyDescent="0.3">
      <c r="A11" s="1">
        <v>42019</v>
      </c>
      <c r="B11">
        <v>5.42</v>
      </c>
      <c r="C11">
        <f t="shared" si="3"/>
        <v>2.0523441913010698E-2</v>
      </c>
      <c r="D11">
        <f t="shared" si="4"/>
        <v>4.2121166795672422E-4</v>
      </c>
      <c r="E11">
        <v>1013</v>
      </c>
      <c r="F11">
        <f t="shared" si="5"/>
        <v>6.0050371222963725E-28</v>
      </c>
      <c r="G11">
        <f t="shared" si="6"/>
        <v>2.5293917024245026E-31</v>
      </c>
      <c r="J11">
        <v>10</v>
      </c>
      <c r="K11">
        <f t="shared" ca="1" si="0"/>
        <v>4.1187552380648205</v>
      </c>
      <c r="L11">
        <f t="shared" ca="1" si="1"/>
        <v>21.620366925575478</v>
      </c>
      <c r="M11">
        <f t="shared" ca="1" si="2"/>
        <v>0.11875523806482047</v>
      </c>
      <c r="O11" s="2" t="s">
        <v>8</v>
      </c>
      <c r="P11" s="2" cm="1">
        <f t="array" ref="P11">(1-$P$10)*SUM($P$10^E3:E1024*D3:D1024)</f>
        <v>5.8768627619550486E-4</v>
      </c>
    </row>
    <row r="12" spans="1:16" x14ac:dyDescent="0.3">
      <c r="A12" s="1">
        <v>42020</v>
      </c>
      <c r="B12">
        <v>5.492</v>
      </c>
      <c r="C12">
        <f t="shared" si="3"/>
        <v>1.3284132841328455E-2</v>
      </c>
      <c r="D12">
        <f t="shared" si="4"/>
        <v>1.7646818534606122E-4</v>
      </c>
      <c r="E12">
        <v>1012</v>
      </c>
      <c r="F12">
        <f t="shared" si="5"/>
        <v>6.3883373641450787E-28</v>
      </c>
      <c r="G12">
        <f t="shared" si="6"/>
        <v>1.1273383020291219E-31</v>
      </c>
      <c r="J12">
        <v>11</v>
      </c>
      <c r="K12">
        <f t="shared" ca="1" si="0"/>
        <v>4.1199908351154608</v>
      </c>
      <c r="L12">
        <f t="shared" ca="1" si="1"/>
        <v>21.842025485037301</v>
      </c>
      <c r="M12">
        <f t="shared" ca="1" si="2"/>
        <v>0.11999083511546083</v>
      </c>
      <c r="O12" s="2" t="s">
        <v>10</v>
      </c>
      <c r="P12" s="2">
        <f>SQRT(P11*252)</f>
        <v>0.38483365445509987</v>
      </c>
    </row>
    <row r="13" spans="1:16" x14ac:dyDescent="0.3">
      <c r="A13" s="1">
        <v>42023</v>
      </c>
      <c r="B13">
        <v>5.6349999999999998</v>
      </c>
      <c r="C13">
        <f t="shared" si="3"/>
        <v>2.603787327021112E-2</v>
      </c>
      <c r="D13">
        <f t="shared" si="4"/>
        <v>6.779708444355747E-4</v>
      </c>
      <c r="E13">
        <v>1011</v>
      </c>
      <c r="F13">
        <f t="shared" si="5"/>
        <v>6.7961035788777416E-28</v>
      </c>
      <c r="G13">
        <f t="shared" si="6"/>
        <v>4.6075600822433734E-31</v>
      </c>
      <c r="J13">
        <v>12</v>
      </c>
      <c r="K13">
        <f t="shared" ca="1" si="0"/>
        <v>4.1205404738441134</v>
      </c>
      <c r="L13">
        <f t="shared" ca="1" si="1"/>
        <v>21.940605952030829</v>
      </c>
      <c r="M13">
        <f t="shared" ca="1" si="2"/>
        <v>0.12054047384411337</v>
      </c>
      <c r="O13" s="2" t="s">
        <v>9</v>
      </c>
      <c r="P13" s="2">
        <f>_xlfn.STDEV.P(C3:C1024)</f>
        <v>2.0275787615200158E-2</v>
      </c>
    </row>
    <row r="14" spans="1:16" x14ac:dyDescent="0.3">
      <c r="A14" s="1">
        <v>42024</v>
      </c>
      <c r="B14">
        <v>5.7290000000000001</v>
      </c>
      <c r="C14">
        <f t="shared" si="3"/>
        <v>1.668145519077191E-2</v>
      </c>
      <c r="D14">
        <f t="shared" si="4"/>
        <v>2.7827094728173109E-4</v>
      </c>
      <c r="E14">
        <v>1010</v>
      </c>
      <c r="F14">
        <f t="shared" si="5"/>
        <v>7.2298974243380245E-28</v>
      </c>
      <c r="G14">
        <f t="shared" si="6"/>
        <v>2.0118704050202899E-31</v>
      </c>
      <c r="J14">
        <v>13</v>
      </c>
      <c r="K14">
        <f t="shared" ca="1" si="0"/>
        <v>4.1212748141215068</v>
      </c>
      <c r="L14">
        <f t="shared" ca="1" si="1"/>
        <v>22.07229305124304</v>
      </c>
      <c r="M14">
        <f t="shared" ca="1" si="2"/>
        <v>0.12127481412150676</v>
      </c>
      <c r="O14" s="2" t="s">
        <v>11</v>
      </c>
      <c r="P14" s="2">
        <f>AVERAGE(C2:C1024)</f>
        <v>-9.6966048011495976E-5</v>
      </c>
    </row>
    <row r="15" spans="1:16" x14ac:dyDescent="0.3">
      <c r="A15" s="1">
        <v>42025</v>
      </c>
      <c r="B15">
        <v>5.7640000000000002</v>
      </c>
      <c r="C15">
        <f t="shared" si="3"/>
        <v>6.1092686332693269E-3</v>
      </c>
      <c r="D15">
        <f t="shared" si="4"/>
        <v>3.7323163233448468E-5</v>
      </c>
      <c r="E15">
        <v>1009</v>
      </c>
      <c r="F15">
        <f t="shared" si="5"/>
        <v>7.6913802386574739E-28</v>
      </c>
      <c r="G15">
        <f t="shared" si="6"/>
        <v>2.8706664013793272E-32</v>
      </c>
      <c r="J15">
        <v>14</v>
      </c>
      <c r="K15">
        <f t="shared" ca="1" si="0"/>
        <v>4.1221267153599204</v>
      </c>
      <c r="L15">
        <f t="shared" ca="1" si="1"/>
        <v>22.225032618043251</v>
      </c>
      <c r="M15">
        <f t="shared" ca="1" si="2"/>
        <v>0.12212671535992037</v>
      </c>
      <c r="O15" s="2" t="s">
        <v>12</v>
      </c>
      <c r="P15" s="2">
        <f>B1024</f>
        <v>4.1189999999999998</v>
      </c>
    </row>
    <row r="16" spans="1:16" x14ac:dyDescent="0.3">
      <c r="A16" s="1">
        <v>42026</v>
      </c>
      <c r="B16">
        <v>5.952</v>
      </c>
      <c r="C16">
        <f t="shared" si="3"/>
        <v>3.2616238723108815E-2</v>
      </c>
      <c r="D16">
        <f t="shared" si="4"/>
        <v>1.0638190284428229E-3</v>
      </c>
      <c r="E16">
        <v>1008</v>
      </c>
      <c r="F16">
        <f t="shared" si="5"/>
        <v>8.1823194028270997E-28</v>
      </c>
      <c r="G16">
        <f t="shared" si="6"/>
        <v>8.7045070775243841E-31</v>
      </c>
      <c r="J16">
        <v>15</v>
      </c>
      <c r="K16">
        <f t="shared" ca="1" si="0"/>
        <v>4.1194943868882783</v>
      </c>
      <c r="L16">
        <f t="shared" ca="1" si="1"/>
        <v>21.752973697099051</v>
      </c>
      <c r="M16">
        <f t="shared" ca="1" si="2"/>
        <v>0.11949438688827829</v>
      </c>
    </row>
    <row r="17" spans="1:13" x14ac:dyDescent="0.3">
      <c r="A17" s="1">
        <v>42027</v>
      </c>
      <c r="B17">
        <v>5.9020000000000001</v>
      </c>
      <c r="C17">
        <f t="shared" si="3"/>
        <v>-8.4005376344086224E-3</v>
      </c>
      <c r="D17">
        <f t="shared" si="4"/>
        <v>7.0569032547115619E-5</v>
      </c>
      <c r="E17">
        <v>1007</v>
      </c>
      <c r="F17">
        <f t="shared" si="5"/>
        <v>8.7045951093905297E-28</v>
      </c>
      <c r="G17">
        <f t="shared" si="6"/>
        <v>6.1427485558404373E-32</v>
      </c>
      <c r="J17">
        <v>16</v>
      </c>
      <c r="K17">
        <f t="shared" ca="1" si="0"/>
        <v>4.1172793547714566</v>
      </c>
      <c r="L17">
        <f t="shared" ca="1" si="1"/>
        <v>21.355515315674147</v>
      </c>
      <c r="M17">
        <f t="shared" ca="1" si="2"/>
        <v>0.11727935477145657</v>
      </c>
    </row>
    <row r="18" spans="1:13" x14ac:dyDescent="0.3">
      <c r="A18" s="1">
        <v>42030</v>
      </c>
      <c r="B18">
        <v>5.9029999999999996</v>
      </c>
      <c r="C18">
        <f t="shared" si="3"/>
        <v>1.6943409013880917E-4</v>
      </c>
      <c r="D18">
        <f t="shared" si="4"/>
        <v>2.8707910901166111E-8</v>
      </c>
      <c r="E18">
        <v>1006</v>
      </c>
      <c r="F18">
        <f t="shared" si="5"/>
        <v>9.2602075631814176E-28</v>
      </c>
      <c r="G18">
        <f t="shared" si="6"/>
        <v>2.6584121365011669E-35</v>
      </c>
      <c r="J18">
        <v>17</v>
      </c>
      <c r="K18">
        <f t="shared" ca="1" si="0"/>
        <v>4.1176516126513132</v>
      </c>
      <c r="L18">
        <f t="shared" ca="1" si="1"/>
        <v>21.422327042211581</v>
      </c>
      <c r="M18">
        <f t="shared" ca="1" si="2"/>
        <v>0.11765161265131319</v>
      </c>
    </row>
    <row r="19" spans="1:13" x14ac:dyDescent="0.3">
      <c r="A19" s="1">
        <v>42031</v>
      </c>
      <c r="B19">
        <v>5.7809999999999997</v>
      </c>
      <c r="C19">
        <f t="shared" si="3"/>
        <v>-2.066745722513974E-2</v>
      </c>
      <c r="D19">
        <f t="shared" si="4"/>
        <v>4.2714378815298087E-4</v>
      </c>
      <c r="E19">
        <v>1005</v>
      </c>
      <c r="F19">
        <f t="shared" si="5"/>
        <v>9.8512846416823564E-28</v>
      </c>
      <c r="G19">
        <f t="shared" si="6"/>
        <v>4.2079150400214823E-31</v>
      </c>
      <c r="J19">
        <v>18</v>
      </c>
      <c r="K19">
        <f t="shared" ca="1" si="0"/>
        <v>4.1176868042834824</v>
      </c>
      <c r="L19">
        <f t="shared" ca="1" si="1"/>
        <v>21.428642818189687</v>
      </c>
      <c r="M19">
        <f t="shared" ca="1" si="2"/>
        <v>0.11768680428348244</v>
      </c>
    </row>
    <row r="20" spans="1:13" x14ac:dyDescent="0.3">
      <c r="A20" s="1">
        <v>42032</v>
      </c>
      <c r="B20">
        <v>5.7220000000000004</v>
      </c>
      <c r="C20">
        <f t="shared" si="3"/>
        <v>-1.0205846739318347E-2</v>
      </c>
      <c r="D20">
        <f t="shared" si="4"/>
        <v>1.0415930766645494E-4</v>
      </c>
      <c r="E20">
        <v>1004</v>
      </c>
      <c r="F20">
        <f t="shared" si="5"/>
        <v>1.0480090044342936E-27</v>
      </c>
      <c r="G20">
        <f t="shared" si="6"/>
        <v>1.0915989233008672E-31</v>
      </c>
      <c r="J20">
        <v>19</v>
      </c>
      <c r="K20">
        <f t="shared" ca="1" si="0"/>
        <v>4.1184525092428608</v>
      </c>
      <c r="L20">
        <f t="shared" ca="1" si="1"/>
        <v>21.566049083300221</v>
      </c>
      <c r="M20">
        <f t="shared" ca="1" si="2"/>
        <v>0.11845250924286077</v>
      </c>
    </row>
    <row r="21" spans="1:13" x14ac:dyDescent="0.3">
      <c r="A21" s="1">
        <v>42033</v>
      </c>
      <c r="B21">
        <v>5.7389999999999999</v>
      </c>
      <c r="C21">
        <f t="shared" si="3"/>
        <v>2.9709891646276798E-3</v>
      </c>
      <c r="D21">
        <f t="shared" si="4"/>
        <v>8.8267766163350784E-6</v>
      </c>
      <c r="E21">
        <v>1003</v>
      </c>
      <c r="F21">
        <f t="shared" si="5"/>
        <v>1.1149031962066951E-27</v>
      </c>
      <c r="G21">
        <f t="shared" si="6"/>
        <v>9.8410014617544954E-33</v>
      </c>
      <c r="J21">
        <v>20</v>
      </c>
      <c r="K21">
        <f t="shared" ca="1" si="0"/>
        <v>4.1153430064083532</v>
      </c>
      <c r="L21">
        <f t="shared" ca="1" si="1"/>
        <v>21.00788786439584</v>
      </c>
      <c r="M21">
        <f t="shared" ca="1" si="2"/>
        <v>0.11534300640835315</v>
      </c>
    </row>
    <row r="22" spans="1:13" x14ac:dyDescent="0.3">
      <c r="A22" s="1">
        <v>42034</v>
      </c>
      <c r="B22">
        <v>5.6520000000000001</v>
      </c>
      <c r="C22">
        <f t="shared" si="3"/>
        <v>-1.5159435441714497E-2</v>
      </c>
      <c r="D22">
        <f t="shared" si="4"/>
        <v>2.298084829115096E-4</v>
      </c>
      <c r="E22">
        <v>1002</v>
      </c>
      <c r="F22">
        <f t="shared" si="5"/>
        <v>1.1860672300071228E-27</v>
      </c>
      <c r="G22">
        <f t="shared" si="6"/>
        <v>2.7256831075899339E-31</v>
      </c>
      <c r="J22">
        <v>21</v>
      </c>
      <c r="K22">
        <f t="shared" ca="1" si="0"/>
        <v>4.1184257017254149</v>
      </c>
      <c r="L22">
        <f t="shared" ca="1" si="1"/>
        <v>21.561238887990044</v>
      </c>
      <c r="M22">
        <f t="shared" ca="1" si="2"/>
        <v>0.11842570172541489</v>
      </c>
    </row>
    <row r="23" spans="1:13" x14ac:dyDescent="0.3">
      <c r="A23" s="1">
        <v>42037</v>
      </c>
      <c r="B23">
        <v>5.6749999999999998</v>
      </c>
      <c r="C23">
        <f t="shared" si="3"/>
        <v>4.0693559801838752E-3</v>
      </c>
      <c r="D23">
        <f t="shared" si="4"/>
        <v>1.6559658093458266E-5</v>
      </c>
      <c r="E23">
        <v>1001</v>
      </c>
      <c r="F23">
        <f t="shared" si="5"/>
        <v>1.2617736489437473E-27</v>
      </c>
      <c r="G23">
        <f t="shared" si="6"/>
        <v>2.0894540217843694E-32</v>
      </c>
      <c r="J23">
        <v>22</v>
      </c>
      <c r="K23">
        <f t="shared" ca="1" si="0"/>
        <v>4.1136494971987787</v>
      </c>
      <c r="L23">
        <f t="shared" ca="1" si="1"/>
        <v>20.703722569281368</v>
      </c>
      <c r="M23">
        <f t="shared" ca="1" si="2"/>
        <v>0.1136494971987787</v>
      </c>
    </row>
    <row r="24" spans="1:13" x14ac:dyDescent="0.3">
      <c r="A24" s="1">
        <v>42038</v>
      </c>
      <c r="B24">
        <v>5.8460000000000001</v>
      </c>
      <c r="C24">
        <f t="shared" si="3"/>
        <v>3.0132158590308489E-2</v>
      </c>
      <c r="D24">
        <f t="shared" si="4"/>
        <v>9.0794698131150165E-4</v>
      </c>
      <c r="E24">
        <v>1000</v>
      </c>
      <c r="F24">
        <f t="shared" si="5"/>
        <v>1.3423123924933484E-27</v>
      </c>
      <c r="G24">
        <f t="shared" si="6"/>
        <v>1.2187484847413552E-30</v>
      </c>
      <c r="J24">
        <v>23</v>
      </c>
      <c r="K24">
        <f t="shared" ca="1" si="0"/>
        <v>4.1198277010913271</v>
      </c>
      <c r="L24">
        <f t="shared" ca="1" si="1"/>
        <v>21.812764047378089</v>
      </c>
      <c r="M24">
        <f t="shared" ca="1" si="2"/>
        <v>0.11982770109132712</v>
      </c>
    </row>
    <row r="25" spans="1:13" x14ac:dyDescent="0.3">
      <c r="A25" s="1">
        <v>42039</v>
      </c>
      <c r="B25">
        <v>5.7859999999999996</v>
      </c>
      <c r="C25">
        <f t="shared" si="3"/>
        <v>-1.026342798494706E-2</v>
      </c>
      <c r="D25">
        <f t="shared" si="4"/>
        <v>1.0533795400219447E-4</v>
      </c>
      <c r="E25">
        <v>999</v>
      </c>
      <c r="F25">
        <f t="shared" si="5"/>
        <v>1.4279919069078173E-27</v>
      </c>
      <c r="G25">
        <f t="shared" si="6"/>
        <v>1.5042174580536163E-31</v>
      </c>
      <c r="J25">
        <v>24</v>
      </c>
      <c r="K25">
        <f t="shared" ca="1" si="0"/>
        <v>4.1193282607373076</v>
      </c>
      <c r="L25">
        <f t="shared" ca="1" si="1"/>
        <v>21.723171958114087</v>
      </c>
      <c r="M25">
        <f t="shared" ca="1" si="2"/>
        <v>0.11932826073730762</v>
      </c>
    </row>
    <row r="26" spans="1:13" x14ac:dyDescent="0.3">
      <c r="A26" s="1">
        <v>42040</v>
      </c>
      <c r="B26">
        <v>5.7649999999999997</v>
      </c>
      <c r="C26">
        <f t="shared" si="3"/>
        <v>-3.6294503975111692E-3</v>
      </c>
      <c r="D26">
        <f t="shared" si="4"/>
        <v>1.3172910187993983E-5</v>
      </c>
      <c r="E26">
        <v>998</v>
      </c>
      <c r="F26">
        <f t="shared" si="5"/>
        <v>1.5191403264976782E-27</v>
      </c>
      <c r="G26">
        <f t="shared" si="6"/>
        <v>2.0011499083913771E-32</v>
      </c>
      <c r="J26">
        <v>25</v>
      </c>
      <c r="K26">
        <f t="shared" ca="1" si="0"/>
        <v>4.118788512565934</v>
      </c>
      <c r="L26">
        <f t="shared" ca="1" si="1"/>
        <v>21.626337038920806</v>
      </c>
      <c r="M26">
        <f t="shared" ca="1" si="2"/>
        <v>0.11878851256593403</v>
      </c>
    </row>
    <row r="27" spans="1:13" x14ac:dyDescent="0.3">
      <c r="A27" s="1">
        <v>42041</v>
      </c>
      <c r="B27">
        <v>5.8520000000000003</v>
      </c>
      <c r="C27">
        <f t="shared" si="3"/>
        <v>1.5091066782307205E-2</v>
      </c>
      <c r="D27">
        <f t="shared" si="4"/>
        <v>2.2774029662805595E-4</v>
      </c>
      <c r="E27">
        <v>997</v>
      </c>
      <c r="F27">
        <f t="shared" si="5"/>
        <v>1.6161067303166786E-27</v>
      </c>
      <c r="G27">
        <f t="shared" si="6"/>
        <v>3.6805262614491803E-31</v>
      </c>
      <c r="J27">
        <v>26</v>
      </c>
      <c r="K27">
        <f t="shared" ca="1" si="0"/>
        <v>4.1160871090630398</v>
      </c>
      <c r="L27">
        <f t="shared" ca="1" si="1"/>
        <v>21.141493973816598</v>
      </c>
      <c r="M27">
        <f t="shared" ca="1" si="2"/>
        <v>0.11608710906303976</v>
      </c>
    </row>
    <row r="28" spans="1:13" x14ac:dyDescent="0.3">
      <c r="A28" s="1">
        <v>42044</v>
      </c>
      <c r="B28">
        <v>5.7560000000000002</v>
      </c>
      <c r="C28">
        <f t="shared" si="3"/>
        <v>-1.6404647983595311E-2</v>
      </c>
      <c r="D28">
        <f t="shared" si="4"/>
        <v>2.6911247546567769E-4</v>
      </c>
      <c r="E28">
        <v>996</v>
      </c>
      <c r="F28">
        <f t="shared" si="5"/>
        <v>1.7192624790602967E-27</v>
      </c>
      <c r="G28">
        <f t="shared" si="6"/>
        <v>4.6267498171517434E-31</v>
      </c>
      <c r="J28">
        <v>27</v>
      </c>
      <c r="K28">
        <f t="shared" ca="1" si="0"/>
        <v>4.1161934677347904</v>
      </c>
      <c r="L28">
        <f t="shared" ca="1" si="1"/>
        <v>21.160589054559512</v>
      </c>
      <c r="M28">
        <f t="shared" ca="1" si="2"/>
        <v>0.11619346773479045</v>
      </c>
    </row>
    <row r="29" spans="1:13" x14ac:dyDescent="0.3">
      <c r="A29" s="1">
        <v>42045</v>
      </c>
      <c r="B29">
        <v>5.8940000000000001</v>
      </c>
      <c r="C29">
        <f t="shared" si="3"/>
        <v>2.3974982626824071E-2</v>
      </c>
      <c r="D29">
        <f t="shared" si="4"/>
        <v>5.7479979195651607E-4</v>
      </c>
      <c r="E29">
        <v>995</v>
      </c>
      <c r="F29">
        <f t="shared" si="5"/>
        <v>1.8290026372981878E-27</v>
      </c>
      <c r="G29">
        <f t="shared" si="6"/>
        <v>1.0513103354069176E-30</v>
      </c>
      <c r="J29">
        <v>28</v>
      </c>
      <c r="K29">
        <f t="shared" ca="1" si="0"/>
        <v>4.1194963543845358</v>
      </c>
      <c r="L29">
        <f t="shared" ca="1" si="1"/>
        <v>21.753326643418994</v>
      </c>
      <c r="M29">
        <f t="shared" ca="1" si="2"/>
        <v>0.11949635438453576</v>
      </c>
    </row>
    <row r="30" spans="1:13" x14ac:dyDescent="0.3">
      <c r="A30" s="1">
        <v>42046</v>
      </c>
      <c r="B30">
        <v>5.8129999999999997</v>
      </c>
      <c r="C30">
        <f t="shared" si="3"/>
        <v>-1.374278927723116E-2</v>
      </c>
      <c r="D30">
        <f t="shared" si="4"/>
        <v>1.8886425711837974E-4</v>
      </c>
      <c r="E30">
        <v>994</v>
      </c>
      <c r="F30">
        <f t="shared" si="5"/>
        <v>1.945747486487434E-27</v>
      </c>
      <c r="G30">
        <f t="shared" si="6"/>
        <v>3.6748215357540382E-31</v>
      </c>
      <c r="J30">
        <v>29</v>
      </c>
      <c r="K30">
        <f t="shared" ca="1" si="0"/>
        <v>4.1189424075748438</v>
      </c>
      <c r="L30">
        <f t="shared" ca="1" si="1"/>
        <v>21.6539482649478</v>
      </c>
      <c r="M30">
        <f t="shared" ca="1" si="2"/>
        <v>0.11894240757484376</v>
      </c>
    </row>
    <row r="31" spans="1:13" x14ac:dyDescent="0.3">
      <c r="A31" s="1">
        <v>42047</v>
      </c>
      <c r="B31">
        <v>5.9329999999999998</v>
      </c>
      <c r="C31">
        <f t="shared" si="3"/>
        <v>2.0643385515224599E-2</v>
      </c>
      <c r="D31">
        <f t="shared" si="4"/>
        <v>4.261493655301848E-4</v>
      </c>
      <c r="E31">
        <v>993</v>
      </c>
      <c r="F31">
        <f t="shared" si="5"/>
        <v>2.0699441345611005E-27</v>
      </c>
      <c r="G31">
        <f t="shared" si="6"/>
        <v>8.8210537962614042E-31</v>
      </c>
      <c r="J31">
        <v>30</v>
      </c>
      <c r="K31">
        <f t="shared" ca="1" si="0"/>
        <v>4.1178357117340978</v>
      </c>
      <c r="L31">
        <f t="shared" ca="1" si="1"/>
        <v>21.45536636064146</v>
      </c>
      <c r="M31">
        <f t="shared" ca="1" si="2"/>
        <v>0.11783571173409779</v>
      </c>
    </row>
    <row r="32" spans="1:13" x14ac:dyDescent="0.3">
      <c r="A32" s="1">
        <v>42048</v>
      </c>
      <c r="B32">
        <v>6.1159999999999997</v>
      </c>
      <c r="C32">
        <f t="shared" si="3"/>
        <v>3.0844429462329348E-2</v>
      </c>
      <c r="D32">
        <f t="shared" si="4"/>
        <v>9.5137882885661074E-4</v>
      </c>
      <c r="E32">
        <v>992</v>
      </c>
      <c r="F32">
        <f t="shared" si="5"/>
        <v>2.2020682282564898E-27</v>
      </c>
      <c r="G32">
        <f t="shared" si="6"/>
        <v>2.0950010920610112E-30</v>
      </c>
      <c r="J32">
        <v>31</v>
      </c>
      <c r="K32">
        <f t="shared" ca="1" si="0"/>
        <v>4.1186247431560528</v>
      </c>
      <c r="L32">
        <f t="shared" ca="1" si="1"/>
        <v>21.596953054316923</v>
      </c>
      <c r="M32">
        <f t="shared" ca="1" si="2"/>
        <v>0.11862474315605276</v>
      </c>
    </row>
    <row r="33" spans="1:13" x14ac:dyDescent="0.3">
      <c r="A33" s="1">
        <v>42051</v>
      </c>
      <c r="B33">
        <v>6.085</v>
      </c>
      <c r="C33">
        <f t="shared" si="3"/>
        <v>-5.0686723348593032E-3</v>
      </c>
      <c r="D33">
        <f t="shared" si="4"/>
        <v>2.5691439238168059E-5</v>
      </c>
      <c r="E33">
        <v>991</v>
      </c>
      <c r="F33">
        <f t="shared" si="5"/>
        <v>2.3426257747409463E-27</v>
      </c>
      <c r="G33">
        <f t="shared" si="6"/>
        <v>6.0185427749523394E-32</v>
      </c>
      <c r="J33">
        <v>32</v>
      </c>
      <c r="K33">
        <f t="shared" ca="1" si="0"/>
        <v>4.1203269445080242</v>
      </c>
      <c r="L33">
        <f t="shared" ca="1" si="1"/>
        <v>21.902309955017898</v>
      </c>
      <c r="M33">
        <f t="shared" ca="1" si="2"/>
        <v>0.12032694450802417</v>
      </c>
    </row>
    <row r="34" spans="1:13" x14ac:dyDescent="0.3">
      <c r="A34" s="1">
        <v>42052</v>
      </c>
      <c r="B34">
        <v>6.1829999999999998</v>
      </c>
      <c r="C34">
        <f t="shared" si="3"/>
        <v>1.6105176663927745E-2</v>
      </c>
      <c r="D34">
        <f t="shared" si="4"/>
        <v>2.5937671537632281E-4</v>
      </c>
      <c r="E34">
        <v>990</v>
      </c>
      <c r="F34">
        <f t="shared" si="5"/>
        <v>2.4921550795116455E-27</v>
      </c>
      <c r="G34">
        <f t="shared" si="6"/>
        <v>6.4640699873214927E-31</v>
      </c>
      <c r="J34">
        <v>33</v>
      </c>
      <c r="K34">
        <f t="shared" ca="1" si="0"/>
        <v>4.120549097996558</v>
      </c>
      <c r="L34">
        <f t="shared" ca="1" si="1"/>
        <v>21.942152632309959</v>
      </c>
      <c r="M34">
        <f t="shared" ca="1" si="2"/>
        <v>0.120549097996558</v>
      </c>
    </row>
    <row r="35" spans="1:13" x14ac:dyDescent="0.3">
      <c r="A35" s="1">
        <v>42053</v>
      </c>
      <c r="B35">
        <v>6.2569999999999997</v>
      </c>
      <c r="C35">
        <f t="shared" si="3"/>
        <v>1.1968300177907176E-2</v>
      </c>
      <c r="D35">
        <f t="shared" si="4"/>
        <v>1.4324020914849295E-4</v>
      </c>
      <c r="E35">
        <v>989</v>
      </c>
      <c r="F35">
        <f t="shared" si="5"/>
        <v>2.6512288079911119E-27</v>
      </c>
      <c r="G35">
        <f t="shared" si="6"/>
        <v>3.7976256895715652E-31</v>
      </c>
      <c r="J35">
        <v>34</v>
      </c>
      <c r="K35">
        <f t="shared" ca="1" si="0"/>
        <v>4.1146397806264456</v>
      </c>
      <c r="L35">
        <f t="shared" ca="1" si="1"/>
        <v>20.881599128345943</v>
      </c>
      <c r="M35">
        <f t="shared" ca="1" si="2"/>
        <v>0.11463978062644564</v>
      </c>
    </row>
    <row r="36" spans="1:13" x14ac:dyDescent="0.3">
      <c r="A36" s="1">
        <v>42054</v>
      </c>
      <c r="B36">
        <v>6.3810000000000002</v>
      </c>
      <c r="C36">
        <f t="shared" si="3"/>
        <v>1.9817804059453437E-2</v>
      </c>
      <c r="D36">
        <f t="shared" si="4"/>
        <v>3.9274535773888908E-4</v>
      </c>
      <c r="E36">
        <v>988</v>
      </c>
      <c r="F36">
        <f t="shared" si="5"/>
        <v>2.820456178713949E-27</v>
      </c>
      <c r="G36">
        <f t="shared" si="6"/>
        <v>1.10772107089587E-30</v>
      </c>
      <c r="J36">
        <v>35</v>
      </c>
      <c r="K36">
        <f t="shared" ca="1" si="0"/>
        <v>4.1209206290027227</v>
      </c>
      <c r="L36">
        <f t="shared" ca="1" si="1"/>
        <v>22.008780997002347</v>
      </c>
      <c r="M36">
        <f t="shared" ca="1" si="2"/>
        <v>0.12092062900272271</v>
      </c>
    </row>
    <row r="37" spans="1:13" x14ac:dyDescent="0.3">
      <c r="A37" s="1">
        <v>42055</v>
      </c>
      <c r="B37">
        <v>6.343</v>
      </c>
      <c r="C37">
        <f t="shared" si="3"/>
        <v>-5.9551794389594015E-3</v>
      </c>
      <c r="D37">
        <f t="shared" si="4"/>
        <v>3.5464162150204814E-5</v>
      </c>
      <c r="E37">
        <v>987</v>
      </c>
      <c r="F37">
        <f t="shared" si="5"/>
        <v>3.0004852965042006E-27</v>
      </c>
      <c r="G37">
        <f t="shared" si="6"/>
        <v>1.0640969708453034E-31</v>
      </c>
      <c r="J37">
        <v>36</v>
      </c>
      <c r="K37">
        <f t="shared" ca="1" si="0"/>
        <v>4.1173439353352865</v>
      </c>
      <c r="L37">
        <f t="shared" ca="1" si="1"/>
        <v>21.367106474427743</v>
      </c>
      <c r="M37">
        <f t="shared" ca="1" si="2"/>
        <v>0.11734393533528653</v>
      </c>
    </row>
    <row r="38" spans="1:13" x14ac:dyDescent="0.3">
      <c r="A38" s="1">
        <v>42058</v>
      </c>
      <c r="B38">
        <v>6.4</v>
      </c>
      <c r="C38">
        <f t="shared" si="3"/>
        <v>8.986284092700636E-3</v>
      </c>
      <c r="D38">
        <f t="shared" si="4"/>
        <v>8.0753301794724496E-5</v>
      </c>
      <c r="E38">
        <v>986</v>
      </c>
      <c r="F38">
        <f t="shared" si="5"/>
        <v>3.1920056345789368E-27</v>
      </c>
      <c r="G38">
        <f t="shared" si="6"/>
        <v>2.5776499433961395E-31</v>
      </c>
      <c r="J38">
        <v>37</v>
      </c>
      <c r="K38">
        <f t="shared" ca="1" si="0"/>
        <v>4.1244250443551582</v>
      </c>
      <c r="L38">
        <f t="shared" ca="1" si="1"/>
        <v>22.636948536935929</v>
      </c>
      <c r="M38">
        <f t="shared" ca="1" si="2"/>
        <v>0.12442504435515822</v>
      </c>
    </row>
    <row r="39" spans="1:13" x14ac:dyDescent="0.3">
      <c r="A39" s="1">
        <v>42059</v>
      </c>
      <c r="B39">
        <v>6.4050000000000002</v>
      </c>
      <c r="C39">
        <f t="shared" si="3"/>
        <v>7.8124999999995559E-4</v>
      </c>
      <c r="D39">
        <f t="shared" si="4"/>
        <v>6.1035156249993066E-7</v>
      </c>
      <c r="E39">
        <v>985</v>
      </c>
      <c r="F39">
        <f t="shared" si="5"/>
        <v>3.3957506750839758E-27</v>
      </c>
      <c r="G39">
        <f t="shared" si="6"/>
        <v>2.0726017303976989E-33</v>
      </c>
      <c r="J39">
        <v>38</v>
      </c>
      <c r="K39">
        <f t="shared" ca="1" si="0"/>
        <v>4.1223243751025542</v>
      </c>
      <c r="L39">
        <f t="shared" ca="1" si="1"/>
        <v>22.260467030625115</v>
      </c>
      <c r="M39">
        <f t="shared" ca="1" si="2"/>
        <v>0.12232437510255423</v>
      </c>
    </row>
    <row r="40" spans="1:13" x14ac:dyDescent="0.3">
      <c r="A40" s="1">
        <v>42060</v>
      </c>
      <c r="B40">
        <v>6.3529999999999998</v>
      </c>
      <c r="C40">
        <f t="shared" si="3"/>
        <v>-8.1186572989851991E-3</v>
      </c>
      <c r="D40">
        <f t="shared" si="4"/>
        <v>6.5912596338365653E-5</v>
      </c>
      <c r="E40">
        <v>984</v>
      </c>
      <c r="F40">
        <f t="shared" si="5"/>
        <v>3.6125007181744422E-27</v>
      </c>
      <c r="G40">
        <f t="shared" si="6"/>
        <v>2.3810930160908802E-31</v>
      </c>
      <c r="J40">
        <v>39</v>
      </c>
      <c r="K40">
        <f t="shared" ca="1" si="0"/>
        <v>4.1177043857455828</v>
      </c>
      <c r="L40">
        <f t="shared" ca="1" si="1"/>
        <v>21.431798109876688</v>
      </c>
      <c r="M40">
        <f t="shared" ca="1" si="2"/>
        <v>0.11770438574558284</v>
      </c>
    </row>
    <row r="41" spans="1:13" x14ac:dyDescent="0.3">
      <c r="A41" s="1">
        <v>42061</v>
      </c>
      <c r="B41">
        <v>6.4450000000000003</v>
      </c>
      <c r="C41">
        <f t="shared" si="3"/>
        <v>1.4481347394931676E-2</v>
      </c>
      <c r="D41">
        <f t="shared" si="4"/>
        <v>2.0970942237269444E-4</v>
      </c>
      <c r="E41">
        <v>983</v>
      </c>
      <c r="F41">
        <f t="shared" si="5"/>
        <v>3.8430858703983426E-27</v>
      </c>
      <c r="G41">
        <f t="shared" si="6"/>
        <v>8.0593131800990001E-31</v>
      </c>
      <c r="J41">
        <v>40</v>
      </c>
      <c r="K41">
        <f t="shared" ca="1" si="0"/>
        <v>4.1185323540170877</v>
      </c>
      <c r="L41">
        <f t="shared" ca="1" si="1"/>
        <v>21.580375810360977</v>
      </c>
      <c r="M41">
        <f t="shared" ca="1" si="2"/>
        <v>0.11853235401708773</v>
      </c>
    </row>
    <row r="42" spans="1:13" x14ac:dyDescent="0.3">
      <c r="A42" s="1">
        <v>42062</v>
      </c>
      <c r="B42">
        <v>6.47</v>
      </c>
      <c r="C42">
        <f t="shared" si="3"/>
        <v>3.8789759503490284E-3</v>
      </c>
      <c r="D42">
        <f t="shared" si="4"/>
        <v>1.5046454423386149E-5</v>
      </c>
      <c r="E42">
        <v>982</v>
      </c>
      <c r="F42">
        <f t="shared" si="5"/>
        <v>4.0883892238280249E-27</v>
      </c>
      <c r="G42">
        <f t="shared" si="6"/>
        <v>6.1515762121391446E-32</v>
      </c>
      <c r="J42">
        <v>41</v>
      </c>
      <c r="K42">
        <f t="shared" ca="1" si="0"/>
        <v>4.1174454173473913</v>
      </c>
      <c r="L42">
        <f t="shared" ca="1" si="1"/>
        <v>21.385320474462695</v>
      </c>
      <c r="M42">
        <f t="shared" ca="1" si="2"/>
        <v>0.11744541734739133</v>
      </c>
    </row>
    <row r="43" spans="1:13" x14ac:dyDescent="0.3">
      <c r="A43" s="1">
        <v>42065</v>
      </c>
      <c r="B43">
        <v>6.5060000000000002</v>
      </c>
      <c r="C43">
        <f t="shared" si="3"/>
        <v>5.5641421947449921E-3</v>
      </c>
      <c r="D43">
        <f t="shared" si="4"/>
        <v>3.0959678363341614E-5</v>
      </c>
      <c r="E43">
        <v>981</v>
      </c>
      <c r="F43">
        <f t="shared" si="5"/>
        <v>4.3493502381149187E-27</v>
      </c>
      <c r="G43">
        <f t="shared" si="6"/>
        <v>1.3465448446156116E-31</v>
      </c>
      <c r="J43">
        <v>42</v>
      </c>
      <c r="K43">
        <f t="shared" ca="1" si="0"/>
        <v>4.1170912521959142</v>
      </c>
      <c r="L43">
        <f t="shared" ca="1" si="1"/>
        <v>21.321752932807463</v>
      </c>
      <c r="M43">
        <f t="shared" ca="1" si="2"/>
        <v>0.11709125219591421</v>
      </c>
    </row>
    <row r="44" spans="1:13" x14ac:dyDescent="0.3">
      <c r="A44" s="1">
        <v>42066</v>
      </c>
      <c r="B44">
        <v>6.3730000000000002</v>
      </c>
      <c r="C44">
        <f t="shared" si="3"/>
        <v>-2.0442668306178913E-2</v>
      </c>
      <c r="D44">
        <f t="shared" si="4"/>
        <v>4.1790268747645179E-4</v>
      </c>
      <c r="E44">
        <v>980</v>
      </c>
      <c r="F44">
        <f t="shared" si="5"/>
        <v>4.6269683384201274E-27</v>
      </c>
      <c r="G44">
        <f t="shared" si="6"/>
        <v>1.933622503494224E-30</v>
      </c>
      <c r="J44">
        <v>43</v>
      </c>
      <c r="K44">
        <f t="shared" ca="1" si="0"/>
        <v>4.1225578735984021</v>
      </c>
      <c r="L44">
        <f t="shared" ca="1" si="1"/>
        <v>22.302324058539575</v>
      </c>
      <c r="M44">
        <f t="shared" ca="1" si="2"/>
        <v>0.12255787359840209</v>
      </c>
    </row>
    <row r="45" spans="1:13" x14ac:dyDescent="0.3">
      <c r="A45" s="1">
        <v>42067</v>
      </c>
      <c r="B45">
        <v>6.4180000000000001</v>
      </c>
      <c r="C45">
        <f t="shared" si="3"/>
        <v>7.0610387572571653E-3</v>
      </c>
      <c r="D45">
        <f t="shared" si="4"/>
        <v>4.9858268331487817E-5</v>
      </c>
      <c r="E45">
        <v>979</v>
      </c>
      <c r="F45">
        <f t="shared" si="5"/>
        <v>4.9223067430001356E-27</v>
      </c>
      <c r="G45">
        <f t="shared" si="6"/>
        <v>2.454176904023926E-31</v>
      </c>
      <c r="J45">
        <v>44</v>
      </c>
      <c r="K45">
        <f t="shared" ca="1" si="0"/>
        <v>4.1184166542526048</v>
      </c>
      <c r="L45">
        <f t="shared" ca="1" si="1"/>
        <v>21.559615451548723</v>
      </c>
      <c r="M45">
        <f t="shared" ca="1" si="2"/>
        <v>0.11841665425260484</v>
      </c>
    </row>
    <row r="46" spans="1:13" x14ac:dyDescent="0.3">
      <c r="A46" s="1">
        <v>42068</v>
      </c>
      <c r="B46">
        <v>6.4020000000000001</v>
      </c>
      <c r="C46">
        <f t="shared" si="3"/>
        <v>-2.4929884699282923E-3</v>
      </c>
      <c r="D46">
        <f t="shared" si="4"/>
        <v>6.214991511195408E-6</v>
      </c>
      <c r="E46">
        <v>978</v>
      </c>
      <c r="F46">
        <f t="shared" si="5"/>
        <v>5.2364965351065281E-27</v>
      </c>
      <c r="G46">
        <f t="shared" si="6"/>
        <v>3.2544781514091239E-32</v>
      </c>
      <c r="J46">
        <v>45</v>
      </c>
      <c r="K46">
        <f t="shared" ca="1" si="0"/>
        <v>4.1225183400880239</v>
      </c>
      <c r="L46">
        <f t="shared" ca="1" si="1"/>
        <v>22.295237433364587</v>
      </c>
      <c r="M46">
        <f t="shared" ca="1" si="2"/>
        <v>0.12251834008802387</v>
      </c>
    </row>
    <row r="47" spans="1:13" x14ac:dyDescent="0.3">
      <c r="A47" s="1">
        <v>42069</v>
      </c>
      <c r="B47">
        <v>6.4340000000000002</v>
      </c>
      <c r="C47">
        <f t="shared" si="3"/>
        <v>4.9984379881287122E-3</v>
      </c>
      <c r="D47">
        <f t="shared" si="4"/>
        <v>2.4984382321168207E-5</v>
      </c>
      <c r="E47">
        <v>977</v>
      </c>
      <c r="F47">
        <f t="shared" si="5"/>
        <v>5.5707409947941785E-27</v>
      </c>
      <c r="G47">
        <f t="shared" si="6"/>
        <v>1.3918152282614266E-31</v>
      </c>
      <c r="J47">
        <v>46</v>
      </c>
      <c r="K47">
        <f t="shared" ca="1" si="0"/>
        <v>4.1178643626259612</v>
      </c>
      <c r="L47">
        <f t="shared" ca="1" si="1"/>
        <v>21.460508056470481</v>
      </c>
      <c r="M47">
        <f t="shared" ca="1" si="2"/>
        <v>0.11786436262596123</v>
      </c>
    </row>
    <row r="48" spans="1:13" x14ac:dyDescent="0.3">
      <c r="A48" s="1">
        <v>42072</v>
      </c>
      <c r="B48">
        <v>6.4290000000000003</v>
      </c>
      <c r="C48">
        <f t="shared" si="3"/>
        <v>-7.7712154180908932E-4</v>
      </c>
      <c r="D48">
        <f t="shared" si="4"/>
        <v>6.0391789074373616E-7</v>
      </c>
      <c r="E48">
        <v>976</v>
      </c>
      <c r="F48">
        <f t="shared" si="5"/>
        <v>5.9263202072278495E-27</v>
      </c>
      <c r="G48">
        <f t="shared" si="6"/>
        <v>3.5790107994210244E-33</v>
      </c>
      <c r="J48">
        <v>47</v>
      </c>
      <c r="K48">
        <f t="shared" ca="1" si="0"/>
        <v>4.1173472300542251</v>
      </c>
      <c r="L48">
        <f t="shared" ca="1" si="1"/>
        <v>21.367697817909715</v>
      </c>
      <c r="M48">
        <f t="shared" ca="1" si="2"/>
        <v>0.11734723005422509</v>
      </c>
    </row>
    <row r="49" spans="1:13" x14ac:dyDescent="0.3">
      <c r="A49" s="1">
        <v>42073</v>
      </c>
      <c r="B49">
        <v>6.3579999999999997</v>
      </c>
      <c r="C49">
        <f t="shared" si="3"/>
        <v>-1.1043708197231439E-2</v>
      </c>
      <c r="D49">
        <f t="shared" si="4"/>
        <v>1.2196349074559688E-4</v>
      </c>
      <c r="E49">
        <v>975</v>
      </c>
      <c r="F49">
        <f t="shared" si="5"/>
        <v>6.3045959651360093E-27</v>
      </c>
      <c r="G49">
        <f t="shared" si="6"/>
        <v>7.6893053164859314E-31</v>
      </c>
      <c r="J49">
        <v>48</v>
      </c>
      <c r="K49">
        <f t="shared" ca="1" si="0"/>
        <v>4.1192098438617712</v>
      </c>
      <c r="L49">
        <f t="shared" ca="1" si="1"/>
        <v>21.701928158260408</v>
      </c>
      <c r="M49">
        <f t="shared" ca="1" si="2"/>
        <v>0.11920984386177125</v>
      </c>
    </row>
    <row r="50" spans="1:13" x14ac:dyDescent="0.3">
      <c r="A50" s="1">
        <v>42074</v>
      </c>
      <c r="B50">
        <v>6.5309999999999997</v>
      </c>
      <c r="C50">
        <f t="shared" si="3"/>
        <v>2.7209814407046284E-2</v>
      </c>
      <c r="D50">
        <f t="shared" si="4"/>
        <v>7.4037400006590358E-4</v>
      </c>
      <c r="E50">
        <v>974</v>
      </c>
      <c r="F50">
        <f t="shared" si="5"/>
        <v>6.7070169841872455E-27</v>
      </c>
      <c r="G50">
        <f t="shared" si="6"/>
        <v>4.9657009930926645E-30</v>
      </c>
      <c r="J50">
        <v>49</v>
      </c>
      <c r="K50">
        <f t="shared" ca="1" si="0"/>
        <v>4.1168364776693336</v>
      </c>
      <c r="L50">
        <f t="shared" ca="1" si="1"/>
        <v>21.276021194413811</v>
      </c>
      <c r="M50">
        <f t="shared" ca="1" si="2"/>
        <v>0.11683647766933358</v>
      </c>
    </row>
    <row r="51" spans="1:13" x14ac:dyDescent="0.3">
      <c r="A51" s="1">
        <v>42075</v>
      </c>
      <c r="B51">
        <v>6.5529999999999999</v>
      </c>
      <c r="C51">
        <f t="shared" si="3"/>
        <v>3.3685499923441498E-3</v>
      </c>
      <c r="D51">
        <f t="shared" si="4"/>
        <v>1.1347129050921772E-5</v>
      </c>
      <c r="E51">
        <v>973</v>
      </c>
      <c r="F51">
        <f t="shared" si="5"/>
        <v>7.1351244512630257E-27</v>
      </c>
      <c r="G51">
        <f t="shared" si="6"/>
        <v>8.0963177942868945E-32</v>
      </c>
      <c r="J51">
        <v>50</v>
      </c>
      <c r="K51">
        <f t="shared" ca="1" si="0"/>
        <v>4.121230058156752</v>
      </c>
      <c r="L51">
        <f t="shared" ca="1" si="1"/>
        <v>22.064267766165692</v>
      </c>
      <c r="M51">
        <f t="shared" ca="1" si="2"/>
        <v>0.12123005815675203</v>
      </c>
    </row>
    <row r="52" spans="1:13" x14ac:dyDescent="0.3">
      <c r="A52" s="1">
        <v>42076</v>
      </c>
      <c r="B52">
        <v>6.62</v>
      </c>
      <c r="C52">
        <f t="shared" si="3"/>
        <v>1.0224324736761714E-2</v>
      </c>
      <c r="D52">
        <f t="shared" si="4"/>
        <v>1.045368163227575E-4</v>
      </c>
      <c r="E52">
        <v>972</v>
      </c>
      <c r="F52">
        <f t="shared" si="5"/>
        <v>7.5905579268755606E-27</v>
      </c>
      <c r="G52">
        <f t="shared" si="6"/>
        <v>7.9349275978904137E-31</v>
      </c>
      <c r="J52">
        <v>51</v>
      </c>
      <c r="K52">
        <f t="shared" ca="1" si="0"/>
        <v>4.1217352829041172</v>
      </c>
      <c r="L52">
        <f t="shared" ca="1" si="1"/>
        <v>22.154855605268992</v>
      </c>
      <c r="M52">
        <f t="shared" ca="1" si="2"/>
        <v>0.12173528290411717</v>
      </c>
    </row>
    <row r="53" spans="1:13" x14ac:dyDescent="0.3">
      <c r="A53" s="1">
        <v>42079</v>
      </c>
      <c r="B53">
        <v>6.7249999999999996</v>
      </c>
      <c r="C53">
        <f t="shared" si="3"/>
        <v>1.5861027190332333E-2</v>
      </c>
      <c r="D53">
        <f t="shared" si="4"/>
        <v>2.5157218353246156E-4</v>
      </c>
      <c r="E53">
        <v>971</v>
      </c>
      <c r="F53">
        <f t="shared" si="5"/>
        <v>8.0750616243357018E-27</v>
      </c>
      <c r="G53">
        <f t="shared" si="6"/>
        <v>2.0314608849933184E-30</v>
      </c>
      <c r="J53">
        <v>52</v>
      </c>
      <c r="K53">
        <f t="shared" ca="1" si="0"/>
        <v>4.1184287067829466</v>
      </c>
      <c r="L53">
        <f t="shared" ca="1" si="1"/>
        <v>21.561778100748029</v>
      </c>
      <c r="M53">
        <f t="shared" ca="1" si="2"/>
        <v>0.11842870678294659</v>
      </c>
    </row>
    <row r="54" spans="1:13" x14ac:dyDescent="0.3">
      <c r="A54" s="1">
        <v>42080</v>
      </c>
      <c r="B54">
        <v>6.64</v>
      </c>
      <c r="C54">
        <f t="shared" si="3"/>
        <v>-1.2639405204460941E-2</v>
      </c>
      <c r="D54">
        <f t="shared" si="4"/>
        <v>1.5975456392255431E-4</v>
      </c>
      <c r="E54">
        <v>970</v>
      </c>
      <c r="F54">
        <f t="shared" si="5"/>
        <v>8.5904910897188313E-27</v>
      </c>
      <c r="G54">
        <f t="shared" si="6"/>
        <v>1.3723701579186202E-30</v>
      </c>
      <c r="J54">
        <v>53</v>
      </c>
      <c r="K54">
        <f t="shared" ca="1" si="0"/>
        <v>4.1181686958278076</v>
      </c>
      <c r="L54">
        <f t="shared" ca="1" si="1"/>
        <v>21.515121556744003</v>
      </c>
      <c r="M54">
        <f t="shared" ca="1" si="2"/>
        <v>0.11816869582780765</v>
      </c>
    </row>
    <row r="55" spans="1:13" x14ac:dyDescent="0.3">
      <c r="A55" s="1">
        <v>42081</v>
      </c>
      <c r="B55">
        <v>6.5609999999999999</v>
      </c>
      <c r="C55">
        <f t="shared" si="3"/>
        <v>-1.1897590361445776E-2</v>
      </c>
      <c r="D55">
        <f t="shared" si="4"/>
        <v>1.4155265640876743E-4</v>
      </c>
      <c r="E55">
        <v>969</v>
      </c>
      <c r="F55">
        <f t="shared" si="5"/>
        <v>9.1388203082115245E-27</v>
      </c>
      <c r="G55">
        <f t="shared" si="6"/>
        <v>1.293624291069732E-30</v>
      </c>
      <c r="J55">
        <v>54</v>
      </c>
      <c r="K55">
        <f t="shared" ca="1" si="0"/>
        <v>4.1175674236588158</v>
      </c>
      <c r="L55">
        <f t="shared" ca="1" si="1"/>
        <v>21.40721758318233</v>
      </c>
      <c r="M55">
        <f t="shared" ca="1" si="2"/>
        <v>0.11756742365881578</v>
      </c>
    </row>
    <row r="56" spans="1:13" x14ac:dyDescent="0.3">
      <c r="A56" s="1">
        <v>42082</v>
      </c>
      <c r="B56">
        <v>6.6020000000000003</v>
      </c>
      <c r="C56">
        <f t="shared" si="3"/>
        <v>6.2490474013108255E-3</v>
      </c>
      <c r="D56">
        <f t="shared" si="4"/>
        <v>3.905059342382958E-5</v>
      </c>
      <c r="E56">
        <v>968</v>
      </c>
      <c r="F56">
        <f t="shared" si="5"/>
        <v>9.7221492640548136E-27</v>
      </c>
      <c r="G56">
        <f t="shared" si="6"/>
        <v>3.7965569811638851E-31</v>
      </c>
      <c r="J56">
        <v>55</v>
      </c>
      <c r="K56">
        <f t="shared" ca="1" si="0"/>
        <v>4.1166107668616112</v>
      </c>
      <c r="L56">
        <f t="shared" ca="1" si="1"/>
        <v>21.23550399622146</v>
      </c>
      <c r="M56">
        <f t="shared" ca="1" si="2"/>
        <v>0.1166107668616112</v>
      </c>
    </row>
    <row r="57" spans="1:13" x14ac:dyDescent="0.3">
      <c r="A57" s="1">
        <v>42083</v>
      </c>
      <c r="B57">
        <v>6.7210000000000001</v>
      </c>
      <c r="C57">
        <f t="shared" si="3"/>
        <v>1.8024840957285626E-2</v>
      </c>
      <c r="D57">
        <f t="shared" si="4"/>
        <v>3.2489489153544139E-4</v>
      </c>
      <c r="E57">
        <v>967</v>
      </c>
      <c r="F57">
        <f t="shared" si="5"/>
        <v>1.0342711983037035E-26</v>
      </c>
      <c r="G57">
        <f t="shared" si="6"/>
        <v>3.3602942879111274E-30</v>
      </c>
      <c r="J57">
        <v>56</v>
      </c>
      <c r="K57">
        <f t="shared" ca="1" si="0"/>
        <v>4.1248420255097367</v>
      </c>
      <c r="L57">
        <f t="shared" ca="1" si="1"/>
        <v>22.711657003384452</v>
      </c>
      <c r="M57">
        <f t="shared" ca="1" si="2"/>
        <v>0.12484202550973666</v>
      </c>
    </row>
    <row r="58" spans="1:13" x14ac:dyDescent="0.3">
      <c r="A58" s="1">
        <v>42086</v>
      </c>
      <c r="B58">
        <v>6.7240000000000002</v>
      </c>
      <c r="C58">
        <f t="shared" si="3"/>
        <v>4.4636214848980948E-4</v>
      </c>
      <c r="D58">
        <f t="shared" si="4"/>
        <v>1.9923916760443874E-7</v>
      </c>
      <c r="E58">
        <v>966</v>
      </c>
      <c r="F58">
        <f t="shared" si="5"/>
        <v>1.1002885088337273E-26</v>
      </c>
      <c r="G58">
        <f t="shared" si="6"/>
        <v>2.1922056662476097E-33</v>
      </c>
      <c r="J58">
        <v>57</v>
      </c>
      <c r="K58">
        <f t="shared" ca="1" si="0"/>
        <v>4.1178597831021326</v>
      </c>
      <c r="L58">
        <f t="shared" ca="1" si="1"/>
        <v>21.459686216443345</v>
      </c>
      <c r="M58">
        <f t="shared" ca="1" si="2"/>
        <v>0.11785978310213263</v>
      </c>
    </row>
    <row r="59" spans="1:13" x14ac:dyDescent="0.3">
      <c r="A59" s="1">
        <v>42087</v>
      </c>
      <c r="B59">
        <v>6.7839999999999998</v>
      </c>
      <c r="C59">
        <f t="shared" si="3"/>
        <v>8.9232599643069843E-3</v>
      </c>
      <c r="D59">
        <f t="shared" si="4"/>
        <v>7.9624568390603879E-5</v>
      </c>
      <c r="E59">
        <v>965</v>
      </c>
      <c r="F59">
        <f t="shared" si="5"/>
        <v>1.1705196902486459E-26</v>
      </c>
      <c r="G59">
        <f t="shared" si="6"/>
        <v>9.3202125128751768E-31</v>
      </c>
      <c r="J59">
        <v>58</v>
      </c>
      <c r="K59">
        <f t="shared" ca="1" si="0"/>
        <v>4.1209215697978081</v>
      </c>
      <c r="L59">
        <f t="shared" ca="1" si="1"/>
        <v>22.008949706488551</v>
      </c>
      <c r="M59">
        <f t="shared" ca="1" si="2"/>
        <v>0.1209215697978081</v>
      </c>
    </row>
    <row r="60" spans="1:13" x14ac:dyDescent="0.3">
      <c r="A60" s="1">
        <v>42088</v>
      </c>
      <c r="B60">
        <v>6.7279999999999998</v>
      </c>
      <c r="C60">
        <f t="shared" si="3"/>
        <v>-8.2547169811321153E-3</v>
      </c>
      <c r="D60">
        <f t="shared" si="4"/>
        <v>6.8140352438590907E-5</v>
      </c>
      <c r="E60">
        <v>964</v>
      </c>
      <c r="F60">
        <f t="shared" si="5"/>
        <v>1.2452337130304747E-26</v>
      </c>
      <c r="G60">
        <f t="shared" si="6"/>
        <v>8.4850664074311714E-31</v>
      </c>
      <c r="J60">
        <v>59</v>
      </c>
      <c r="K60">
        <f t="shared" ca="1" si="0"/>
        <v>4.1175812191364738</v>
      </c>
      <c r="L60">
        <f t="shared" ca="1" si="1"/>
        <v>21.409693488642446</v>
      </c>
      <c r="M60">
        <f t="shared" ca="1" si="2"/>
        <v>0.11758121913647379</v>
      </c>
    </row>
    <row r="61" spans="1:13" x14ac:dyDescent="0.3">
      <c r="A61" s="1">
        <v>42089</v>
      </c>
      <c r="B61">
        <v>6.6470000000000002</v>
      </c>
      <c r="C61">
        <f t="shared" si="3"/>
        <v>-1.2039239001188973E-2</v>
      </c>
      <c r="D61">
        <f t="shared" si="4"/>
        <v>1.4494327572774966E-4</v>
      </c>
      <c r="E61">
        <v>963</v>
      </c>
      <c r="F61">
        <f t="shared" si="5"/>
        <v>1.3247167159898661E-26</v>
      </c>
      <c r="G61">
        <f t="shared" si="6"/>
        <v>1.920087802268782E-30</v>
      </c>
      <c r="J61">
        <v>60</v>
      </c>
      <c r="K61">
        <f t="shared" ca="1" si="0"/>
        <v>4.1164308758814272</v>
      </c>
      <c r="L61">
        <f t="shared" ca="1" si="1"/>
        <v>21.203210294171296</v>
      </c>
      <c r="M61">
        <f t="shared" ca="1" si="2"/>
        <v>0.1164308758814272</v>
      </c>
    </row>
    <row r="62" spans="1:13" x14ac:dyDescent="0.3">
      <c r="A62" s="1">
        <v>42090</v>
      </c>
      <c r="B62">
        <v>6.851</v>
      </c>
      <c r="C62">
        <f t="shared" si="3"/>
        <v>3.0690537084398839E-2</v>
      </c>
      <c r="D62">
        <f t="shared" si="4"/>
        <v>9.4190906652886043E-4</v>
      </c>
      <c r="E62">
        <v>962</v>
      </c>
      <c r="F62">
        <f t="shared" si="5"/>
        <v>1.4092731021168791E-26</v>
      </c>
      <c r="G62">
        <f t="shared" si="6"/>
        <v>1.327407112099141E-29</v>
      </c>
      <c r="J62">
        <v>61</v>
      </c>
      <c r="K62">
        <f t="shared" ca="1" si="0"/>
        <v>4.1220934291067959</v>
      </c>
      <c r="L62">
        <f t="shared" ca="1" si="1"/>
        <v>22.219065232619112</v>
      </c>
      <c r="M62">
        <f t="shared" ca="1" si="2"/>
        <v>0.12209342910679588</v>
      </c>
    </row>
    <row r="63" spans="1:13" x14ac:dyDescent="0.3">
      <c r="A63" s="1">
        <v>42093</v>
      </c>
      <c r="B63">
        <v>6.9880000000000004</v>
      </c>
      <c r="C63">
        <f t="shared" si="3"/>
        <v>1.9997080718143323E-2</v>
      </c>
      <c r="D63">
        <f t="shared" si="4"/>
        <v>3.9988323724793947E-4</v>
      </c>
      <c r="E63">
        <v>961</v>
      </c>
      <c r="F63">
        <f t="shared" si="5"/>
        <v>1.4992267043796587E-26</v>
      </c>
      <c r="G63">
        <f t="shared" si="6"/>
        <v>5.9951562791589746E-30</v>
      </c>
      <c r="J63">
        <v>62</v>
      </c>
      <c r="K63">
        <f t="shared" ca="1" si="0"/>
        <v>4.1188082330892666</v>
      </c>
      <c r="L63">
        <f t="shared" ca="1" si="1"/>
        <v>21.629875273850434</v>
      </c>
      <c r="M63">
        <f t="shared" ca="1" si="2"/>
        <v>0.11880823308926658</v>
      </c>
    </row>
    <row r="64" spans="1:13" x14ac:dyDescent="0.3">
      <c r="A64" s="1">
        <v>42094</v>
      </c>
      <c r="B64">
        <v>6.9610000000000003</v>
      </c>
      <c r="C64">
        <f t="shared" si="3"/>
        <v>-3.863766456783102E-3</v>
      </c>
      <c r="D64">
        <f t="shared" si="4"/>
        <v>1.4928691232562247E-5</v>
      </c>
      <c r="E64">
        <v>960</v>
      </c>
      <c r="F64">
        <f t="shared" si="5"/>
        <v>1.5949220259358073E-26</v>
      </c>
      <c r="G64">
        <f t="shared" si="6"/>
        <v>2.3810098465208304E-31</v>
      </c>
      <c r="J64">
        <v>63</v>
      </c>
      <c r="K64">
        <f t="shared" ca="1" si="0"/>
        <v>4.1199957908153646</v>
      </c>
      <c r="L64">
        <f t="shared" ca="1" si="1"/>
        <v>21.842914373461568</v>
      </c>
      <c r="M64">
        <f t="shared" ca="1" si="2"/>
        <v>0.1199957908153646</v>
      </c>
    </row>
    <row r="65" spans="1:13" x14ac:dyDescent="0.3">
      <c r="A65" s="1">
        <v>42095</v>
      </c>
      <c r="B65">
        <v>7.0839999999999996</v>
      </c>
      <c r="C65">
        <f t="shared" si="3"/>
        <v>1.7669875017957137E-2</v>
      </c>
      <c r="D65">
        <f t="shared" si="4"/>
        <v>3.1222448315022577E-4</v>
      </c>
      <c r="E65">
        <v>959</v>
      </c>
      <c r="F65">
        <f t="shared" si="5"/>
        <v>1.6967255595061779E-26</v>
      </c>
      <c r="G65">
        <f t="shared" si="6"/>
        <v>5.29759260864594E-30</v>
      </c>
      <c r="J65">
        <v>64</v>
      </c>
      <c r="K65">
        <f t="shared" ca="1" si="0"/>
        <v>4.1173531247638477</v>
      </c>
      <c r="L65">
        <f t="shared" ca="1" si="1"/>
        <v>21.368755812320927</v>
      </c>
      <c r="M65">
        <f t="shared" ca="1" si="2"/>
        <v>0.11735312476384774</v>
      </c>
    </row>
    <row r="66" spans="1:13" x14ac:dyDescent="0.3">
      <c r="A66" s="1">
        <v>42096</v>
      </c>
      <c r="B66">
        <v>7.1449999999999996</v>
      </c>
      <c r="C66">
        <f t="shared" si="3"/>
        <v>8.6109542631280789E-3</v>
      </c>
      <c r="D66">
        <f t="shared" si="4"/>
        <v>7.4148533321683632E-5</v>
      </c>
      <c r="E66">
        <v>958</v>
      </c>
      <c r="F66">
        <f t="shared" si="5"/>
        <v>1.8050271909640192E-26</v>
      </c>
      <c r="G66">
        <f t="shared" si="6"/>
        <v>1.3384011881574058E-30</v>
      </c>
      <c r="J66">
        <v>65</v>
      </c>
      <c r="K66">
        <f t="shared" ca="1" si="0"/>
        <v>4.116024892701188</v>
      </c>
      <c r="L66">
        <f t="shared" ca="1" si="1"/>
        <v>21.130323744237895</v>
      </c>
      <c r="M66">
        <f t="shared" ca="1" si="2"/>
        <v>0.11602489270118799</v>
      </c>
    </row>
    <row r="67" spans="1:13" x14ac:dyDescent="0.3">
      <c r="A67" s="1">
        <v>42101</v>
      </c>
      <c r="B67">
        <v>7.2389999999999999</v>
      </c>
      <c r="C67">
        <f t="shared" si="3"/>
        <v>1.3156053184044891E-2</v>
      </c>
      <c r="D67">
        <f t="shared" si="4"/>
        <v>1.7308173538141771E-4</v>
      </c>
      <c r="E67">
        <v>957</v>
      </c>
      <c r="F67">
        <f t="shared" si="5"/>
        <v>1.9202416925149134E-26</v>
      </c>
      <c r="G67">
        <f t="shared" si="6"/>
        <v>3.3235876449223191E-30</v>
      </c>
      <c r="J67">
        <v>66</v>
      </c>
      <c r="K67">
        <f t="shared" ref="K67:K130" ca="1" si="7">$P$15*EXP(($P$14-($P$11^2)/2)*1+$P$11*_xlfn.NORM.S.INV(RAND()))</f>
        <v>4.1186173614426194</v>
      </c>
      <c r="L67">
        <f t="shared" ref="L67:L130" ca="1" si="8">(1/$P$11)*(LOG(K67/$P$5)+P76/2)</f>
        <v>21.595628578269899</v>
      </c>
      <c r="M67">
        <f t="shared" ref="M67:M130" ca="1" si="9">K67*_xlfn.NORM.DIST(L67,0,1,TRUE)-$P$5*_xlfn.NORM.DIST(L67-$P$11,0,1,TRUE)</f>
        <v>0.11861736144261936</v>
      </c>
    </row>
    <row r="68" spans="1:13" x14ac:dyDescent="0.3">
      <c r="A68" s="1">
        <v>42102</v>
      </c>
      <c r="B68">
        <v>7.2640000000000002</v>
      </c>
      <c r="C68">
        <f t="shared" ref="C68:C131" si="10">B68/B67-1</f>
        <v>3.4535156789612387E-3</v>
      </c>
      <c r="D68">
        <f t="shared" ref="D68:D131" si="11">C68^2</f>
        <v>1.1926770544831106E-5</v>
      </c>
      <c r="E68">
        <v>956</v>
      </c>
      <c r="F68">
        <f t="shared" ref="F68:F131" si="12">$P$10^E68</f>
        <v>2.0428103111860788E-26</v>
      </c>
      <c r="G68">
        <f t="shared" ref="G68:G131" si="13">F68*D68</f>
        <v>2.4364129848131392E-31</v>
      </c>
      <c r="J68">
        <v>67</v>
      </c>
      <c r="K68">
        <f t="shared" ca="1" si="7"/>
        <v>4.1180547913770083</v>
      </c>
      <c r="L68">
        <f t="shared" ca="1" si="8"/>
        <v>21.494681536114765</v>
      </c>
      <c r="M68">
        <f t="shared" ca="1" si="9"/>
        <v>0.11805479137700825</v>
      </c>
    </row>
    <row r="69" spans="1:13" x14ac:dyDescent="0.3">
      <c r="A69" s="1">
        <v>42103</v>
      </c>
      <c r="B69">
        <v>7.3970000000000002</v>
      </c>
      <c r="C69">
        <f t="shared" si="10"/>
        <v>1.8309471365638874E-2</v>
      </c>
      <c r="D69">
        <f t="shared" si="11"/>
        <v>3.3523674168914986E-4</v>
      </c>
      <c r="E69">
        <v>955</v>
      </c>
      <c r="F69">
        <f t="shared" si="12"/>
        <v>2.1732024587085942E-26</v>
      </c>
      <c r="G69">
        <f t="shared" si="13"/>
        <v>7.2853731128831833E-30</v>
      </c>
      <c r="J69">
        <v>68</v>
      </c>
      <c r="K69">
        <f t="shared" ca="1" si="7"/>
        <v>4.1184444908272297</v>
      </c>
      <c r="L69">
        <f t="shared" ca="1" si="8"/>
        <v>21.564610305637977</v>
      </c>
      <c r="M69">
        <f t="shared" ca="1" si="9"/>
        <v>0.11844449082722974</v>
      </c>
    </row>
    <row r="70" spans="1:13" x14ac:dyDescent="0.3">
      <c r="A70" s="1">
        <v>42104</v>
      </c>
      <c r="B70">
        <v>7.3559999999999999</v>
      </c>
      <c r="C70">
        <f t="shared" si="10"/>
        <v>-5.54278761660143E-3</v>
      </c>
      <c r="D70">
        <f t="shared" si="11"/>
        <v>3.0722494562750163E-5</v>
      </c>
      <c r="E70">
        <v>954</v>
      </c>
      <c r="F70">
        <f t="shared" si="12"/>
        <v>2.3119175092644625E-26</v>
      </c>
      <c r="G70">
        <f t="shared" si="13"/>
        <v>7.1027873107904347E-31</v>
      </c>
      <c r="J70">
        <v>69</v>
      </c>
      <c r="K70">
        <f t="shared" ca="1" si="7"/>
        <v>4.1165898135550103</v>
      </c>
      <c r="L70">
        <f t="shared" ca="1" si="8"/>
        <v>21.231742569289608</v>
      </c>
      <c r="M70">
        <f t="shared" ca="1" si="9"/>
        <v>0.1165898135550103</v>
      </c>
    </row>
    <row r="71" spans="1:13" x14ac:dyDescent="0.3">
      <c r="A71" s="1">
        <v>42107</v>
      </c>
      <c r="B71">
        <v>7.4039999999999999</v>
      </c>
      <c r="C71">
        <f t="shared" si="10"/>
        <v>6.5252854812398731E-3</v>
      </c>
      <c r="D71">
        <f t="shared" si="11"/>
        <v>4.257935061167988E-5</v>
      </c>
      <c r="E71">
        <v>953</v>
      </c>
      <c r="F71">
        <f t="shared" si="12"/>
        <v>2.4594867119834703E-26</v>
      </c>
      <c r="G71">
        <f t="shared" si="13"/>
        <v>1.0472334703431191E-30</v>
      </c>
      <c r="J71">
        <v>70</v>
      </c>
      <c r="K71">
        <f t="shared" ca="1" si="7"/>
        <v>4.1181792916116962</v>
      </c>
      <c r="L71">
        <f t="shared" ca="1" si="8"/>
        <v>21.51702292904287</v>
      </c>
      <c r="M71">
        <f t="shared" ca="1" si="9"/>
        <v>0.11817929161169616</v>
      </c>
    </row>
    <row r="72" spans="1:13" x14ac:dyDescent="0.3">
      <c r="A72" s="1">
        <v>42108</v>
      </c>
      <c r="B72">
        <v>7.4130000000000003</v>
      </c>
      <c r="C72">
        <f t="shared" si="10"/>
        <v>1.2155591572122759E-3</v>
      </c>
      <c r="D72">
        <f t="shared" si="11"/>
        <v>1.4775840646826186E-6</v>
      </c>
      <c r="E72">
        <v>952</v>
      </c>
      <c r="F72">
        <f t="shared" si="12"/>
        <v>2.6164752255143307E-26</v>
      </c>
      <c r="G72">
        <f t="shared" si="13"/>
        <v>3.8660620988568359E-32</v>
      </c>
      <c r="J72">
        <v>71</v>
      </c>
      <c r="K72">
        <f t="shared" ca="1" si="7"/>
        <v>4.1177079526105347</v>
      </c>
      <c r="L72">
        <f t="shared" ca="1" si="8"/>
        <v>21.43243824266915</v>
      </c>
      <c r="M72">
        <f t="shared" ca="1" si="9"/>
        <v>0.11770795261053468</v>
      </c>
    </row>
    <row r="73" spans="1:13" x14ac:dyDescent="0.3">
      <c r="A73" s="1">
        <v>42109</v>
      </c>
      <c r="B73">
        <v>7.43</v>
      </c>
      <c r="C73">
        <f t="shared" si="10"/>
        <v>2.2932685822203425E-3</v>
      </c>
      <c r="D73">
        <f t="shared" si="11"/>
        <v>5.2590807901988996E-6</v>
      </c>
      <c r="E73">
        <v>951</v>
      </c>
      <c r="F73">
        <f t="shared" si="12"/>
        <v>2.7834842824620534E-26</v>
      </c>
      <c r="G73">
        <f t="shared" si="13"/>
        <v>1.4638568719716752E-31</v>
      </c>
      <c r="J73">
        <v>72</v>
      </c>
      <c r="K73">
        <f t="shared" ca="1" si="7"/>
        <v>4.1149508260851855</v>
      </c>
      <c r="L73">
        <f t="shared" ca="1" si="8"/>
        <v>20.93746085971285</v>
      </c>
      <c r="M73">
        <f t="shared" ca="1" si="9"/>
        <v>0.11495082608518548</v>
      </c>
    </row>
    <row r="74" spans="1:13" x14ac:dyDescent="0.3">
      <c r="A74" s="1">
        <v>42110</v>
      </c>
      <c r="B74">
        <v>7.35</v>
      </c>
      <c r="C74">
        <f t="shared" si="10"/>
        <v>-1.0767160161507361E-2</v>
      </c>
      <c r="D74">
        <f t="shared" si="11"/>
        <v>1.1593173794355122E-4</v>
      </c>
      <c r="E74">
        <v>950</v>
      </c>
      <c r="F74">
        <f t="shared" si="12"/>
        <v>2.9611534919809082E-26</v>
      </c>
      <c r="G74">
        <f t="shared" si="13"/>
        <v>3.4329167064296227E-30</v>
      </c>
      <c r="J74">
        <v>73</v>
      </c>
      <c r="K74">
        <f t="shared" ca="1" si="7"/>
        <v>4.1183701183364958</v>
      </c>
      <c r="L74">
        <f t="shared" ca="1" si="8"/>
        <v>21.551265206851536</v>
      </c>
      <c r="M74">
        <f t="shared" ca="1" si="9"/>
        <v>0.1183701183364958</v>
      </c>
    </row>
    <row r="75" spans="1:13" x14ac:dyDescent="0.3">
      <c r="A75" s="1">
        <v>42111</v>
      </c>
      <c r="B75">
        <v>7.1680000000000001</v>
      </c>
      <c r="C75">
        <f t="shared" si="10"/>
        <v>-2.4761904761904652E-2</v>
      </c>
      <c r="D75">
        <f t="shared" si="11"/>
        <v>6.1315192743763628E-4</v>
      </c>
      <c r="E75">
        <v>949</v>
      </c>
      <c r="F75">
        <f t="shared" si="12"/>
        <v>3.1501632893413917E-26</v>
      </c>
      <c r="G75">
        <f t="shared" si="13"/>
        <v>1.9315286926029587E-29</v>
      </c>
      <c r="J75">
        <v>74</v>
      </c>
      <c r="K75">
        <f t="shared" ca="1" si="7"/>
        <v>4.1203889042176369</v>
      </c>
      <c r="L75">
        <f t="shared" ca="1" si="8"/>
        <v>21.913422491308051</v>
      </c>
      <c r="M75">
        <f t="shared" ca="1" si="9"/>
        <v>0.12038890421763693</v>
      </c>
    </row>
    <row r="76" spans="1:13" x14ac:dyDescent="0.3">
      <c r="A76" s="1">
        <v>42114</v>
      </c>
      <c r="B76">
        <v>7.25</v>
      </c>
      <c r="C76">
        <f t="shared" si="10"/>
        <v>1.1439732142857206E-2</v>
      </c>
      <c r="D76">
        <f t="shared" si="11"/>
        <v>1.3086747150032032E-4</v>
      </c>
      <c r="E76">
        <v>948</v>
      </c>
      <c r="F76">
        <f t="shared" si="12"/>
        <v>3.3512375418525445E-26</v>
      </c>
      <c r="G76">
        <f t="shared" si="13"/>
        <v>4.3856798349919139E-30</v>
      </c>
      <c r="J76">
        <v>75</v>
      </c>
      <c r="K76">
        <f t="shared" ca="1" si="7"/>
        <v>4.1201862203157082</v>
      </c>
      <c r="L76">
        <f t="shared" ca="1" si="8"/>
        <v>21.877070308685688</v>
      </c>
      <c r="M76">
        <f t="shared" ca="1" si="9"/>
        <v>0.12018622031570825</v>
      </c>
    </row>
    <row r="77" spans="1:13" x14ac:dyDescent="0.3">
      <c r="A77" s="1">
        <v>42115</v>
      </c>
      <c r="B77">
        <v>7.3609999999999998</v>
      </c>
      <c r="C77">
        <f t="shared" si="10"/>
        <v>1.5310344827586198E-2</v>
      </c>
      <c r="D77">
        <f t="shared" si="11"/>
        <v>2.3440665873959544E-4</v>
      </c>
      <c r="E77">
        <v>947</v>
      </c>
      <c r="F77">
        <f t="shared" si="12"/>
        <v>3.5651463211197277E-26</v>
      </c>
      <c r="G77">
        <f t="shared" si="13"/>
        <v>8.3569403705143615E-30</v>
      </c>
      <c r="J77">
        <v>76</v>
      </c>
      <c r="K77">
        <f t="shared" ca="1" si="7"/>
        <v>4.1173827829033947</v>
      </c>
      <c r="L77">
        <f t="shared" ca="1" si="8"/>
        <v>21.37407889223897</v>
      </c>
      <c r="M77">
        <f t="shared" ca="1" si="9"/>
        <v>0.11738278290339466</v>
      </c>
    </row>
    <row r="78" spans="1:13" x14ac:dyDescent="0.3">
      <c r="A78" s="1">
        <v>42116</v>
      </c>
      <c r="B78">
        <v>7.4450000000000003</v>
      </c>
      <c r="C78">
        <f t="shared" si="10"/>
        <v>1.141149300366795E-2</v>
      </c>
      <c r="D78">
        <f t="shared" si="11"/>
        <v>1.3022217257276257E-4</v>
      </c>
      <c r="E78">
        <v>946</v>
      </c>
      <c r="F78">
        <f t="shared" si="12"/>
        <v>3.7927088522550306E-26</v>
      </c>
      <c r="G78">
        <f t="shared" si="13"/>
        <v>4.9389478667659888E-30</v>
      </c>
      <c r="J78">
        <v>77</v>
      </c>
      <c r="K78">
        <f t="shared" ca="1" si="7"/>
        <v>4.1151120557813128</v>
      </c>
      <c r="L78">
        <f t="shared" ca="1" si="8"/>
        <v>20.966414997710647</v>
      </c>
      <c r="M78">
        <f t="shared" ca="1" si="9"/>
        <v>0.11511205578131278</v>
      </c>
    </row>
    <row r="79" spans="1:13" x14ac:dyDescent="0.3">
      <c r="A79" s="1">
        <v>42117</v>
      </c>
      <c r="B79">
        <v>7.5350000000000001</v>
      </c>
      <c r="C79">
        <f t="shared" si="10"/>
        <v>1.2088650100738674E-2</v>
      </c>
      <c r="D79">
        <f t="shared" si="11"/>
        <v>1.4613546125808913E-4</v>
      </c>
      <c r="E79">
        <v>945</v>
      </c>
      <c r="F79">
        <f t="shared" si="12"/>
        <v>4.0347966513351381E-26</v>
      </c>
      <c r="G79">
        <f t="shared" si="13"/>
        <v>5.8962686972545385E-30</v>
      </c>
      <c r="J79">
        <v>78</v>
      </c>
      <c r="K79">
        <f t="shared" ca="1" si="7"/>
        <v>4.116715514442939</v>
      </c>
      <c r="L79">
        <f t="shared" ca="1" si="8"/>
        <v>21.254307441694053</v>
      </c>
      <c r="M79">
        <f t="shared" ca="1" si="9"/>
        <v>0.11671551444293904</v>
      </c>
    </row>
    <row r="80" spans="1:13" x14ac:dyDescent="0.3">
      <c r="A80" s="1">
        <v>42118</v>
      </c>
      <c r="B80">
        <v>7.6459999999999999</v>
      </c>
      <c r="C80">
        <f t="shared" si="10"/>
        <v>1.4731254147312578E-2</v>
      </c>
      <c r="D80">
        <f t="shared" si="11"/>
        <v>2.1700984875271402E-4</v>
      </c>
      <c r="E80">
        <v>944</v>
      </c>
      <c r="F80">
        <f t="shared" si="12"/>
        <v>4.2923368631224878E-26</v>
      </c>
      <c r="G80">
        <f t="shared" si="13"/>
        <v>9.3147937346191002E-30</v>
      </c>
      <c r="J80">
        <v>79</v>
      </c>
      <c r="K80">
        <f t="shared" ca="1" si="7"/>
        <v>4.1197084856678892</v>
      </c>
      <c r="L80">
        <f t="shared" ca="1" si="8"/>
        <v>21.791379579980852</v>
      </c>
      <c r="M80">
        <f t="shared" ca="1" si="9"/>
        <v>0.11970848566788916</v>
      </c>
    </row>
    <row r="81" spans="1:13" x14ac:dyDescent="0.3">
      <c r="A81" s="1">
        <v>42121</v>
      </c>
      <c r="B81">
        <v>7.7439999999999998</v>
      </c>
      <c r="C81">
        <f t="shared" si="10"/>
        <v>1.2817159298979863E-2</v>
      </c>
      <c r="D81">
        <f t="shared" si="11"/>
        <v>1.6427957249542599E-4</v>
      </c>
      <c r="E81">
        <v>943</v>
      </c>
      <c r="F81">
        <f t="shared" si="12"/>
        <v>4.5663158118324333E-26</v>
      </c>
      <c r="G81">
        <f t="shared" si="13"/>
        <v>7.501524094469362E-30</v>
      </c>
      <c r="J81">
        <v>80</v>
      </c>
      <c r="K81">
        <f t="shared" ca="1" si="7"/>
        <v>4.1164377371275114</v>
      </c>
      <c r="L81">
        <f t="shared" ca="1" si="8"/>
        <v>21.204442038493905</v>
      </c>
      <c r="M81">
        <f t="shared" ca="1" si="9"/>
        <v>0.11643773712751138</v>
      </c>
    </row>
    <row r="82" spans="1:13" x14ac:dyDescent="0.3">
      <c r="A82" s="1">
        <v>42122</v>
      </c>
      <c r="B82">
        <v>7.6619999999999999</v>
      </c>
      <c r="C82">
        <f t="shared" si="10"/>
        <v>-1.0588842975206569E-2</v>
      </c>
      <c r="D82">
        <f t="shared" si="11"/>
        <v>1.1212359555358152E-4</v>
      </c>
      <c r="E82">
        <v>942</v>
      </c>
      <c r="F82">
        <f t="shared" si="12"/>
        <v>4.8577827785451429E-26</v>
      </c>
      <c r="G82">
        <f t="shared" si="13"/>
        <v>5.4467207154874907E-30</v>
      </c>
      <c r="J82">
        <v>81</v>
      </c>
      <c r="K82">
        <f t="shared" ca="1" si="7"/>
        <v>4.1180303251213735</v>
      </c>
      <c r="L82">
        <f t="shared" ca="1" si="8"/>
        <v>21.490291021361813</v>
      </c>
      <c r="M82">
        <f t="shared" ca="1" si="9"/>
        <v>0.11803032512137346</v>
      </c>
    </row>
    <row r="83" spans="1:13" x14ac:dyDescent="0.3">
      <c r="A83" s="1">
        <v>42123</v>
      </c>
      <c r="B83">
        <v>7.2779999999999996</v>
      </c>
      <c r="C83">
        <f t="shared" si="10"/>
        <v>-5.0117462803445645E-2</v>
      </c>
      <c r="D83">
        <f t="shared" si="11"/>
        <v>2.5117600778547578E-3</v>
      </c>
      <c r="E83">
        <v>941</v>
      </c>
      <c r="F83">
        <f t="shared" si="12"/>
        <v>5.1678540197288742E-26</v>
      </c>
      <c r="G83">
        <f t="shared" si="13"/>
        <v>1.298040941493622E-28</v>
      </c>
      <c r="J83">
        <v>82</v>
      </c>
      <c r="K83">
        <f t="shared" ca="1" si="7"/>
        <v>4.1225381479001388</v>
      </c>
      <c r="L83">
        <f t="shared" ca="1" si="8"/>
        <v>22.298788114153563</v>
      </c>
      <c r="M83">
        <f t="shared" ca="1" si="9"/>
        <v>0.12253814790013884</v>
      </c>
    </row>
    <row r="84" spans="1:13" x14ac:dyDescent="0.3">
      <c r="A84" s="1">
        <v>42124</v>
      </c>
      <c r="B84">
        <v>7.3860000000000001</v>
      </c>
      <c r="C84">
        <f t="shared" si="10"/>
        <v>1.483924154987637E-2</v>
      </c>
      <c r="D84">
        <f t="shared" si="11"/>
        <v>2.2020308977557725E-4</v>
      </c>
      <c r="E84">
        <v>940</v>
      </c>
      <c r="F84">
        <f t="shared" si="12"/>
        <v>5.4977170422647611E-26</v>
      </c>
      <c r="G84">
        <f t="shared" si="13"/>
        <v>1.2106142794185482E-29</v>
      </c>
      <c r="J84">
        <v>83</v>
      </c>
      <c r="K84">
        <f t="shared" ca="1" si="7"/>
        <v>4.1171148708552083</v>
      </c>
      <c r="L84">
        <f t="shared" ca="1" si="8"/>
        <v>21.32599231201057</v>
      </c>
      <c r="M84">
        <f t="shared" ca="1" si="9"/>
        <v>0.11711487085520833</v>
      </c>
    </row>
    <row r="85" spans="1:13" x14ac:dyDescent="0.3">
      <c r="A85" s="1">
        <v>42128</v>
      </c>
      <c r="B85">
        <v>7.3730000000000002</v>
      </c>
      <c r="C85">
        <f t="shared" si="10"/>
        <v>-1.7600866504197121E-3</v>
      </c>
      <c r="D85">
        <f t="shared" si="11"/>
        <v>3.0979050169856821E-6</v>
      </c>
      <c r="E85">
        <v>939</v>
      </c>
      <c r="F85">
        <f t="shared" si="12"/>
        <v>5.8486351513454913E-26</v>
      </c>
      <c r="G85">
        <f t="shared" si="13"/>
        <v>1.8118516177872011E-31</v>
      </c>
      <c r="J85">
        <v>84</v>
      </c>
      <c r="K85">
        <f t="shared" ca="1" si="7"/>
        <v>4.1145537228584788</v>
      </c>
      <c r="L85">
        <f t="shared" ca="1" si="8"/>
        <v>20.86614296990016</v>
      </c>
      <c r="M85">
        <f t="shared" ca="1" si="9"/>
        <v>0.11455372285847876</v>
      </c>
    </row>
    <row r="86" spans="1:13" x14ac:dyDescent="0.3">
      <c r="A86" s="1">
        <v>42129</v>
      </c>
      <c r="B86">
        <v>7.1219999999999999</v>
      </c>
      <c r="C86">
        <f t="shared" si="10"/>
        <v>-3.4043130340431382E-2</v>
      </c>
      <c r="D86">
        <f t="shared" si="11"/>
        <v>1.1589347233755998E-3</v>
      </c>
      <c r="E86">
        <v>938</v>
      </c>
      <c r="F86">
        <f t="shared" si="12"/>
        <v>6.221952288665415E-26</v>
      </c>
      <c r="G86">
        <f t="shared" si="13"/>
        <v>7.2108365545206326E-29</v>
      </c>
      <c r="J86">
        <v>85</v>
      </c>
      <c r="K86">
        <f t="shared" ca="1" si="7"/>
        <v>4.120196139736394</v>
      </c>
      <c r="L86">
        <f t="shared" ca="1" si="8"/>
        <v>21.878849438769493</v>
      </c>
      <c r="M86">
        <f t="shared" ca="1" si="9"/>
        <v>0.12019613973639398</v>
      </c>
    </row>
    <row r="87" spans="1:13" x14ac:dyDescent="0.3">
      <c r="A87" s="1">
        <v>42130</v>
      </c>
      <c r="B87">
        <v>7.13</v>
      </c>
      <c r="C87">
        <f t="shared" si="10"/>
        <v>1.1232799775344748E-3</v>
      </c>
      <c r="D87">
        <f t="shared" si="11"/>
        <v>1.2617579079298503E-6</v>
      </c>
      <c r="E87">
        <v>937</v>
      </c>
      <c r="F87">
        <f t="shared" si="12"/>
        <v>6.6190981794312932E-26</v>
      </c>
      <c r="G87">
        <f t="shared" si="13"/>
        <v>8.3516994712615098E-32</v>
      </c>
      <c r="J87">
        <v>86</v>
      </c>
      <c r="K87">
        <f t="shared" ca="1" si="7"/>
        <v>4.1166295623745617</v>
      </c>
      <c r="L87">
        <f t="shared" ca="1" si="8"/>
        <v>21.238878051144514</v>
      </c>
      <c r="M87">
        <f t="shared" ca="1" si="9"/>
        <v>0.11662956237456168</v>
      </c>
    </row>
    <row r="88" spans="1:13" x14ac:dyDescent="0.3">
      <c r="A88" s="1">
        <v>42131</v>
      </c>
      <c r="B88">
        <v>7.1189999999999998</v>
      </c>
      <c r="C88">
        <f t="shared" si="10"/>
        <v>-1.5427769985975059E-3</v>
      </c>
      <c r="D88">
        <f t="shared" si="11"/>
        <v>2.3801608674015289E-6</v>
      </c>
      <c r="E88">
        <v>936</v>
      </c>
      <c r="F88">
        <f t="shared" si="12"/>
        <v>7.0415938079056314E-26</v>
      </c>
      <c r="G88">
        <f t="shared" si="13"/>
        <v>1.6760126025713904E-31</v>
      </c>
      <c r="J88">
        <v>87</v>
      </c>
      <c r="K88">
        <f t="shared" ca="1" si="7"/>
        <v>4.1212065416970143</v>
      </c>
      <c r="L88">
        <f t="shared" ca="1" si="8"/>
        <v>22.06005094595713</v>
      </c>
      <c r="M88">
        <f t="shared" ca="1" si="9"/>
        <v>0.12120654169701428</v>
      </c>
    </row>
    <row r="89" spans="1:13" x14ac:dyDescent="0.3">
      <c r="A89" s="1">
        <v>42132</v>
      </c>
      <c r="B89">
        <v>7.25</v>
      </c>
      <c r="C89">
        <f t="shared" si="10"/>
        <v>1.8401460879337028E-2</v>
      </c>
      <c r="D89">
        <f t="shared" si="11"/>
        <v>3.3861376249377106E-4</v>
      </c>
      <c r="E89">
        <v>935</v>
      </c>
      <c r="F89">
        <f t="shared" si="12"/>
        <v>7.4910572424527994E-26</v>
      </c>
      <c r="G89">
        <f t="shared" si="13"/>
        <v>2.536575077923156E-29</v>
      </c>
      <c r="J89">
        <v>88</v>
      </c>
      <c r="K89">
        <f t="shared" ca="1" si="7"/>
        <v>4.1165979359055429</v>
      </c>
      <c r="L89">
        <f t="shared" ca="1" si="8"/>
        <v>21.233200653029716</v>
      </c>
      <c r="M89">
        <f t="shared" ca="1" si="9"/>
        <v>0.1165979359055429</v>
      </c>
    </row>
    <row r="90" spans="1:13" x14ac:dyDescent="0.3">
      <c r="A90" s="1">
        <v>42135</v>
      </c>
      <c r="B90">
        <v>7.22</v>
      </c>
      <c r="C90">
        <f t="shared" si="10"/>
        <v>-4.1379310344827891E-3</v>
      </c>
      <c r="D90">
        <f t="shared" si="11"/>
        <v>1.7122473246135804E-5</v>
      </c>
      <c r="E90">
        <v>934</v>
      </c>
      <c r="F90">
        <f t="shared" si="12"/>
        <v>7.9692098323965957E-26</v>
      </c>
      <c r="G90">
        <f t="shared" si="13"/>
        <v>1.3645258214805311E-30</v>
      </c>
      <c r="J90">
        <v>89</v>
      </c>
      <c r="K90">
        <f t="shared" ca="1" si="7"/>
        <v>4.1242340643271236</v>
      </c>
      <c r="L90">
        <f t="shared" ca="1" si="8"/>
        <v>22.602729060948246</v>
      </c>
      <c r="M90">
        <f t="shared" ca="1" si="9"/>
        <v>0.12423406432712358</v>
      </c>
    </row>
    <row r="91" spans="1:13" x14ac:dyDescent="0.3">
      <c r="A91" s="1">
        <v>42136</v>
      </c>
      <c r="B91">
        <v>6.98</v>
      </c>
      <c r="C91">
        <f t="shared" si="10"/>
        <v>-3.3240997229916802E-2</v>
      </c>
      <c r="D91">
        <f t="shared" si="11"/>
        <v>1.1049638968393366E-3</v>
      </c>
      <c r="E91">
        <v>933</v>
      </c>
      <c r="F91">
        <f t="shared" si="12"/>
        <v>8.4778828004219087E-26</v>
      </c>
      <c r="G91">
        <f t="shared" si="13"/>
        <v>9.3677544161013793E-29</v>
      </c>
      <c r="J91">
        <v>90</v>
      </c>
      <c r="K91">
        <f t="shared" ca="1" si="7"/>
        <v>4.1157221892030345</v>
      </c>
      <c r="L91">
        <f t="shared" ca="1" si="8"/>
        <v>21.075974416123316</v>
      </c>
      <c r="M91">
        <f t="shared" ca="1" si="9"/>
        <v>0.11572218920303445</v>
      </c>
    </row>
    <row r="92" spans="1:13" x14ac:dyDescent="0.3">
      <c r="A92" s="1">
        <v>42137</v>
      </c>
      <c r="B92">
        <v>7.0339999999999998</v>
      </c>
      <c r="C92">
        <f t="shared" si="10"/>
        <v>7.7363896848137159E-3</v>
      </c>
      <c r="D92">
        <f t="shared" si="11"/>
        <v>5.9851725355292066E-5</v>
      </c>
      <c r="E92">
        <v>932</v>
      </c>
      <c r="F92">
        <f t="shared" si="12"/>
        <v>9.01902425576799E-26</v>
      </c>
      <c r="G92">
        <f t="shared" si="13"/>
        <v>5.3980416272894314E-30</v>
      </c>
      <c r="J92">
        <v>91</v>
      </c>
      <c r="K92">
        <f t="shared" ca="1" si="7"/>
        <v>4.1228187172024731</v>
      </c>
      <c r="L92">
        <f t="shared" ca="1" si="8"/>
        <v>22.349080177432505</v>
      </c>
      <c r="M92">
        <f t="shared" ca="1" si="9"/>
        <v>0.12281871720247306</v>
      </c>
    </row>
    <row r="93" spans="1:13" x14ac:dyDescent="0.3">
      <c r="A93" s="1">
        <v>42138</v>
      </c>
      <c r="B93">
        <v>7.15</v>
      </c>
      <c r="C93">
        <f t="shared" si="10"/>
        <v>1.6491327836224201E-2</v>
      </c>
      <c r="D93">
        <f t="shared" si="11"/>
        <v>2.719638938018232E-4</v>
      </c>
      <c r="E93">
        <v>931</v>
      </c>
      <c r="F93">
        <f t="shared" si="12"/>
        <v>9.5947066550723295E-26</v>
      </c>
      <c r="G93">
        <f t="shared" si="13"/>
        <v>2.6094137817997372E-29</v>
      </c>
      <c r="J93">
        <v>92</v>
      </c>
      <c r="K93">
        <f t="shared" ca="1" si="7"/>
        <v>4.1170547262591928</v>
      </c>
      <c r="L93">
        <f t="shared" ca="1" si="8"/>
        <v>21.315196742397465</v>
      </c>
      <c r="M93">
        <f t="shared" ca="1" si="9"/>
        <v>0.11705472625919278</v>
      </c>
    </row>
    <row r="94" spans="1:13" x14ac:dyDescent="0.3">
      <c r="A94" s="1">
        <v>42139</v>
      </c>
      <c r="B94">
        <v>7.1369999999999996</v>
      </c>
      <c r="C94">
        <f t="shared" si="10"/>
        <v>-1.8181818181819409E-3</v>
      </c>
      <c r="D94">
        <f t="shared" si="11"/>
        <v>3.3057851239673884E-6</v>
      </c>
      <c r="E94">
        <v>930</v>
      </c>
      <c r="F94">
        <f t="shared" si="12"/>
        <v>1.0207134739438649E-25</v>
      </c>
      <c r="G94">
        <f t="shared" si="13"/>
        <v>3.374259417996703E-31</v>
      </c>
      <c r="J94">
        <v>93</v>
      </c>
      <c r="K94">
        <f t="shared" ca="1" si="7"/>
        <v>4.1165107736688791</v>
      </c>
      <c r="L94">
        <f t="shared" ca="1" si="8"/>
        <v>21.217553574069111</v>
      </c>
      <c r="M94">
        <f t="shared" ca="1" si="9"/>
        <v>0.11651077366887908</v>
      </c>
    </row>
    <row r="95" spans="1:13" x14ac:dyDescent="0.3">
      <c r="A95" s="1">
        <v>42142</v>
      </c>
      <c r="B95">
        <v>7.0750000000000002</v>
      </c>
      <c r="C95">
        <f t="shared" si="10"/>
        <v>-8.6871234412216891E-3</v>
      </c>
      <c r="D95">
        <f t="shared" si="11"/>
        <v>7.5466113683023362E-5</v>
      </c>
      <c r="E95">
        <v>929</v>
      </c>
      <c r="F95">
        <f t="shared" si="12"/>
        <v>1.0858653978126223E-25</v>
      </c>
      <c r="G95">
        <f t="shared" si="13"/>
        <v>8.1946041555788736E-30</v>
      </c>
      <c r="J95">
        <v>94</v>
      </c>
      <c r="K95">
        <f t="shared" ca="1" si="7"/>
        <v>4.1161770563149309</v>
      </c>
      <c r="L95">
        <f t="shared" ca="1" si="8"/>
        <v>21.157642666097033</v>
      </c>
      <c r="M95">
        <f t="shared" ca="1" si="9"/>
        <v>0.11617705631493092</v>
      </c>
    </row>
    <row r="96" spans="1:13" x14ac:dyDescent="0.3">
      <c r="A96" s="1">
        <v>42143</v>
      </c>
      <c r="B96">
        <v>7.2069999999999999</v>
      </c>
      <c r="C96">
        <f t="shared" si="10"/>
        <v>1.8657243816254443E-2</v>
      </c>
      <c r="D96">
        <f t="shared" si="11"/>
        <v>3.4809274681916466E-4</v>
      </c>
      <c r="E96">
        <v>928</v>
      </c>
      <c r="F96">
        <f t="shared" si="12"/>
        <v>1.1551759551198108E-25</v>
      </c>
      <c r="G96">
        <f t="shared" si="13"/>
        <v>4.0210837127710703E-29</v>
      </c>
      <c r="J96">
        <v>95</v>
      </c>
      <c r="K96">
        <f t="shared" ca="1" si="7"/>
        <v>4.117033989809042</v>
      </c>
      <c r="L96">
        <f t="shared" ca="1" si="8"/>
        <v>21.311474645901896</v>
      </c>
      <c r="M96">
        <f t="shared" ca="1" si="9"/>
        <v>0.117033989809042</v>
      </c>
    </row>
    <row r="97" spans="1:13" x14ac:dyDescent="0.3">
      <c r="A97" s="1">
        <v>42144</v>
      </c>
      <c r="B97">
        <v>7.2480000000000002</v>
      </c>
      <c r="C97">
        <f t="shared" si="10"/>
        <v>5.6889135562647741E-3</v>
      </c>
      <c r="D97">
        <f t="shared" si="11"/>
        <v>3.2363737450653117E-5</v>
      </c>
      <c r="E97">
        <v>927</v>
      </c>
      <c r="F97">
        <f t="shared" si="12"/>
        <v>1.2289105905529901E-25</v>
      </c>
      <c r="G97">
        <f t="shared" si="13"/>
        <v>3.9772139702984046E-30</v>
      </c>
      <c r="J97">
        <v>96</v>
      </c>
      <c r="K97">
        <f t="shared" ca="1" si="7"/>
        <v>4.117083261082783</v>
      </c>
      <c r="L97">
        <f t="shared" ca="1" si="8"/>
        <v>21.320318580059222</v>
      </c>
      <c r="M97">
        <f t="shared" ca="1" si="9"/>
        <v>0.117083261082783</v>
      </c>
    </row>
    <row r="98" spans="1:13" x14ac:dyDescent="0.3">
      <c r="A98" s="1">
        <v>42145</v>
      </c>
      <c r="B98">
        <v>7.2469999999999999</v>
      </c>
      <c r="C98">
        <f t="shared" si="10"/>
        <v>-1.379690949228074E-4</v>
      </c>
      <c r="D98">
        <f t="shared" si="11"/>
        <v>1.9035471153818638E-8</v>
      </c>
      <c r="E98">
        <v>926</v>
      </c>
      <c r="F98">
        <f t="shared" si="12"/>
        <v>1.3073516920776495E-25</v>
      </c>
      <c r="G98">
        <f t="shared" si="13"/>
        <v>2.4886055422440082E-33</v>
      </c>
      <c r="J98">
        <v>97</v>
      </c>
      <c r="K98">
        <f t="shared" ca="1" si="7"/>
        <v>4.1196031498724048</v>
      </c>
      <c r="L98">
        <f t="shared" ca="1" si="8"/>
        <v>21.772484279276622</v>
      </c>
      <c r="M98">
        <f t="shared" ca="1" si="9"/>
        <v>0.11960314987240483</v>
      </c>
    </row>
    <row r="99" spans="1:13" x14ac:dyDescent="0.3">
      <c r="A99" s="1">
        <v>42146</v>
      </c>
      <c r="B99">
        <v>6.9640000000000004</v>
      </c>
      <c r="C99">
        <f t="shared" si="10"/>
        <v>-3.9050641644818529E-2</v>
      </c>
      <c r="D99">
        <f t="shared" si="11"/>
        <v>1.5249526128720352E-3</v>
      </c>
      <c r="E99">
        <v>925</v>
      </c>
      <c r="F99">
        <f t="shared" si="12"/>
        <v>1.3907996724230307E-25</v>
      </c>
      <c r="G99">
        <f t="shared" si="13"/>
        <v>2.1209035944430712E-28</v>
      </c>
      <c r="J99">
        <v>98</v>
      </c>
      <c r="K99">
        <f t="shared" ca="1" si="7"/>
        <v>4.1198440620448364</v>
      </c>
      <c r="L99">
        <f t="shared" ca="1" si="8"/>
        <v>21.815698772684549</v>
      </c>
      <c r="M99">
        <f t="shared" ca="1" si="9"/>
        <v>0.11984406204483644</v>
      </c>
    </row>
    <row r="100" spans="1:13" x14ac:dyDescent="0.3">
      <c r="A100" s="1">
        <v>42149</v>
      </c>
      <c r="B100">
        <v>6.8609999999999998</v>
      </c>
      <c r="C100">
        <f t="shared" si="10"/>
        <v>-1.4790350373348748E-2</v>
      </c>
      <c r="D100">
        <f t="shared" si="11"/>
        <v>2.1875446416641747E-4</v>
      </c>
      <c r="E100">
        <v>924</v>
      </c>
      <c r="F100">
        <f t="shared" si="12"/>
        <v>1.4795741195989692E-25</v>
      </c>
      <c r="G100">
        <f t="shared" si="13"/>
        <v>3.2366344372737138E-29</v>
      </c>
      <c r="J100">
        <v>99</v>
      </c>
      <c r="K100">
        <f t="shared" ca="1" si="7"/>
        <v>4.11811866844105</v>
      </c>
      <c r="L100">
        <f t="shared" ca="1" si="8"/>
        <v>21.506144270258822</v>
      </c>
      <c r="M100">
        <f t="shared" ca="1" si="9"/>
        <v>0.11811866844105001</v>
      </c>
    </row>
    <row r="101" spans="1:13" x14ac:dyDescent="0.3">
      <c r="A101" s="1">
        <v>42150</v>
      </c>
      <c r="B101">
        <v>6.8220000000000001</v>
      </c>
      <c r="C101">
        <f t="shared" si="10"/>
        <v>-5.6843025797987945E-3</v>
      </c>
      <c r="D101">
        <f t="shared" si="11"/>
        <v>3.2311295818707234E-5</v>
      </c>
      <c r="E101">
        <v>923</v>
      </c>
      <c r="F101">
        <f t="shared" si="12"/>
        <v>1.5740150208499673E-25</v>
      </c>
      <c r="G101">
        <f t="shared" si="13"/>
        <v>5.0858464961771929E-30</v>
      </c>
      <c r="J101">
        <v>100</v>
      </c>
      <c r="K101">
        <f t="shared" ca="1" si="7"/>
        <v>4.1186926894701621</v>
      </c>
      <c r="L101">
        <f t="shared" ca="1" si="8"/>
        <v>21.609144321747088</v>
      </c>
      <c r="M101">
        <f t="shared" ca="1" si="9"/>
        <v>0.11869268947016209</v>
      </c>
    </row>
    <row r="102" spans="1:13" x14ac:dyDescent="0.3">
      <c r="A102" s="1">
        <v>42151</v>
      </c>
      <c r="B102">
        <v>6.96</v>
      </c>
      <c r="C102">
        <f t="shared" si="10"/>
        <v>2.0228671943711474E-2</v>
      </c>
      <c r="D102">
        <f t="shared" si="11"/>
        <v>4.0919916860629972E-4</v>
      </c>
      <c r="E102">
        <v>922</v>
      </c>
      <c r="F102">
        <f t="shared" si="12"/>
        <v>1.674484064734008E-25</v>
      </c>
      <c r="G102">
        <f t="shared" si="13"/>
        <v>6.8519748713365342E-29</v>
      </c>
      <c r="J102">
        <v>101</v>
      </c>
      <c r="K102">
        <f t="shared" ca="1" si="7"/>
        <v>4.1176288966413468</v>
      </c>
      <c r="L102">
        <f t="shared" ca="1" si="8"/>
        <v>21.418250213998565</v>
      </c>
      <c r="M102">
        <f t="shared" ca="1" si="9"/>
        <v>0.11762889664134679</v>
      </c>
    </row>
    <row r="103" spans="1:13" x14ac:dyDescent="0.3">
      <c r="A103" s="1">
        <v>42152</v>
      </c>
      <c r="B103">
        <v>6.923</v>
      </c>
      <c r="C103">
        <f t="shared" si="10"/>
        <v>-5.316091954022939E-3</v>
      </c>
      <c r="D103">
        <f t="shared" si="11"/>
        <v>2.826083366362743E-5</v>
      </c>
      <c r="E103">
        <v>921</v>
      </c>
      <c r="F103">
        <f t="shared" si="12"/>
        <v>1.7813660263127743E-25</v>
      </c>
      <c r="G103">
        <f t="shared" si="13"/>
        <v>5.0342888963662279E-30</v>
      </c>
      <c r="J103">
        <v>102</v>
      </c>
      <c r="K103">
        <f t="shared" ca="1" si="7"/>
        <v>4.1168079500772174</v>
      </c>
      <c r="L103">
        <f t="shared" ca="1" si="8"/>
        <v>21.270900347813413</v>
      </c>
      <c r="M103">
        <f t="shared" ca="1" si="9"/>
        <v>0.11680795007721745</v>
      </c>
    </row>
    <row r="104" spans="1:13" x14ac:dyDescent="0.3">
      <c r="A104" s="1">
        <v>42153</v>
      </c>
      <c r="B104">
        <v>6.8259999999999996</v>
      </c>
      <c r="C104">
        <f t="shared" si="10"/>
        <v>-1.4011266791853272E-2</v>
      </c>
      <c r="D104">
        <f t="shared" si="11"/>
        <v>1.9631559711249028E-4</v>
      </c>
      <c r="E104">
        <v>920</v>
      </c>
      <c r="F104">
        <f t="shared" si="12"/>
        <v>1.8950702407582706E-25</v>
      </c>
      <c r="G104">
        <f t="shared" si="13"/>
        <v>3.720318458845706E-29</v>
      </c>
      <c r="J104">
        <v>103</v>
      </c>
      <c r="K104">
        <f t="shared" ca="1" si="7"/>
        <v>4.1183311060083483</v>
      </c>
      <c r="L104">
        <f t="shared" ca="1" si="8"/>
        <v>21.54426489619004</v>
      </c>
      <c r="M104">
        <f t="shared" ca="1" si="9"/>
        <v>0.11833110600834829</v>
      </c>
    </row>
    <row r="105" spans="1:13" x14ac:dyDescent="0.3">
      <c r="A105" s="1">
        <v>42156</v>
      </c>
      <c r="B105">
        <v>6.7789999999999999</v>
      </c>
      <c r="C105">
        <f t="shared" si="10"/>
        <v>-6.8854380310576779E-3</v>
      </c>
      <c r="D105">
        <f t="shared" si="11"/>
        <v>4.7409256879535431E-5</v>
      </c>
      <c r="E105">
        <v>919</v>
      </c>
      <c r="F105">
        <f t="shared" si="12"/>
        <v>2.0160321710194369E-25</v>
      </c>
      <c r="G105">
        <f t="shared" si="13"/>
        <v>9.5578587073267989E-30</v>
      </c>
      <c r="J105">
        <v>104</v>
      </c>
      <c r="K105">
        <f t="shared" ca="1" si="7"/>
        <v>4.1182491369276377</v>
      </c>
      <c r="L105">
        <f t="shared" ca="1" si="8"/>
        <v>21.529556277526247</v>
      </c>
      <c r="M105">
        <f t="shared" ca="1" si="9"/>
        <v>0.11824913692763772</v>
      </c>
    </row>
    <row r="106" spans="1:13" x14ac:dyDescent="0.3">
      <c r="A106" s="1">
        <v>42157</v>
      </c>
      <c r="B106">
        <v>6.7619999999999996</v>
      </c>
      <c r="C106">
        <f t="shared" si="10"/>
        <v>-2.5077445050892821E-3</v>
      </c>
      <c r="D106">
        <f t="shared" si="11"/>
        <v>6.2887825028054886E-6</v>
      </c>
      <c r="E106">
        <v>918</v>
      </c>
      <c r="F106">
        <f t="shared" si="12"/>
        <v>2.1447150755525928E-25</v>
      </c>
      <c r="G106">
        <f t="shared" si="13"/>
        <v>1.3487646640638297E-30</v>
      </c>
      <c r="J106">
        <v>105</v>
      </c>
      <c r="K106">
        <f t="shared" ca="1" si="7"/>
        <v>4.1189171122854944</v>
      </c>
      <c r="L106">
        <f t="shared" ca="1" si="8"/>
        <v>21.649409956308766</v>
      </c>
      <c r="M106">
        <f t="shared" ca="1" si="9"/>
        <v>0.1189171122854944</v>
      </c>
    </row>
    <row r="107" spans="1:13" x14ac:dyDescent="0.3">
      <c r="A107" s="1">
        <v>42158</v>
      </c>
      <c r="B107">
        <v>6.734</v>
      </c>
      <c r="C107">
        <f t="shared" si="10"/>
        <v>-4.1407867494823725E-3</v>
      </c>
      <c r="D107">
        <f t="shared" si="11"/>
        <v>1.7146114904688793E-5</v>
      </c>
      <c r="E107">
        <v>917</v>
      </c>
      <c r="F107">
        <f t="shared" si="12"/>
        <v>2.2816117825027582E-25</v>
      </c>
      <c r="G107">
        <f t="shared" si="13"/>
        <v>3.9120777790684107E-30</v>
      </c>
      <c r="J107">
        <v>106</v>
      </c>
      <c r="K107">
        <f t="shared" ca="1" si="7"/>
        <v>4.1163877690059172</v>
      </c>
      <c r="L107">
        <f t="shared" ca="1" si="8"/>
        <v>21.195471616562628</v>
      </c>
      <c r="M107">
        <f t="shared" ca="1" si="9"/>
        <v>0.11638776900591719</v>
      </c>
    </row>
    <row r="108" spans="1:13" x14ac:dyDescent="0.3">
      <c r="A108" s="1">
        <v>42159</v>
      </c>
      <c r="B108">
        <v>6.7229999999999999</v>
      </c>
      <c r="C108">
        <f t="shared" si="10"/>
        <v>-1.6335016335016217E-3</v>
      </c>
      <c r="D108">
        <f t="shared" si="11"/>
        <v>2.6683275866524664E-6</v>
      </c>
      <c r="E108">
        <v>916</v>
      </c>
      <c r="F108">
        <f t="shared" si="12"/>
        <v>2.4272465771305938E-25</v>
      </c>
      <c r="G108">
        <f t="shared" si="13"/>
        <v>6.4766890013653372E-31</v>
      </c>
      <c r="J108">
        <v>107</v>
      </c>
      <c r="K108">
        <f t="shared" ca="1" si="7"/>
        <v>4.1158032684210841</v>
      </c>
      <c r="L108">
        <f t="shared" ca="1" si="8"/>
        <v>21.090532291049492</v>
      </c>
      <c r="M108">
        <f t="shared" ca="1" si="9"/>
        <v>0.11580326842108413</v>
      </c>
    </row>
    <row r="109" spans="1:13" x14ac:dyDescent="0.3">
      <c r="A109" s="1">
        <v>42160</v>
      </c>
      <c r="B109">
        <v>6.6230000000000002</v>
      </c>
      <c r="C109">
        <f t="shared" si="10"/>
        <v>-1.4874312063066997E-2</v>
      </c>
      <c r="D109">
        <f t="shared" si="11"/>
        <v>2.2124515934950038E-4</v>
      </c>
      <c r="E109">
        <v>915</v>
      </c>
      <c r="F109">
        <f t="shared" si="12"/>
        <v>2.5821772097133974E-25</v>
      </c>
      <c r="G109">
        <f t="shared" si="13"/>
        <v>5.7129420823168889E-29</v>
      </c>
      <c r="J109">
        <v>108</v>
      </c>
      <c r="K109">
        <f t="shared" ca="1" si="7"/>
        <v>4.119095634671627</v>
      </c>
      <c r="L109">
        <f t="shared" ca="1" si="8"/>
        <v>21.681438631950606</v>
      </c>
      <c r="M109">
        <f t="shared" ca="1" si="9"/>
        <v>0.11909563467162698</v>
      </c>
    </row>
    <row r="110" spans="1:13" x14ac:dyDescent="0.3">
      <c r="A110" s="1">
        <v>42163</v>
      </c>
      <c r="B110">
        <v>6.4829999999999997</v>
      </c>
      <c r="C110">
        <f t="shared" si="10"/>
        <v>-2.1138456892646929E-2</v>
      </c>
      <c r="D110">
        <f t="shared" si="11"/>
        <v>4.4683435980229246E-4</v>
      </c>
      <c r="E110">
        <v>914</v>
      </c>
      <c r="F110">
        <f t="shared" si="12"/>
        <v>2.7469970316099977E-25</v>
      </c>
      <c r="G110">
        <f t="shared" si="13"/>
        <v>1.2274526599982511E-28</v>
      </c>
      <c r="J110">
        <v>109</v>
      </c>
      <c r="K110">
        <f t="shared" ca="1" si="7"/>
        <v>4.1184339155223357</v>
      </c>
      <c r="L110">
        <f t="shared" ca="1" si="8"/>
        <v>21.562712730418607</v>
      </c>
      <c r="M110">
        <f t="shared" ca="1" si="9"/>
        <v>0.11843391552233573</v>
      </c>
    </row>
    <row r="111" spans="1:13" x14ac:dyDescent="0.3">
      <c r="A111" s="1">
        <v>42164</v>
      </c>
      <c r="B111">
        <v>6.492</v>
      </c>
      <c r="C111">
        <f t="shared" si="10"/>
        <v>1.3882461823231385E-3</v>
      </c>
      <c r="D111">
        <f t="shared" si="11"/>
        <v>1.9272274627347687E-6</v>
      </c>
      <c r="E111">
        <v>913</v>
      </c>
      <c r="F111">
        <f t="shared" si="12"/>
        <v>2.9223372676702101E-25</v>
      </c>
      <c r="G111">
        <f t="shared" si="13"/>
        <v>5.6320086376273155E-31</v>
      </c>
      <c r="J111">
        <v>110</v>
      </c>
      <c r="K111">
        <f t="shared" ca="1" si="7"/>
        <v>4.1182213454981556</v>
      </c>
      <c r="L111">
        <f t="shared" ca="1" si="8"/>
        <v>21.524569287527083</v>
      </c>
      <c r="M111">
        <f t="shared" ca="1" si="9"/>
        <v>0.11822134549815555</v>
      </c>
    </row>
    <row r="112" spans="1:13" x14ac:dyDescent="0.3">
      <c r="A112" s="1">
        <v>42165</v>
      </c>
      <c r="B112">
        <v>6.6079999999999997</v>
      </c>
      <c r="C112">
        <f t="shared" si="10"/>
        <v>1.7868145409734915E-2</v>
      </c>
      <c r="D112">
        <f t="shared" si="11"/>
        <v>3.192706203834309E-4</v>
      </c>
      <c r="E112">
        <v>912</v>
      </c>
      <c r="F112">
        <f t="shared" si="12"/>
        <v>3.1088694336917133E-25</v>
      </c>
      <c r="G112">
        <f t="shared" si="13"/>
        <v>9.9257067278583881E-29</v>
      </c>
      <c r="J112">
        <v>111</v>
      </c>
      <c r="K112">
        <f t="shared" ca="1" si="7"/>
        <v>4.1154239576224034</v>
      </c>
      <c r="L112">
        <f t="shared" ca="1" si="8"/>
        <v>21.022424095484407</v>
      </c>
      <c r="M112">
        <f t="shared" ca="1" si="9"/>
        <v>0.11542395762240343</v>
      </c>
    </row>
    <row r="113" spans="1:13" x14ac:dyDescent="0.3">
      <c r="A113" s="1">
        <v>42166</v>
      </c>
      <c r="B113">
        <v>6.5830000000000002</v>
      </c>
      <c r="C113">
        <f t="shared" si="10"/>
        <v>-3.7832929782081193E-3</v>
      </c>
      <c r="D113">
        <f t="shared" si="11"/>
        <v>1.4313305758958861E-5</v>
      </c>
      <c r="E113">
        <v>911</v>
      </c>
      <c r="F113">
        <f t="shared" si="12"/>
        <v>3.3073079081826731E-25</v>
      </c>
      <c r="G113">
        <f t="shared" si="13"/>
        <v>4.7338509328841235E-30</v>
      </c>
      <c r="J113">
        <v>112</v>
      </c>
      <c r="K113">
        <f t="shared" ca="1" si="7"/>
        <v>4.1201570061544146</v>
      </c>
      <c r="L113">
        <f t="shared" ca="1" si="8"/>
        <v>21.871830482519247</v>
      </c>
      <c r="M113">
        <f t="shared" ca="1" si="9"/>
        <v>0.1201570061544146</v>
      </c>
    </row>
    <row r="114" spans="1:13" x14ac:dyDescent="0.3">
      <c r="A114" s="1">
        <v>42167</v>
      </c>
      <c r="B114">
        <v>6.4969999999999999</v>
      </c>
      <c r="C114">
        <f t="shared" si="10"/>
        <v>-1.3063952605195217E-2</v>
      </c>
      <c r="D114">
        <f t="shared" si="11"/>
        <v>1.7066685767078691E-4</v>
      </c>
      <c r="E114">
        <v>910</v>
      </c>
      <c r="F114">
        <f t="shared" si="12"/>
        <v>3.5184126682794403E-25</v>
      </c>
      <c r="G114">
        <f t="shared" si="13"/>
        <v>6.0047643408434088E-29</v>
      </c>
      <c r="J114">
        <v>113</v>
      </c>
      <c r="K114">
        <f t="shared" ca="1" si="7"/>
        <v>4.1236195922002139</v>
      </c>
      <c r="L114">
        <f t="shared" ca="1" si="8"/>
        <v>22.492618240213943</v>
      </c>
      <c r="M114">
        <f t="shared" ca="1" si="9"/>
        <v>0.1236195922002139</v>
      </c>
    </row>
    <row r="115" spans="1:13" x14ac:dyDescent="0.3">
      <c r="A115" s="1">
        <v>42170</v>
      </c>
      <c r="B115">
        <v>6.335</v>
      </c>
      <c r="C115">
        <f t="shared" si="10"/>
        <v>-2.4934585193166048E-2</v>
      </c>
      <c r="D115">
        <f t="shared" si="11"/>
        <v>6.2173353875525554E-4</v>
      </c>
      <c r="E115">
        <v>909</v>
      </c>
      <c r="F115">
        <f t="shared" si="12"/>
        <v>3.7429922002972759E-25</v>
      </c>
      <c r="G115">
        <f t="shared" si="13"/>
        <v>2.3271437862241456E-28</v>
      </c>
      <c r="J115">
        <v>114</v>
      </c>
      <c r="K115">
        <f t="shared" ca="1" si="7"/>
        <v>4.1145789844679976</v>
      </c>
      <c r="L115">
        <f t="shared" ca="1" si="8"/>
        <v>20.870680042300766</v>
      </c>
      <c r="M115">
        <f t="shared" ca="1" si="9"/>
        <v>0.11457898446799764</v>
      </c>
    </row>
    <row r="116" spans="1:13" x14ac:dyDescent="0.3">
      <c r="A116" s="1">
        <v>42171</v>
      </c>
      <c r="B116">
        <v>6.423</v>
      </c>
      <c r="C116">
        <f t="shared" si="10"/>
        <v>1.3891081294396201E-2</v>
      </c>
      <c r="D116">
        <f t="shared" si="11"/>
        <v>1.9296213952752406E-4</v>
      </c>
      <c r="E116">
        <v>908</v>
      </c>
      <c r="F116">
        <f t="shared" si="12"/>
        <v>3.9819065960609323E-25</v>
      </c>
      <c r="G116">
        <f t="shared" si="13"/>
        <v>7.6835721617467793E-29</v>
      </c>
      <c r="J116">
        <v>115</v>
      </c>
      <c r="K116">
        <f t="shared" ca="1" si="7"/>
        <v>4.1197154216322707</v>
      </c>
      <c r="L116">
        <f t="shared" ca="1" si="8"/>
        <v>21.79262374722947</v>
      </c>
      <c r="M116">
        <f t="shared" ca="1" si="9"/>
        <v>0.11971542163227067</v>
      </c>
    </row>
    <row r="117" spans="1:13" x14ac:dyDescent="0.3">
      <c r="A117" s="1">
        <v>42172</v>
      </c>
      <c r="B117">
        <v>6.3049999999999997</v>
      </c>
      <c r="C117">
        <f t="shared" si="10"/>
        <v>-1.8371477502724609E-2</v>
      </c>
      <c r="D117">
        <f t="shared" si="11"/>
        <v>3.3751118563311644E-4</v>
      </c>
      <c r="E117">
        <v>907</v>
      </c>
      <c r="F117">
        <f t="shared" si="12"/>
        <v>4.2360708468733325E-25</v>
      </c>
      <c r="G117">
        <f t="shared" si="13"/>
        <v>1.4297212939540982E-28</v>
      </c>
      <c r="J117">
        <v>116</v>
      </c>
      <c r="K117">
        <f t="shared" ca="1" si="7"/>
        <v>4.1158995397245777</v>
      </c>
      <c r="L117">
        <f t="shared" ca="1" si="8"/>
        <v>21.107817551487241</v>
      </c>
      <c r="M117">
        <f t="shared" ca="1" si="9"/>
        <v>0.11589953972457767</v>
      </c>
    </row>
    <row r="118" spans="1:13" x14ac:dyDescent="0.3">
      <c r="A118" s="1">
        <v>42173</v>
      </c>
      <c r="B118">
        <v>6.3179999999999996</v>
      </c>
      <c r="C118">
        <f t="shared" si="10"/>
        <v>2.0618556701030855E-3</v>
      </c>
      <c r="D118">
        <f t="shared" si="11"/>
        <v>4.2512488043362438E-6</v>
      </c>
      <c r="E118">
        <v>906</v>
      </c>
      <c r="F118">
        <f t="shared" si="12"/>
        <v>4.5064583477375874E-25</v>
      </c>
      <c r="G118">
        <f t="shared" si="13"/>
        <v>1.9158075662610504E-30</v>
      </c>
      <c r="J118">
        <v>117</v>
      </c>
      <c r="K118">
        <f t="shared" ca="1" si="7"/>
        <v>4.1130072120420111</v>
      </c>
      <c r="L118">
        <f t="shared" ca="1" si="8"/>
        <v>20.58833121528686</v>
      </c>
      <c r="M118">
        <f t="shared" ca="1" si="9"/>
        <v>0.11300721204201114</v>
      </c>
    </row>
    <row r="119" spans="1:13" x14ac:dyDescent="0.3">
      <c r="A119" s="1">
        <v>42174</v>
      </c>
      <c r="B119">
        <v>6.4370000000000003</v>
      </c>
      <c r="C119">
        <f t="shared" si="10"/>
        <v>1.8835074390630036E-2</v>
      </c>
      <c r="D119">
        <f t="shared" si="11"/>
        <v>3.5476002730056738E-4</v>
      </c>
      <c r="E119">
        <v>905</v>
      </c>
      <c r="F119">
        <f t="shared" si="12"/>
        <v>4.7941046252527525E-25</v>
      </c>
      <c r="G119">
        <f t="shared" si="13"/>
        <v>1.7007566877364429E-28</v>
      </c>
      <c r="J119">
        <v>118</v>
      </c>
      <c r="K119">
        <f t="shared" ca="1" si="7"/>
        <v>4.1228440725062763</v>
      </c>
      <c r="L119">
        <f t="shared" ca="1" si="8"/>
        <v>22.353624948445503</v>
      </c>
      <c r="M119">
        <f t="shared" ca="1" si="9"/>
        <v>0.12284407250627627</v>
      </c>
    </row>
    <row r="120" spans="1:13" x14ac:dyDescent="0.3">
      <c r="A120" s="1">
        <v>42177</v>
      </c>
      <c r="B120">
        <v>6.7220000000000004</v>
      </c>
      <c r="C120">
        <f t="shared" si="10"/>
        <v>4.4275283517166475E-2</v>
      </c>
      <c r="D120">
        <f t="shared" si="11"/>
        <v>1.9603007305254733E-3</v>
      </c>
      <c r="E120">
        <v>904</v>
      </c>
      <c r="F120">
        <f t="shared" si="12"/>
        <v>5.1001113034603759E-25</v>
      </c>
      <c r="G120">
        <f t="shared" si="13"/>
        <v>9.9977519139345992E-28</v>
      </c>
      <c r="J120">
        <v>119</v>
      </c>
      <c r="K120">
        <f t="shared" ca="1" si="7"/>
        <v>4.1172795866527236</v>
      </c>
      <c r="L120">
        <f t="shared" ca="1" si="8"/>
        <v>21.355556934907902</v>
      </c>
      <c r="M120">
        <f t="shared" ca="1" si="9"/>
        <v>0.11727958665272364</v>
      </c>
    </row>
    <row r="121" spans="1:13" x14ac:dyDescent="0.3">
      <c r="A121" s="1">
        <v>42178</v>
      </c>
      <c r="B121">
        <v>6.7910000000000004</v>
      </c>
      <c r="C121">
        <f t="shared" si="10"/>
        <v>1.0264802142219587E-2</v>
      </c>
      <c r="D121">
        <f t="shared" si="11"/>
        <v>1.0536616301891581E-4</v>
      </c>
      <c r="E121">
        <v>903</v>
      </c>
      <c r="F121">
        <f t="shared" si="12"/>
        <v>5.4256503228301863E-25</v>
      </c>
      <c r="G121">
        <f t="shared" si="13"/>
        <v>5.7167995639895862E-29</v>
      </c>
      <c r="J121">
        <v>120</v>
      </c>
      <c r="K121">
        <f t="shared" ca="1" si="7"/>
        <v>4.1189121020141135</v>
      </c>
      <c r="L121">
        <f t="shared" ca="1" si="8"/>
        <v>21.648511044213809</v>
      </c>
      <c r="M121">
        <f t="shared" ca="1" si="9"/>
        <v>0.11891210201411351</v>
      </c>
    </row>
    <row r="122" spans="1:13" x14ac:dyDescent="0.3">
      <c r="A122" s="1">
        <v>42179</v>
      </c>
      <c r="B122">
        <v>6.7439999999999998</v>
      </c>
      <c r="C122">
        <f t="shared" si="10"/>
        <v>-6.920924753350155E-3</v>
      </c>
      <c r="D122">
        <f t="shared" si="11"/>
        <v>4.7899199441534905E-5</v>
      </c>
      <c r="E122">
        <v>902</v>
      </c>
      <c r="F122">
        <f t="shared" si="12"/>
        <v>5.7719684285427535E-25</v>
      </c>
      <c r="G122">
        <f t="shared" si="13"/>
        <v>2.7647266692901214E-29</v>
      </c>
      <c r="J122">
        <v>121</v>
      </c>
      <c r="K122">
        <f t="shared" ca="1" si="7"/>
        <v>4.1176777604886601</v>
      </c>
      <c r="L122">
        <f t="shared" ca="1" si="8"/>
        <v>21.427019750510997</v>
      </c>
      <c r="M122">
        <f t="shared" ca="1" si="9"/>
        <v>0.11767776048866008</v>
      </c>
    </row>
    <row r="123" spans="1:13" x14ac:dyDescent="0.3">
      <c r="A123" s="1">
        <v>42180</v>
      </c>
      <c r="B123">
        <v>6.7679999999999998</v>
      </c>
      <c r="C123">
        <f t="shared" si="10"/>
        <v>3.558718861210064E-3</v>
      </c>
      <c r="D123">
        <f t="shared" si="11"/>
        <v>1.2664479933132255E-5</v>
      </c>
      <c r="E123">
        <v>901</v>
      </c>
      <c r="F123">
        <f t="shared" si="12"/>
        <v>6.1403919452582469E-25</v>
      </c>
      <c r="G123">
        <f t="shared" si="13"/>
        <v>7.776487057229E-30</v>
      </c>
      <c r="J123">
        <v>122</v>
      </c>
      <c r="K123">
        <f t="shared" ca="1" si="7"/>
        <v>4.1146317134497599</v>
      </c>
      <c r="L123">
        <f t="shared" ca="1" si="8"/>
        <v>20.880150259960025</v>
      </c>
      <c r="M123">
        <f t="shared" ca="1" si="9"/>
        <v>0.11463171344975986</v>
      </c>
    </row>
    <row r="124" spans="1:13" x14ac:dyDescent="0.3">
      <c r="A124" s="1">
        <v>42181</v>
      </c>
      <c r="B124">
        <v>6.7969999999999997</v>
      </c>
      <c r="C124">
        <f t="shared" si="10"/>
        <v>4.2848699763593512E-3</v>
      </c>
      <c r="D124">
        <f t="shared" si="11"/>
        <v>1.8360110714305786E-5</v>
      </c>
      <c r="E124">
        <v>900</v>
      </c>
      <c r="F124">
        <f t="shared" si="12"/>
        <v>6.53233185665771E-25</v>
      </c>
      <c r="G124">
        <f t="shared" si="13"/>
        <v>1.1993433611082223E-29</v>
      </c>
      <c r="J124">
        <v>123</v>
      </c>
      <c r="K124">
        <f t="shared" ca="1" si="7"/>
        <v>4.1174275544700913</v>
      </c>
      <c r="L124">
        <f t="shared" ca="1" si="8"/>
        <v>21.382114476303368</v>
      </c>
      <c r="M124">
        <f t="shared" ca="1" si="9"/>
        <v>0.11742755447009134</v>
      </c>
    </row>
    <row r="125" spans="1:13" x14ac:dyDescent="0.3">
      <c r="A125" s="1">
        <v>42184</v>
      </c>
      <c r="B125">
        <v>6.4690000000000003</v>
      </c>
      <c r="C125">
        <f t="shared" si="10"/>
        <v>-4.8256583786964735E-2</v>
      </c>
      <c r="D125">
        <f t="shared" si="11"/>
        <v>2.3286978787883479E-3</v>
      </c>
      <c r="E125">
        <v>899</v>
      </c>
      <c r="F125">
        <f t="shared" si="12"/>
        <v>6.94928920921033E-25</v>
      </c>
      <c r="G125">
        <f t="shared" si="13"/>
        <v>1.6182795040574851E-27</v>
      </c>
      <c r="J125">
        <v>124</v>
      </c>
      <c r="K125">
        <f t="shared" ca="1" si="7"/>
        <v>4.1170785204059328</v>
      </c>
      <c r="L125">
        <f t="shared" ca="1" si="8"/>
        <v>21.319467658132471</v>
      </c>
      <c r="M125">
        <f t="shared" ca="1" si="9"/>
        <v>0.11707852040593281</v>
      </c>
    </row>
    <row r="126" spans="1:13" x14ac:dyDescent="0.3">
      <c r="A126" s="1">
        <v>42185</v>
      </c>
      <c r="B126">
        <v>6.4550000000000001</v>
      </c>
      <c r="C126">
        <f t="shared" si="10"/>
        <v>-2.164167568403208E-3</v>
      </c>
      <c r="D126">
        <f t="shared" si="11"/>
        <v>4.6836212641282539E-6</v>
      </c>
      <c r="E126">
        <v>898</v>
      </c>
      <c r="F126">
        <f t="shared" si="12"/>
        <v>7.3928608608620534E-25</v>
      </c>
      <c r="G126">
        <f t="shared" si="13"/>
        <v>3.4625360330675024E-30</v>
      </c>
      <c r="J126">
        <v>125</v>
      </c>
      <c r="K126">
        <f t="shared" ca="1" si="7"/>
        <v>4.1175328737669448</v>
      </c>
      <c r="L126">
        <f t="shared" ca="1" si="8"/>
        <v>21.401016799835833</v>
      </c>
      <c r="M126">
        <f t="shared" ca="1" si="9"/>
        <v>0.11753287376694477</v>
      </c>
    </row>
    <row r="127" spans="1:13" x14ac:dyDescent="0.3">
      <c r="A127" s="1">
        <v>42186</v>
      </c>
      <c r="B127">
        <v>6.5510000000000002</v>
      </c>
      <c r="C127">
        <f t="shared" si="10"/>
        <v>1.4872192099147918E-2</v>
      </c>
      <c r="D127">
        <f t="shared" si="11"/>
        <v>2.2118209783395776E-4</v>
      </c>
      <c r="E127">
        <v>897</v>
      </c>
      <c r="F127">
        <f t="shared" si="12"/>
        <v>7.8647455966617593E-25</v>
      </c>
      <c r="G127">
        <f t="shared" si="13"/>
        <v>1.7395409300000296E-28</v>
      </c>
      <c r="J127">
        <v>126</v>
      </c>
      <c r="K127">
        <f t="shared" ca="1" si="7"/>
        <v>4.1158299200793529</v>
      </c>
      <c r="L127">
        <f t="shared" ca="1" si="8"/>
        <v>21.09531756697055</v>
      </c>
      <c r="M127">
        <f t="shared" ca="1" si="9"/>
        <v>0.11582992007935289</v>
      </c>
    </row>
    <row r="128" spans="1:13" x14ac:dyDescent="0.3">
      <c r="A128" s="1">
        <v>42187</v>
      </c>
      <c r="B128">
        <v>6.44</v>
      </c>
      <c r="C128">
        <f t="shared" si="10"/>
        <v>-1.6943978018623129E-2</v>
      </c>
      <c r="D128">
        <f t="shared" si="11"/>
        <v>2.8709839109558377E-4</v>
      </c>
      <c r="E128">
        <v>896</v>
      </c>
      <c r="F128">
        <f t="shared" si="12"/>
        <v>8.3667506347465527E-25</v>
      </c>
      <c r="G128">
        <f t="shared" si="13"/>
        <v>2.4020806459336893E-28</v>
      </c>
      <c r="J128">
        <v>127</v>
      </c>
      <c r="K128">
        <f t="shared" ca="1" si="7"/>
        <v>4.1118414256393283</v>
      </c>
      <c r="L128">
        <f t="shared" ca="1" si="8"/>
        <v>20.378842886569675</v>
      </c>
      <c r="M128">
        <f t="shared" ca="1" si="9"/>
        <v>0.11184142563932831</v>
      </c>
    </row>
    <row r="129" spans="1:13" x14ac:dyDescent="0.3">
      <c r="A129" s="1">
        <v>42188</v>
      </c>
      <c r="B129">
        <v>6.3810000000000002</v>
      </c>
      <c r="C129">
        <f t="shared" si="10"/>
        <v>-9.1614906832298004E-3</v>
      </c>
      <c r="D129">
        <f t="shared" si="11"/>
        <v>8.3932911538906431E-5</v>
      </c>
      <c r="E129">
        <v>895</v>
      </c>
      <c r="F129">
        <f t="shared" si="12"/>
        <v>8.9007985476027147E-25</v>
      </c>
      <c r="G129">
        <f t="shared" si="13"/>
        <v>7.4706993712156555E-29</v>
      </c>
      <c r="J129">
        <v>128</v>
      </c>
      <c r="K129">
        <f t="shared" ca="1" si="7"/>
        <v>4.1150657501516275</v>
      </c>
      <c r="L129">
        <f t="shared" ca="1" si="8"/>
        <v>20.958099402616874</v>
      </c>
      <c r="M129">
        <f t="shared" ca="1" si="9"/>
        <v>0.11506575015162746</v>
      </c>
    </row>
    <row r="130" spans="1:13" x14ac:dyDescent="0.3">
      <c r="A130" s="1">
        <v>42191</v>
      </c>
      <c r="B130">
        <v>6.1319999999999997</v>
      </c>
      <c r="C130">
        <f t="shared" si="10"/>
        <v>-3.9022096850023558E-2</v>
      </c>
      <c r="D130">
        <f t="shared" si="11"/>
        <v>1.5227240425726184E-3</v>
      </c>
      <c r="E130">
        <v>894</v>
      </c>
      <c r="F130">
        <f t="shared" si="12"/>
        <v>9.4689346251092729E-25</v>
      </c>
      <c r="G130">
        <f t="shared" si="13"/>
        <v>1.4418574411202234E-27</v>
      </c>
      <c r="J130">
        <v>129</v>
      </c>
      <c r="K130">
        <f t="shared" ca="1" si="7"/>
        <v>4.1148002240960082</v>
      </c>
      <c r="L130">
        <f t="shared" ca="1" si="8"/>
        <v>20.910414254113988</v>
      </c>
      <c r="M130">
        <f t="shared" ca="1" si="9"/>
        <v>0.11480022409600821</v>
      </c>
    </row>
    <row r="131" spans="1:13" x14ac:dyDescent="0.3">
      <c r="A131" s="1">
        <v>42192</v>
      </c>
      <c r="B131">
        <v>6.1210000000000004</v>
      </c>
      <c r="C131">
        <f t="shared" si="10"/>
        <v>-1.7938682322242716E-3</v>
      </c>
      <c r="D131">
        <f t="shared" si="11"/>
        <v>3.2179632345834331E-6</v>
      </c>
      <c r="E131">
        <v>893</v>
      </c>
      <c r="F131">
        <f t="shared" si="12"/>
        <v>1.0073334707563054E-24</v>
      </c>
      <c r="G131">
        <f t="shared" si="13"/>
        <v>3.241562073859117E-30</v>
      </c>
      <c r="J131">
        <v>130</v>
      </c>
      <c r="K131">
        <f t="shared" ref="K131:K194" ca="1" si="14">$P$15*EXP(($P$14-($P$11^2)/2)*1+$P$11*_xlfn.NORM.S.INV(RAND()))</f>
        <v>4.1166783460783254</v>
      </c>
      <c r="L131">
        <f t="shared" ref="L131:L194" ca="1" si="15">(1/$P$11)*(LOG(K131/$P$5)+P140/2)</f>
        <v>21.247635329823304</v>
      </c>
      <c r="M131">
        <f t="shared" ref="M131:M194" ca="1" si="16">K131*_xlfn.NORM.DIST(L131,0,1,TRUE)-$P$5*_xlfn.NORM.DIST(L131-$P$11,0,1,TRUE)</f>
        <v>0.11667834607832539</v>
      </c>
    </row>
    <row r="132" spans="1:13" x14ac:dyDescent="0.3">
      <c r="A132" s="1">
        <v>42193</v>
      </c>
      <c r="B132">
        <v>6.1710000000000003</v>
      </c>
      <c r="C132">
        <f t="shared" ref="C132:C195" si="17">B132/B131-1</f>
        <v>8.1685999019767142E-3</v>
      </c>
      <c r="D132">
        <f t="shared" ref="D132:D195" si="18">C132^2</f>
        <v>6.672602435857398E-5</v>
      </c>
      <c r="E132">
        <v>892</v>
      </c>
      <c r="F132">
        <f t="shared" ref="F132:F195" si="19">$P$10^E132</f>
        <v>1.0716313518684102E-24</v>
      </c>
      <c r="G132">
        <f t="shared" ref="G132:G195" si="20">F132*D132</f>
        <v>7.1505699688183103E-29</v>
      </c>
      <c r="J132">
        <v>131</v>
      </c>
      <c r="K132">
        <f t="shared" ca="1" si="14"/>
        <v>4.1241936023935368</v>
      </c>
      <c r="L132">
        <f t="shared" ca="1" si="15"/>
        <v>22.595478957213363</v>
      </c>
      <c r="M132">
        <f t="shared" ca="1" si="16"/>
        <v>0.12419360239353683</v>
      </c>
    </row>
    <row r="133" spans="1:13" x14ac:dyDescent="0.3">
      <c r="A133" s="1">
        <v>42194</v>
      </c>
      <c r="B133">
        <v>6.476</v>
      </c>
      <c r="C133">
        <f t="shared" si="17"/>
        <v>4.9424728569113618E-2</v>
      </c>
      <c r="D133">
        <f t="shared" si="18"/>
        <v>2.4428037941305559E-3</v>
      </c>
      <c r="E133">
        <v>891</v>
      </c>
      <c r="F133">
        <f t="shared" si="19"/>
        <v>1.1400333530515002E-24</v>
      </c>
      <c r="G133">
        <f t="shared" si="20"/>
        <v>2.7848778002695843E-27</v>
      </c>
      <c r="J133">
        <v>132</v>
      </c>
      <c r="K133">
        <f t="shared" ca="1" si="14"/>
        <v>4.1176886526840235</v>
      </c>
      <c r="L133">
        <f t="shared" ca="1" si="15"/>
        <v>21.428974545663216</v>
      </c>
      <c r="M133">
        <f t="shared" ca="1" si="16"/>
        <v>0.11768865268402351</v>
      </c>
    </row>
    <row r="134" spans="1:13" x14ac:dyDescent="0.3">
      <c r="A134" s="1">
        <v>42195</v>
      </c>
      <c r="B134">
        <v>6.7160000000000002</v>
      </c>
      <c r="C134">
        <f t="shared" si="17"/>
        <v>3.7059913526868549E-2</v>
      </c>
      <c r="D134">
        <f t="shared" si="18"/>
        <v>1.3734371906189745E-3</v>
      </c>
      <c r="E134">
        <v>890</v>
      </c>
      <c r="F134">
        <f t="shared" si="19"/>
        <v>1.2128014394164895E-24</v>
      </c>
      <c r="G134">
        <f t="shared" si="20"/>
        <v>1.6657066017308318E-27</v>
      </c>
      <c r="J134">
        <v>133</v>
      </c>
      <c r="K134">
        <f t="shared" ca="1" si="14"/>
        <v>4.1231599121387665</v>
      </c>
      <c r="L134">
        <f t="shared" ca="1" si="15"/>
        <v>22.41023477749771</v>
      </c>
      <c r="M134">
        <f t="shared" ca="1" si="16"/>
        <v>0.12315991213876654</v>
      </c>
    </row>
    <row r="135" spans="1:13" x14ac:dyDescent="0.3">
      <c r="A135" s="1">
        <v>42198</v>
      </c>
      <c r="B135">
        <v>6.9</v>
      </c>
      <c r="C135">
        <f t="shared" si="17"/>
        <v>2.7397260273972712E-2</v>
      </c>
      <c r="D135">
        <f t="shared" si="18"/>
        <v>7.5060987051980333E-4</v>
      </c>
      <c r="E135">
        <v>889</v>
      </c>
      <c r="F135">
        <f t="shared" si="19"/>
        <v>1.2902142972515847E-24</v>
      </c>
      <c r="G135">
        <f t="shared" si="20"/>
        <v>9.6844758660281103E-28</v>
      </c>
      <c r="J135">
        <v>134</v>
      </c>
      <c r="K135">
        <f t="shared" ca="1" si="14"/>
        <v>4.1240032977601633</v>
      </c>
      <c r="L135">
        <f t="shared" ca="1" si="15"/>
        <v>22.561378586496946</v>
      </c>
      <c r="M135">
        <f t="shared" ca="1" si="16"/>
        <v>0.12400329776016328</v>
      </c>
    </row>
    <row r="136" spans="1:13" x14ac:dyDescent="0.3">
      <c r="A136" s="1">
        <v>42199</v>
      </c>
      <c r="B136">
        <v>6.9089999999999998</v>
      </c>
      <c r="C136">
        <f t="shared" si="17"/>
        <v>1.3043478260867936E-3</v>
      </c>
      <c r="D136">
        <f t="shared" si="18"/>
        <v>1.7013232514173442E-6</v>
      </c>
      <c r="E136">
        <v>888</v>
      </c>
      <c r="F136">
        <f t="shared" si="19"/>
        <v>1.3725684013314731E-24</v>
      </c>
      <c r="G136">
        <f t="shared" si="20"/>
        <v>2.335182535345968E-30</v>
      </c>
      <c r="J136">
        <v>135</v>
      </c>
      <c r="K136">
        <f t="shared" ca="1" si="14"/>
        <v>4.1186054921906194</v>
      </c>
      <c r="L136">
        <f t="shared" ca="1" si="15"/>
        <v>21.593498913273852</v>
      </c>
      <c r="M136">
        <f t="shared" ca="1" si="16"/>
        <v>0.11860549219061944</v>
      </c>
    </row>
    <row r="137" spans="1:13" x14ac:dyDescent="0.3">
      <c r="A137" s="1">
        <v>42200</v>
      </c>
      <c r="B137">
        <v>6.9889999999999999</v>
      </c>
      <c r="C137">
        <f t="shared" si="17"/>
        <v>1.1579099724996489E-2</v>
      </c>
      <c r="D137">
        <f t="shared" si="18"/>
        <v>1.3407555044141377E-4</v>
      </c>
      <c r="E137">
        <v>887</v>
      </c>
      <c r="F137">
        <f t="shared" si="19"/>
        <v>1.4601791503526309E-24</v>
      </c>
      <c r="G137">
        <f t="shared" si="20"/>
        <v>1.9577432332660486E-28</v>
      </c>
      <c r="J137">
        <v>136</v>
      </c>
      <c r="K137">
        <f t="shared" ca="1" si="14"/>
        <v>4.1174576763112851</v>
      </c>
      <c r="L137">
        <f t="shared" ca="1" si="15"/>
        <v>21.387520683939478</v>
      </c>
      <c r="M137">
        <f t="shared" ca="1" si="16"/>
        <v>0.11745767631128512</v>
      </c>
    </row>
    <row r="138" spans="1:13" x14ac:dyDescent="0.3">
      <c r="A138" s="1">
        <v>42201</v>
      </c>
      <c r="B138">
        <v>7.03</v>
      </c>
      <c r="C138">
        <f t="shared" si="17"/>
        <v>5.8663614250966667E-3</v>
      </c>
      <c r="D138">
        <f t="shared" si="18"/>
        <v>3.4414196369862197E-5</v>
      </c>
      <c r="E138">
        <v>886</v>
      </c>
      <c r="F138">
        <f t="shared" si="19"/>
        <v>1.5533820748432245E-24</v>
      </c>
      <c r="G138">
        <f t="shared" si="20"/>
        <v>5.3458395761078705E-29</v>
      </c>
      <c r="J138">
        <v>137</v>
      </c>
      <c r="K138">
        <f t="shared" ca="1" si="14"/>
        <v>4.1166839356251685</v>
      </c>
      <c r="L138">
        <f t="shared" ca="1" si="15"/>
        <v>21.248638716043605</v>
      </c>
      <c r="M138">
        <f t="shared" ca="1" si="16"/>
        <v>0.11668393562516854</v>
      </c>
    </row>
    <row r="139" spans="1:13" x14ac:dyDescent="0.3">
      <c r="A139" s="1">
        <v>42202</v>
      </c>
      <c r="B139">
        <v>7.0469999999999997</v>
      </c>
      <c r="C139">
        <f t="shared" si="17"/>
        <v>2.4182076813654696E-3</v>
      </c>
      <c r="D139">
        <f t="shared" si="18"/>
        <v>5.8477283902149607E-6</v>
      </c>
      <c r="E139">
        <v>885</v>
      </c>
      <c r="F139">
        <f t="shared" si="19"/>
        <v>1.6525341221736429E-24</v>
      </c>
      <c r="G139">
        <f t="shared" si="20"/>
        <v>9.6635707020337692E-30</v>
      </c>
      <c r="J139">
        <v>138</v>
      </c>
      <c r="K139">
        <f t="shared" ca="1" si="14"/>
        <v>4.1178637959725934</v>
      </c>
      <c r="L139">
        <f t="shared" ca="1" si="15"/>
        <v>21.460406365069876</v>
      </c>
      <c r="M139">
        <f t="shared" ca="1" si="16"/>
        <v>0.11786379597259344</v>
      </c>
    </row>
    <row r="140" spans="1:13" x14ac:dyDescent="0.3">
      <c r="A140" s="1">
        <v>42205</v>
      </c>
      <c r="B140">
        <v>7.141</v>
      </c>
      <c r="C140">
        <f t="shared" si="17"/>
        <v>1.3339009507592037E-2</v>
      </c>
      <c r="D140">
        <f t="shared" si="18"/>
        <v>1.7792917464363076E-4</v>
      </c>
      <c r="E140">
        <v>884</v>
      </c>
      <c r="F140">
        <f t="shared" si="19"/>
        <v>1.758015023588982E-24</v>
      </c>
      <c r="G140">
        <f t="shared" si="20"/>
        <v>3.1280216215829062E-28</v>
      </c>
      <c r="J140">
        <v>139</v>
      </c>
      <c r="K140">
        <f t="shared" ca="1" si="14"/>
        <v>4.1150230801462344</v>
      </c>
      <c r="L140">
        <f t="shared" ca="1" si="15"/>
        <v>20.950436612456286</v>
      </c>
      <c r="M140">
        <f t="shared" ca="1" si="16"/>
        <v>0.11502308014623441</v>
      </c>
    </row>
    <row r="141" spans="1:13" x14ac:dyDescent="0.3">
      <c r="A141" s="1">
        <v>42206</v>
      </c>
      <c r="B141">
        <v>7.0810000000000004</v>
      </c>
      <c r="C141">
        <f t="shared" si="17"/>
        <v>-8.4021845679875806E-3</v>
      </c>
      <c r="D141">
        <f t="shared" si="18"/>
        <v>7.0596705514528647E-5</v>
      </c>
      <c r="E141">
        <v>883</v>
      </c>
      <c r="F141">
        <f t="shared" si="19"/>
        <v>1.870228748498917E-24</v>
      </c>
      <c r="G141">
        <f t="shared" si="20"/>
        <v>1.3203198820258351E-28</v>
      </c>
      <c r="J141">
        <v>140</v>
      </c>
      <c r="K141">
        <f t="shared" ca="1" si="14"/>
        <v>4.1205316265201288</v>
      </c>
      <c r="L141">
        <f t="shared" ca="1" si="15"/>
        <v>21.939019244162601</v>
      </c>
      <c r="M141">
        <f t="shared" ca="1" si="16"/>
        <v>0.12053162652012883</v>
      </c>
    </row>
    <row r="142" spans="1:13" x14ac:dyDescent="0.3">
      <c r="A142" s="1">
        <v>42207</v>
      </c>
      <c r="B142">
        <v>7.0759999999999996</v>
      </c>
      <c r="C142">
        <f t="shared" si="17"/>
        <v>-7.0611495551486936E-4</v>
      </c>
      <c r="D142">
        <f t="shared" si="18"/>
        <v>4.9859833040176589E-7</v>
      </c>
      <c r="E142">
        <v>882</v>
      </c>
      <c r="F142">
        <f t="shared" si="19"/>
        <v>1.9896050515945926E-24</v>
      </c>
      <c r="G142">
        <f t="shared" si="20"/>
        <v>9.9201375688398317E-31</v>
      </c>
      <c r="J142">
        <v>141</v>
      </c>
      <c r="K142">
        <f t="shared" ca="1" si="14"/>
        <v>4.1204344211429973</v>
      </c>
      <c r="L142">
        <f t="shared" ca="1" si="15"/>
        <v>21.921585891222236</v>
      </c>
      <c r="M142">
        <f t="shared" ca="1" si="16"/>
        <v>0.12043442114299729</v>
      </c>
    </row>
    <row r="143" spans="1:13" x14ac:dyDescent="0.3">
      <c r="A143" s="1">
        <v>42208</v>
      </c>
      <c r="B143">
        <v>7.0529999999999999</v>
      </c>
      <c r="C143">
        <f t="shared" si="17"/>
        <v>-3.2504239683436298E-3</v>
      </c>
      <c r="D143">
        <f t="shared" si="18"/>
        <v>1.0565255973982749E-5</v>
      </c>
      <c r="E143">
        <v>881</v>
      </c>
      <c r="F143">
        <f t="shared" si="19"/>
        <v>2.116601118717652E-24</v>
      </c>
      <c r="G143">
        <f t="shared" si="20"/>
        <v>2.2362432614070242E-29</v>
      </c>
      <c r="J143">
        <v>142</v>
      </c>
      <c r="K143">
        <f t="shared" ca="1" si="14"/>
        <v>4.1165756527425295</v>
      </c>
      <c r="L143">
        <f t="shared" ca="1" si="15"/>
        <v>21.229200484184414</v>
      </c>
      <c r="M143">
        <f t="shared" ca="1" si="16"/>
        <v>0.11657565274252946</v>
      </c>
    </row>
    <row r="144" spans="1:13" x14ac:dyDescent="0.3">
      <c r="A144" s="1">
        <v>42209</v>
      </c>
      <c r="B144">
        <v>6.9930000000000003</v>
      </c>
      <c r="C144">
        <f t="shared" si="17"/>
        <v>-8.5070182900892632E-3</v>
      </c>
      <c r="D144">
        <f t="shared" si="18"/>
        <v>7.2369360187913252E-5</v>
      </c>
      <c r="E144">
        <v>880</v>
      </c>
      <c r="F144">
        <f t="shared" si="19"/>
        <v>2.2517033177847359E-24</v>
      </c>
      <c r="G144">
        <f t="shared" si="20"/>
        <v>1.6295432844108285E-28</v>
      </c>
      <c r="J144">
        <v>143</v>
      </c>
      <c r="K144">
        <f t="shared" ca="1" si="14"/>
        <v>4.1249044066560314</v>
      </c>
      <c r="L144">
        <f t="shared" ca="1" si="15"/>
        <v>22.72283287769271</v>
      </c>
      <c r="M144">
        <f t="shared" ca="1" si="16"/>
        <v>0.12490440665603142</v>
      </c>
    </row>
    <row r="145" spans="1:13" x14ac:dyDescent="0.3">
      <c r="A145" s="1">
        <v>42212</v>
      </c>
      <c r="B145">
        <v>6.7709999999999999</v>
      </c>
      <c r="C145">
        <f t="shared" si="17"/>
        <v>-3.1746031746031855E-2</v>
      </c>
      <c r="D145">
        <f t="shared" si="18"/>
        <v>1.0078105316200625E-3</v>
      </c>
      <c r="E145">
        <v>879</v>
      </c>
      <c r="F145">
        <f t="shared" si="19"/>
        <v>2.3954290614731234E-24</v>
      </c>
      <c r="G145">
        <f t="shared" si="20"/>
        <v>2.4141386359013757E-27</v>
      </c>
      <c r="J145">
        <v>144</v>
      </c>
      <c r="K145">
        <f t="shared" ca="1" si="14"/>
        <v>4.1215332430532321</v>
      </c>
      <c r="L145">
        <f t="shared" ca="1" si="15"/>
        <v>22.118630775773486</v>
      </c>
      <c r="M145">
        <f t="shared" ca="1" si="16"/>
        <v>0.1215332430532321</v>
      </c>
    </row>
    <row r="146" spans="1:13" x14ac:dyDescent="0.3">
      <c r="A146" s="1">
        <v>42213</v>
      </c>
      <c r="B146">
        <v>6.843</v>
      </c>
      <c r="C146">
        <f t="shared" si="17"/>
        <v>1.0633584404076135E-2</v>
      </c>
      <c r="D146">
        <f t="shared" si="18"/>
        <v>1.1307311727861121E-4</v>
      </c>
      <c r="E146">
        <v>878</v>
      </c>
      <c r="F146">
        <f t="shared" si="19"/>
        <v>2.5483287888011948E-24</v>
      </c>
      <c r="G146">
        <f t="shared" si="20"/>
        <v>2.8814748000057878E-28</v>
      </c>
      <c r="J146">
        <v>145</v>
      </c>
      <c r="K146">
        <f t="shared" ca="1" si="14"/>
        <v>4.1182664918050538</v>
      </c>
      <c r="L146">
        <f t="shared" ca="1" si="15"/>
        <v>21.532670479542098</v>
      </c>
      <c r="M146">
        <f t="shared" ca="1" si="16"/>
        <v>0.11826649180505378</v>
      </c>
    </row>
    <row r="147" spans="1:13" x14ac:dyDescent="0.3">
      <c r="A147" s="1">
        <v>42214</v>
      </c>
      <c r="B147">
        <v>6.8120000000000003</v>
      </c>
      <c r="C147">
        <f t="shared" si="17"/>
        <v>-4.530176823030807E-3</v>
      </c>
      <c r="D147">
        <f t="shared" si="18"/>
        <v>2.0522502047925494E-5</v>
      </c>
      <c r="E147">
        <v>877</v>
      </c>
      <c r="F147">
        <f t="shared" si="19"/>
        <v>2.7109880731927604E-24</v>
      </c>
      <c r="G147">
        <f t="shared" si="20"/>
        <v>5.5636258284000018E-29</v>
      </c>
      <c r="J147">
        <v>146</v>
      </c>
      <c r="K147">
        <f t="shared" ca="1" si="14"/>
        <v>4.1195367339427875</v>
      </c>
      <c r="L147">
        <f t="shared" ca="1" si="15"/>
        <v>21.760570236986311</v>
      </c>
      <c r="M147">
        <f t="shared" ca="1" si="16"/>
        <v>0.11953673394278752</v>
      </c>
    </row>
    <row r="148" spans="1:13" x14ac:dyDescent="0.3">
      <c r="A148" s="1">
        <v>42215</v>
      </c>
      <c r="B148">
        <v>6.5259999999999998</v>
      </c>
      <c r="C148">
        <f t="shared" si="17"/>
        <v>-4.1984732824427495E-2</v>
      </c>
      <c r="D148">
        <f t="shared" si="18"/>
        <v>1.7627177903385596E-3</v>
      </c>
      <c r="E148">
        <v>876</v>
      </c>
      <c r="F148">
        <f t="shared" si="19"/>
        <v>2.8840298650986817E-24</v>
      </c>
      <c r="G148">
        <f t="shared" si="20"/>
        <v>5.0837307510771619E-27</v>
      </c>
      <c r="J148">
        <v>147</v>
      </c>
      <c r="K148">
        <f t="shared" ca="1" si="14"/>
        <v>4.1198214948771232</v>
      </c>
      <c r="L148">
        <f t="shared" ca="1" si="15"/>
        <v>21.811650812519545</v>
      </c>
      <c r="M148">
        <f t="shared" ca="1" si="16"/>
        <v>0.11982149487712324</v>
      </c>
    </row>
    <row r="149" spans="1:13" x14ac:dyDescent="0.3">
      <c r="A149" s="1">
        <v>42216</v>
      </c>
      <c r="B149">
        <v>6.6909999999999998</v>
      </c>
      <c r="C149">
        <f t="shared" si="17"/>
        <v>2.5283481458780344E-2</v>
      </c>
      <c r="D149">
        <f t="shared" si="18"/>
        <v>6.3925443467648937E-4</v>
      </c>
      <c r="E149">
        <v>875</v>
      </c>
      <c r="F149">
        <f t="shared" si="19"/>
        <v>3.0681168777645553E-24</v>
      </c>
      <c r="G149">
        <f t="shared" si="20"/>
        <v>1.9613073202167764E-27</v>
      </c>
      <c r="J149">
        <v>148</v>
      </c>
      <c r="K149">
        <f t="shared" ca="1" si="14"/>
        <v>4.1212849908594178</v>
      </c>
      <c r="L149">
        <f t="shared" ca="1" si="15"/>
        <v>22.074117851111414</v>
      </c>
      <c r="M149">
        <f t="shared" ca="1" si="16"/>
        <v>0.1212849908594178</v>
      </c>
    </row>
    <row r="150" spans="1:13" x14ac:dyDescent="0.3">
      <c r="A150" s="1">
        <v>42219</v>
      </c>
      <c r="B150">
        <v>6.7549999999999999</v>
      </c>
      <c r="C150">
        <f t="shared" si="17"/>
        <v>9.5650874308772504E-3</v>
      </c>
      <c r="D150">
        <f t="shared" si="18"/>
        <v>9.1490897560325956E-5</v>
      </c>
      <c r="E150">
        <v>874</v>
      </c>
      <c r="F150">
        <f t="shared" si="19"/>
        <v>3.2639541252814419E-24</v>
      </c>
      <c r="G150">
        <f t="shared" si="20"/>
        <v>2.9862209251772772E-28</v>
      </c>
      <c r="J150">
        <v>149</v>
      </c>
      <c r="K150">
        <f t="shared" ca="1" si="14"/>
        <v>4.1187239042967132</v>
      </c>
      <c r="L150">
        <f t="shared" ca="1" si="15"/>
        <v>21.61474497458974</v>
      </c>
      <c r="M150">
        <f t="shared" ca="1" si="16"/>
        <v>0.1187239042967132</v>
      </c>
    </row>
    <row r="151" spans="1:13" x14ac:dyDescent="0.3">
      <c r="A151" s="1">
        <v>42220</v>
      </c>
      <c r="B151">
        <v>6.6509999999999998</v>
      </c>
      <c r="C151">
        <f t="shared" si="17"/>
        <v>-1.5396002960769817E-2</v>
      </c>
      <c r="D151">
        <f t="shared" si="18"/>
        <v>2.3703690716803295E-4</v>
      </c>
      <c r="E151">
        <v>873</v>
      </c>
      <c r="F151">
        <f t="shared" si="19"/>
        <v>3.4722916226398317E-24</v>
      </c>
      <c r="G151">
        <f t="shared" si="20"/>
        <v>8.2306126701601627E-28</v>
      </c>
      <c r="J151">
        <v>150</v>
      </c>
      <c r="K151">
        <f t="shared" ca="1" si="14"/>
        <v>4.1164822511844044</v>
      </c>
      <c r="L151">
        <f t="shared" ca="1" si="15"/>
        <v>21.21243323922198</v>
      </c>
      <c r="M151">
        <f t="shared" ca="1" si="16"/>
        <v>0.11648225118440436</v>
      </c>
    </row>
    <row r="152" spans="1:13" x14ac:dyDescent="0.3">
      <c r="A152" s="1">
        <v>42221</v>
      </c>
      <c r="B152">
        <v>6.6779999999999999</v>
      </c>
      <c r="C152">
        <f t="shared" si="17"/>
        <v>4.0595399188092518E-3</v>
      </c>
      <c r="D152">
        <f t="shared" si="18"/>
        <v>1.6479864352405828E-5</v>
      </c>
      <c r="E152">
        <v>872</v>
      </c>
      <c r="F152">
        <f t="shared" si="19"/>
        <v>3.6939272581274805E-24</v>
      </c>
      <c r="G152">
        <f t="shared" si="20"/>
        <v>6.0875420141595265E-29</v>
      </c>
      <c r="J152">
        <v>151</v>
      </c>
      <c r="K152">
        <f t="shared" ca="1" si="14"/>
        <v>4.1208759883984865</v>
      </c>
      <c r="L152">
        <f t="shared" ca="1" si="15"/>
        <v>22.000775709587913</v>
      </c>
      <c r="M152">
        <f t="shared" ca="1" si="16"/>
        <v>0.12087598839848646</v>
      </c>
    </row>
    <row r="153" spans="1:13" x14ac:dyDescent="0.3">
      <c r="A153" s="1">
        <v>42222</v>
      </c>
      <c r="B153">
        <v>6.6440000000000001</v>
      </c>
      <c r="C153">
        <f t="shared" si="17"/>
        <v>-5.0913447139862011E-3</v>
      </c>
      <c r="D153">
        <f t="shared" si="18"/>
        <v>2.5921790996635231E-5</v>
      </c>
      <c r="E153">
        <v>871</v>
      </c>
      <c r="F153">
        <f t="shared" si="19"/>
        <v>3.9297098490717876E-24</v>
      </c>
      <c r="G153">
        <f t="shared" si="20"/>
        <v>1.0186511738505787E-28</v>
      </c>
      <c r="J153">
        <v>152</v>
      </c>
      <c r="K153">
        <f t="shared" ca="1" si="14"/>
        <v>4.1167383675045457</v>
      </c>
      <c r="L153">
        <f t="shared" ca="1" si="15"/>
        <v>21.258409776398722</v>
      </c>
      <c r="M153">
        <f t="shared" ca="1" si="16"/>
        <v>0.11673836750454569</v>
      </c>
    </row>
    <row r="154" spans="1:13" x14ac:dyDescent="0.3">
      <c r="A154" s="1">
        <v>42223</v>
      </c>
      <c r="B154">
        <v>6.3840000000000003</v>
      </c>
      <c r="C154">
        <f t="shared" si="17"/>
        <v>-3.9133052378085509E-2</v>
      </c>
      <c r="D154">
        <f t="shared" si="18"/>
        <v>1.5313957884259839E-3</v>
      </c>
      <c r="E154">
        <v>870</v>
      </c>
      <c r="F154">
        <f t="shared" si="19"/>
        <v>4.1805423926295617E-24</v>
      </c>
      <c r="G154">
        <f t="shared" si="20"/>
        <v>6.4020650134091967E-27</v>
      </c>
      <c r="J154">
        <v>153</v>
      </c>
      <c r="K154">
        <f t="shared" ca="1" si="14"/>
        <v>4.1240840639632408</v>
      </c>
      <c r="L154">
        <f t="shared" ca="1" si="15"/>
        <v>22.57585114028382</v>
      </c>
      <c r="M154">
        <f t="shared" ca="1" si="16"/>
        <v>0.12408406396324079</v>
      </c>
    </row>
    <row r="155" spans="1:13" x14ac:dyDescent="0.3">
      <c r="A155" s="1">
        <v>42226</v>
      </c>
      <c r="B155">
        <v>6.4160000000000004</v>
      </c>
      <c r="C155">
        <f t="shared" si="17"/>
        <v>5.0125313283209127E-3</v>
      </c>
      <c r="D155">
        <f t="shared" si="18"/>
        <v>2.5125470317398614E-5</v>
      </c>
      <c r="E155">
        <v>869</v>
      </c>
      <c r="F155">
        <f t="shared" si="19"/>
        <v>4.447385524074002E-24</v>
      </c>
      <c r="G155">
        <f t="shared" si="20"/>
        <v>1.1174265297514962E-28</v>
      </c>
      <c r="J155">
        <v>154</v>
      </c>
      <c r="K155">
        <f t="shared" ca="1" si="14"/>
        <v>4.1195002730892982</v>
      </c>
      <c r="L155">
        <f t="shared" ca="1" si="15"/>
        <v>21.754029613720196</v>
      </c>
      <c r="M155">
        <f t="shared" ca="1" si="16"/>
        <v>0.11950027308929823</v>
      </c>
    </row>
    <row r="156" spans="1:13" x14ac:dyDescent="0.3">
      <c r="A156" s="1">
        <v>42227</v>
      </c>
      <c r="B156">
        <v>6.4020000000000001</v>
      </c>
      <c r="C156">
        <f t="shared" si="17"/>
        <v>-2.1820448877806209E-3</v>
      </c>
      <c r="D156">
        <f t="shared" si="18"/>
        <v>4.7613198922895423E-6</v>
      </c>
      <c r="E156">
        <v>868</v>
      </c>
      <c r="F156">
        <f t="shared" si="19"/>
        <v>4.7312611958234065E-24</v>
      </c>
      <c r="G156">
        <f t="shared" si="20"/>
        <v>2.2527048047291592E-29</v>
      </c>
      <c r="J156">
        <v>155</v>
      </c>
      <c r="K156">
        <f t="shared" ca="1" si="14"/>
        <v>4.1156161373756461</v>
      </c>
      <c r="L156">
        <f t="shared" ca="1" si="15"/>
        <v>21.056932245087058</v>
      </c>
      <c r="M156">
        <f t="shared" ca="1" si="16"/>
        <v>0.11561613737564613</v>
      </c>
    </row>
    <row r="157" spans="1:13" x14ac:dyDescent="0.3">
      <c r="A157" s="1">
        <v>42228</v>
      </c>
      <c r="B157">
        <v>6.2320000000000002</v>
      </c>
      <c r="C157">
        <f t="shared" si="17"/>
        <v>-2.6554201811933797E-2</v>
      </c>
      <c r="D157">
        <f t="shared" si="18"/>
        <v>7.0512563386890812E-4</v>
      </c>
      <c r="E157">
        <v>867</v>
      </c>
      <c r="F157">
        <f t="shared" si="19"/>
        <v>5.0332565913014955E-24</v>
      </c>
      <c r="G157">
        <f t="shared" si="20"/>
        <v>3.5490782443663268E-27</v>
      </c>
      <c r="J157">
        <v>156</v>
      </c>
      <c r="K157">
        <f t="shared" ca="1" si="14"/>
        <v>4.1224353337796122</v>
      </c>
      <c r="L157">
        <f t="shared" ca="1" si="15"/>
        <v>22.280357820301148</v>
      </c>
      <c r="M157">
        <f t="shared" ca="1" si="16"/>
        <v>0.12243533377961224</v>
      </c>
    </row>
    <row r="158" spans="1:13" x14ac:dyDescent="0.3">
      <c r="A158" s="1">
        <v>42229</v>
      </c>
      <c r="B158">
        <v>6.4139999999999997</v>
      </c>
      <c r="C158">
        <f t="shared" si="17"/>
        <v>2.9204107830551829E-2</v>
      </c>
      <c r="D158">
        <f t="shared" si="18"/>
        <v>8.528799141784986E-4</v>
      </c>
      <c r="E158">
        <v>866</v>
      </c>
      <c r="F158">
        <f t="shared" si="19"/>
        <v>5.3545282886186128E-24</v>
      </c>
      <c r="G158">
        <f t="shared" si="20"/>
        <v>4.5667696272633853E-27</v>
      </c>
      <c r="J158">
        <v>157</v>
      </c>
      <c r="K158">
        <f t="shared" ca="1" si="14"/>
        <v>4.118687298051162</v>
      </c>
      <c r="L158">
        <f t="shared" ca="1" si="15"/>
        <v>21.608176973737461</v>
      </c>
      <c r="M158">
        <f t="shared" ca="1" si="16"/>
        <v>0.11868729805116196</v>
      </c>
    </row>
    <row r="159" spans="1:13" x14ac:dyDescent="0.3">
      <c r="A159" s="1">
        <v>42230</v>
      </c>
      <c r="B159">
        <v>6.3129999999999997</v>
      </c>
      <c r="C159">
        <f t="shared" si="17"/>
        <v>-1.5746803866541925E-2</v>
      </c>
      <c r="D159">
        <f t="shared" si="18"/>
        <v>2.479618320113397E-4</v>
      </c>
      <c r="E159">
        <v>865</v>
      </c>
      <c r="F159">
        <f t="shared" si="19"/>
        <v>5.6963066900198013E-24</v>
      </c>
      <c r="G159">
        <f t="shared" si="20"/>
        <v>1.4124666425557604E-27</v>
      </c>
      <c r="J159">
        <v>158</v>
      </c>
      <c r="K159">
        <f t="shared" ca="1" si="14"/>
        <v>4.1191772584295467</v>
      </c>
      <c r="L159">
        <f t="shared" ca="1" si="15"/>
        <v>21.696082276199618</v>
      </c>
      <c r="M159">
        <f t="shared" ca="1" si="16"/>
        <v>0.11917725842954674</v>
      </c>
    </row>
    <row r="160" spans="1:13" x14ac:dyDescent="0.3">
      <c r="A160" s="1">
        <v>42233</v>
      </c>
      <c r="B160">
        <v>6.2889999999999997</v>
      </c>
      <c r="C160">
        <f t="shared" si="17"/>
        <v>-3.8016790749247908E-3</v>
      </c>
      <c r="D160">
        <f t="shared" si="18"/>
        <v>1.4452763788721014E-5</v>
      </c>
      <c r="E160">
        <v>864</v>
      </c>
      <c r="F160">
        <f t="shared" si="19"/>
        <v>6.0599007340636183E-24</v>
      </c>
      <c r="G160">
        <f t="shared" si="20"/>
        <v>8.7582313892518552E-29</v>
      </c>
      <c r="J160">
        <v>159</v>
      </c>
      <c r="K160">
        <f t="shared" ca="1" si="14"/>
        <v>4.1212109152721181</v>
      </c>
      <c r="L160">
        <f t="shared" ca="1" si="15"/>
        <v>22.060835189117871</v>
      </c>
      <c r="M160">
        <f t="shared" ca="1" si="16"/>
        <v>0.12121091527211814</v>
      </c>
    </row>
    <row r="161" spans="1:13" x14ac:dyDescent="0.3">
      <c r="A161" s="1">
        <v>42234</v>
      </c>
      <c r="B161">
        <v>6.32</v>
      </c>
      <c r="C161">
        <f t="shared" si="17"/>
        <v>4.929241532835249E-3</v>
      </c>
      <c r="D161">
        <f t="shared" si="18"/>
        <v>2.4297422089027997E-5</v>
      </c>
      <c r="E161">
        <v>863</v>
      </c>
      <c r="F161">
        <f t="shared" si="19"/>
        <v>6.4467029085783182E-24</v>
      </c>
      <c r="G161">
        <f t="shared" si="20"/>
        <v>1.5663826165229185E-28</v>
      </c>
      <c r="J161">
        <v>160</v>
      </c>
      <c r="K161">
        <f t="shared" ca="1" si="14"/>
        <v>4.119598275421164</v>
      </c>
      <c r="L161">
        <f t="shared" ca="1" si="15"/>
        <v>21.7716098808487</v>
      </c>
      <c r="M161">
        <f t="shared" ca="1" si="16"/>
        <v>0.11959827542116397</v>
      </c>
    </row>
    <row r="162" spans="1:13" x14ac:dyDescent="0.3">
      <c r="A162" s="1">
        <v>42235</v>
      </c>
      <c r="B162">
        <v>6.2119999999999997</v>
      </c>
      <c r="C162">
        <f t="shared" si="17"/>
        <v>-1.70886075949368E-2</v>
      </c>
      <c r="D162">
        <f t="shared" si="18"/>
        <v>2.9202050953373171E-4</v>
      </c>
      <c r="E162">
        <v>862</v>
      </c>
      <c r="F162">
        <f t="shared" si="19"/>
        <v>6.8581945835939551E-24</v>
      </c>
      <c r="G162">
        <f t="shared" si="20"/>
        <v>2.0027334767825858E-27</v>
      </c>
      <c r="J162">
        <v>161</v>
      </c>
      <c r="K162">
        <f t="shared" ca="1" si="14"/>
        <v>4.1157125795807872</v>
      </c>
      <c r="L162">
        <f t="shared" ca="1" si="15"/>
        <v>21.074248977430045</v>
      </c>
      <c r="M162">
        <f t="shared" ca="1" si="16"/>
        <v>0.11571257958078718</v>
      </c>
    </row>
    <row r="163" spans="1:13" x14ac:dyDescent="0.3">
      <c r="A163" s="1">
        <v>42236</v>
      </c>
      <c r="B163">
        <v>5.8840000000000003</v>
      </c>
      <c r="C163">
        <f t="shared" si="17"/>
        <v>-5.2801030264005067E-2</v>
      </c>
      <c r="D163">
        <f t="shared" si="18"/>
        <v>2.7879487969403789E-3</v>
      </c>
      <c r="E163">
        <v>861</v>
      </c>
      <c r="F163">
        <f t="shared" si="19"/>
        <v>7.2959516846744197E-24</v>
      </c>
      <c r="G163">
        <f t="shared" si="20"/>
        <v>2.034073972182318E-26</v>
      </c>
      <c r="J163">
        <v>162</v>
      </c>
      <c r="K163">
        <f t="shared" ca="1" si="14"/>
        <v>4.1170523247281503</v>
      </c>
      <c r="L163">
        <f t="shared" ca="1" si="15"/>
        <v>21.314765679688644</v>
      </c>
      <c r="M163">
        <f t="shared" ca="1" si="16"/>
        <v>0.1170523247281503</v>
      </c>
    </row>
    <row r="164" spans="1:13" x14ac:dyDescent="0.3">
      <c r="A164" s="1">
        <v>42237</v>
      </c>
      <c r="B164">
        <v>5.5730000000000004</v>
      </c>
      <c r="C164">
        <f t="shared" si="17"/>
        <v>-5.2855200543847736E-2</v>
      </c>
      <c r="D164">
        <f t="shared" si="18"/>
        <v>2.7936722245303618E-3</v>
      </c>
      <c r="E164">
        <v>860</v>
      </c>
      <c r="F164">
        <f t="shared" si="19"/>
        <v>7.7616507283770438E-24</v>
      </c>
      <c r="G164">
        <f t="shared" si="20"/>
        <v>2.16835080563728E-26</v>
      </c>
      <c r="J164">
        <v>163</v>
      </c>
      <c r="K164">
        <f t="shared" ca="1" si="14"/>
        <v>4.118335828798374</v>
      </c>
      <c r="L164">
        <f t="shared" ca="1" si="15"/>
        <v>21.545112349714934</v>
      </c>
      <c r="M164">
        <f t="shared" ca="1" si="16"/>
        <v>0.11833582879837401</v>
      </c>
    </row>
    <row r="165" spans="1:13" x14ac:dyDescent="0.3">
      <c r="A165" s="1">
        <v>42240</v>
      </c>
      <c r="B165">
        <v>5.4050000000000002</v>
      </c>
      <c r="C165">
        <f t="shared" si="17"/>
        <v>-3.0145343621029941E-2</v>
      </c>
      <c r="D165">
        <f t="shared" si="18"/>
        <v>9.0874174202997058E-4</v>
      </c>
      <c r="E165">
        <v>859</v>
      </c>
      <c r="F165">
        <f t="shared" si="19"/>
        <v>8.2570752429542994E-24</v>
      </c>
      <c r="G165">
        <f t="shared" si="20"/>
        <v>7.5035489403548321E-27</v>
      </c>
      <c r="J165">
        <v>164</v>
      </c>
      <c r="K165">
        <f t="shared" ca="1" si="14"/>
        <v>4.1138761739813932</v>
      </c>
      <c r="L165">
        <f t="shared" ca="1" si="15"/>
        <v>20.74444245511755</v>
      </c>
      <c r="M165">
        <f t="shared" ca="1" si="16"/>
        <v>0.11387617398139316</v>
      </c>
    </row>
    <row r="166" spans="1:13" x14ac:dyDescent="0.3">
      <c r="A166" s="1">
        <v>42241</v>
      </c>
      <c r="B166">
        <v>5.7549999999999999</v>
      </c>
      <c r="C166">
        <f t="shared" si="17"/>
        <v>6.4754856614245959E-2</v>
      </c>
      <c r="D166">
        <f t="shared" si="18"/>
        <v>4.1931914551315537E-3</v>
      </c>
      <c r="E166">
        <v>858</v>
      </c>
      <c r="F166">
        <f t="shared" si="19"/>
        <v>8.7841225988875548E-24</v>
      </c>
      <c r="G166">
        <f t="shared" si="20"/>
        <v>3.6833507822483272E-26</v>
      </c>
      <c r="J166">
        <v>165</v>
      </c>
      <c r="K166">
        <f t="shared" ca="1" si="14"/>
        <v>4.1172658869639438</v>
      </c>
      <c r="L166">
        <f t="shared" ca="1" si="15"/>
        <v>21.353098040796155</v>
      </c>
      <c r="M166">
        <f t="shared" ca="1" si="16"/>
        <v>0.1172658869639438</v>
      </c>
    </row>
    <row r="167" spans="1:13" x14ac:dyDescent="0.3">
      <c r="A167" s="1">
        <v>42242</v>
      </c>
      <c r="B167">
        <v>5.6239999999999997</v>
      </c>
      <c r="C167">
        <f t="shared" si="17"/>
        <v>-2.2762814943527387E-2</v>
      </c>
      <c r="D167">
        <f t="shared" si="18"/>
        <v>5.1814574415327374E-4</v>
      </c>
      <c r="E167">
        <v>857</v>
      </c>
      <c r="F167">
        <f t="shared" si="19"/>
        <v>9.3448112754122935E-24</v>
      </c>
      <c r="G167">
        <f t="shared" si="20"/>
        <v>4.8419741922704056E-27</v>
      </c>
      <c r="J167">
        <v>166</v>
      </c>
      <c r="K167">
        <f t="shared" ca="1" si="14"/>
        <v>4.1172512684050258</v>
      </c>
      <c r="L167">
        <f t="shared" ca="1" si="15"/>
        <v>21.350474213887463</v>
      </c>
      <c r="M167">
        <f t="shared" ca="1" si="16"/>
        <v>0.11725126840502575</v>
      </c>
    </row>
    <row r="168" spans="1:13" x14ac:dyDescent="0.3">
      <c r="A168" s="1">
        <v>42243</v>
      </c>
      <c r="B168">
        <v>5.7969999999999997</v>
      </c>
      <c r="C168">
        <f t="shared" si="17"/>
        <v>3.0761024182076824E-2</v>
      </c>
      <c r="D168">
        <f t="shared" si="18"/>
        <v>9.4624060873031517E-4</v>
      </c>
      <c r="E168">
        <v>856</v>
      </c>
      <c r="F168">
        <f t="shared" si="19"/>
        <v>9.9412885908641398E-24</v>
      </c>
      <c r="G168">
        <f t="shared" si="20"/>
        <v>9.406850967783021E-27</v>
      </c>
      <c r="J168">
        <v>167</v>
      </c>
      <c r="K168">
        <f t="shared" ca="1" si="14"/>
        <v>4.1173124839804718</v>
      </c>
      <c r="L168">
        <f t="shared" ca="1" si="15"/>
        <v>21.361461491504404</v>
      </c>
      <c r="M168">
        <f t="shared" ca="1" si="16"/>
        <v>0.11731248398047178</v>
      </c>
    </row>
    <row r="169" spans="1:13" x14ac:dyDescent="0.3">
      <c r="A169" s="1">
        <v>42244</v>
      </c>
      <c r="B169">
        <v>5.718</v>
      </c>
      <c r="C169">
        <f t="shared" si="17"/>
        <v>-1.3627738485423424E-2</v>
      </c>
      <c r="D169">
        <f t="shared" si="18"/>
        <v>1.8571525622709071E-4</v>
      </c>
      <c r="E169">
        <v>855</v>
      </c>
      <c r="F169">
        <f t="shared" si="19"/>
        <v>1.0575838926451213E-23</v>
      </c>
      <c r="G169">
        <f t="shared" si="20"/>
        <v>1.9640946360423268E-27</v>
      </c>
      <c r="J169">
        <v>168</v>
      </c>
      <c r="K169">
        <f t="shared" ca="1" si="14"/>
        <v>4.1188234206961933</v>
      </c>
      <c r="L169">
        <f t="shared" ca="1" si="15"/>
        <v>21.632600206282504</v>
      </c>
      <c r="M169">
        <f t="shared" ca="1" si="16"/>
        <v>0.11882342069619334</v>
      </c>
    </row>
    <row r="170" spans="1:13" x14ac:dyDescent="0.3">
      <c r="A170" s="1">
        <v>42247</v>
      </c>
      <c r="B170">
        <v>5.66</v>
      </c>
      <c r="C170">
        <f t="shared" si="17"/>
        <v>-1.0143406785589337E-2</v>
      </c>
      <c r="D170">
        <f t="shared" si="18"/>
        <v>1.0288870121793981E-4</v>
      </c>
      <c r="E170">
        <v>854</v>
      </c>
      <c r="F170">
        <f t="shared" si="19"/>
        <v>1.1250892474948101E-23</v>
      </c>
      <c r="G170">
        <f t="shared" si="20"/>
        <v>1.1575897142901025E-27</v>
      </c>
      <c r="J170">
        <v>169</v>
      </c>
      <c r="K170">
        <f t="shared" ca="1" si="14"/>
        <v>4.1185498388426138</v>
      </c>
      <c r="L170">
        <f t="shared" ca="1" si="15"/>
        <v>21.58351311478091</v>
      </c>
      <c r="M170">
        <f t="shared" ca="1" si="16"/>
        <v>0.11854983884261383</v>
      </c>
    </row>
    <row r="171" spans="1:13" x14ac:dyDescent="0.3">
      <c r="A171" s="1">
        <v>42248</v>
      </c>
      <c r="B171">
        <v>5.548</v>
      </c>
      <c r="C171">
        <f t="shared" si="17"/>
        <v>-1.9787985865724389E-2</v>
      </c>
      <c r="D171">
        <f t="shared" si="18"/>
        <v>3.915643846221082E-4</v>
      </c>
      <c r="E171">
        <v>853</v>
      </c>
      <c r="F171">
        <f t="shared" si="19"/>
        <v>1.1969034547817126E-23</v>
      </c>
      <c r="G171">
        <f t="shared" si="20"/>
        <v>4.6866476472367657E-27</v>
      </c>
      <c r="J171">
        <v>170</v>
      </c>
      <c r="K171">
        <f t="shared" ca="1" si="14"/>
        <v>4.1202178200170883</v>
      </c>
      <c r="L171">
        <f t="shared" ca="1" si="15"/>
        <v>21.882737961387651</v>
      </c>
      <c r="M171">
        <f t="shared" ca="1" si="16"/>
        <v>0.12021782001708825</v>
      </c>
    </row>
    <row r="172" spans="1:13" x14ac:dyDescent="0.3">
      <c r="A172" s="1">
        <v>42249</v>
      </c>
      <c r="B172">
        <v>5.5259999999999998</v>
      </c>
      <c r="C172">
        <f t="shared" si="17"/>
        <v>-3.965392934390799E-3</v>
      </c>
      <c r="D172">
        <f t="shared" si="18"/>
        <v>1.5724341124116473E-5</v>
      </c>
      <c r="E172">
        <v>852</v>
      </c>
      <c r="F172">
        <f t="shared" si="19"/>
        <v>1.2733015476401199E-23</v>
      </c>
      <c r="G172">
        <f t="shared" si="20"/>
        <v>2.0021827888958689E-28</v>
      </c>
      <c r="J172">
        <v>171</v>
      </c>
      <c r="K172">
        <f t="shared" ca="1" si="14"/>
        <v>4.1185702910890623</v>
      </c>
      <c r="L172">
        <f t="shared" ca="1" si="15"/>
        <v>21.587182847004719</v>
      </c>
      <c r="M172">
        <f t="shared" ca="1" si="16"/>
        <v>0.11857029108906225</v>
      </c>
    </row>
    <row r="173" spans="1:13" x14ac:dyDescent="0.3">
      <c r="A173" s="1">
        <v>42250</v>
      </c>
      <c r="B173">
        <v>5.7320000000000002</v>
      </c>
      <c r="C173">
        <f t="shared" si="17"/>
        <v>3.7278320665942832E-2</v>
      </c>
      <c r="D173">
        <f t="shared" si="18"/>
        <v>1.3896731916728604E-3</v>
      </c>
      <c r="E173">
        <v>851</v>
      </c>
      <c r="F173">
        <f t="shared" si="19"/>
        <v>1.3545761145107659E-23</v>
      </c>
      <c r="G173">
        <f t="shared" si="20"/>
        <v>1.882418112415998E-26</v>
      </c>
      <c r="J173">
        <v>172</v>
      </c>
      <c r="K173">
        <f t="shared" ca="1" si="14"/>
        <v>4.1174898380389404</v>
      </c>
      <c r="L173">
        <f t="shared" ca="1" si="15"/>
        <v>21.393292962647966</v>
      </c>
      <c r="M173">
        <f t="shared" ca="1" si="16"/>
        <v>0.11748983803894042</v>
      </c>
    </row>
    <row r="174" spans="1:13" x14ac:dyDescent="0.3">
      <c r="A174" s="1">
        <v>42251</v>
      </c>
      <c r="B174">
        <v>5.5810000000000004</v>
      </c>
      <c r="C174">
        <f t="shared" si="17"/>
        <v>-2.634333565945568E-2</v>
      </c>
      <c r="D174">
        <f t="shared" si="18"/>
        <v>6.9397133366674922E-4</v>
      </c>
      <c r="E174">
        <v>850</v>
      </c>
      <c r="F174">
        <f t="shared" si="19"/>
        <v>1.4410384196923043E-23</v>
      </c>
      <c r="G174">
        <f t="shared" si="20"/>
        <v>1.0000393539788931E-26</v>
      </c>
      <c r="J174">
        <v>173</v>
      </c>
      <c r="K174">
        <f t="shared" ca="1" si="14"/>
        <v>4.118751633853007</v>
      </c>
      <c r="L174">
        <f t="shared" ca="1" si="15"/>
        <v>21.619720254741683</v>
      </c>
      <c r="M174">
        <f t="shared" ca="1" si="16"/>
        <v>0.11875163385300702</v>
      </c>
    </row>
    <row r="175" spans="1:13" x14ac:dyDescent="0.3">
      <c r="A175" s="1">
        <v>42254</v>
      </c>
      <c r="B175">
        <v>5.5679999999999996</v>
      </c>
      <c r="C175">
        <f t="shared" si="17"/>
        <v>-2.3293316609928061E-3</v>
      </c>
      <c r="D175">
        <f t="shared" si="18"/>
        <v>5.425785986903505E-6</v>
      </c>
      <c r="E175">
        <v>849</v>
      </c>
      <c r="F175">
        <f t="shared" si="19"/>
        <v>1.5330195954173452E-23</v>
      </c>
      <c r="G175">
        <f t="shared" si="20"/>
        <v>8.3178362384639129E-29</v>
      </c>
      <c r="J175">
        <v>174</v>
      </c>
      <c r="K175">
        <f t="shared" ca="1" si="14"/>
        <v>4.1188702955060865</v>
      </c>
      <c r="L175">
        <f t="shared" ca="1" si="15"/>
        <v>21.641010334884392</v>
      </c>
      <c r="M175">
        <f t="shared" ca="1" si="16"/>
        <v>0.11887029550608652</v>
      </c>
    </row>
    <row r="176" spans="1:13" x14ac:dyDescent="0.3">
      <c r="A176" s="1">
        <v>42255</v>
      </c>
      <c r="B176">
        <v>5.5970000000000004</v>
      </c>
      <c r="C176">
        <f t="shared" si="17"/>
        <v>5.2083333333334814E-3</v>
      </c>
      <c r="D176">
        <f t="shared" si="18"/>
        <v>2.7126736111112655E-5</v>
      </c>
      <c r="E176">
        <v>848</v>
      </c>
      <c r="F176">
        <f t="shared" si="19"/>
        <v>1.6308719100184522E-23</v>
      </c>
      <c r="G176">
        <f t="shared" si="20"/>
        <v>4.424023193409682E-28</v>
      </c>
      <c r="J176">
        <v>175</v>
      </c>
      <c r="K176">
        <f t="shared" ca="1" si="14"/>
        <v>4.1149501305591363</v>
      </c>
      <c r="L176">
        <f t="shared" ca="1" si="15"/>
        <v>20.937335952490933</v>
      </c>
      <c r="M176">
        <f t="shared" ca="1" si="16"/>
        <v>0.11495013055913628</v>
      </c>
    </row>
    <row r="177" spans="1:13" x14ac:dyDescent="0.3">
      <c r="A177" s="1">
        <v>42256</v>
      </c>
      <c r="B177">
        <v>5.6040000000000001</v>
      </c>
      <c r="C177">
        <f t="shared" si="17"/>
        <v>1.2506700017866912E-3</v>
      </c>
      <c r="D177">
        <f t="shared" si="18"/>
        <v>1.5641754533691221E-6</v>
      </c>
      <c r="E177">
        <v>847</v>
      </c>
      <c r="F177">
        <f t="shared" si="19"/>
        <v>1.7349701170409062E-23</v>
      </c>
      <c r="G177">
        <f t="shared" si="20"/>
        <v>2.7137976694043386E-29</v>
      </c>
      <c r="J177">
        <v>176</v>
      </c>
      <c r="K177">
        <f t="shared" ca="1" si="14"/>
        <v>4.1211039282533122</v>
      </c>
      <c r="L177">
        <f t="shared" ca="1" si="15"/>
        <v>22.041650682080203</v>
      </c>
      <c r="M177">
        <f t="shared" ca="1" si="16"/>
        <v>0.12110392825331218</v>
      </c>
    </row>
    <row r="178" spans="1:13" x14ac:dyDescent="0.3">
      <c r="A178" s="1">
        <v>42257</v>
      </c>
      <c r="B178">
        <v>5.5259999999999998</v>
      </c>
      <c r="C178">
        <f t="shared" si="17"/>
        <v>-1.3918629550321304E-2</v>
      </c>
      <c r="D178">
        <f t="shared" si="18"/>
        <v>1.9372824855907743E-4</v>
      </c>
      <c r="E178">
        <v>846</v>
      </c>
      <c r="F178">
        <f t="shared" si="19"/>
        <v>1.8457128904690498E-23</v>
      </c>
      <c r="G178">
        <f t="shared" si="20"/>
        <v>3.5756672561348131E-27</v>
      </c>
      <c r="J178">
        <v>177</v>
      </c>
      <c r="K178">
        <f t="shared" ca="1" si="14"/>
        <v>4.1216404400780613</v>
      </c>
      <c r="L178">
        <f t="shared" ca="1" si="15"/>
        <v>22.137850937577447</v>
      </c>
      <c r="M178">
        <f t="shared" ca="1" si="16"/>
        <v>0.1216404400780613</v>
      </c>
    </row>
    <row r="179" spans="1:13" x14ac:dyDescent="0.3">
      <c r="A179" s="1">
        <v>42258</v>
      </c>
      <c r="B179">
        <v>5.4480000000000004</v>
      </c>
      <c r="C179">
        <f t="shared" si="17"/>
        <v>-1.4115092290987952E-2</v>
      </c>
      <c r="D179">
        <f t="shared" si="18"/>
        <v>1.9923583038310752E-4</v>
      </c>
      <c r="E179">
        <v>845</v>
      </c>
      <c r="F179">
        <f t="shared" si="19"/>
        <v>1.9635243515628186E-23</v>
      </c>
      <c r="G179">
        <f t="shared" si="20"/>
        <v>3.9120440466107091E-27</v>
      </c>
      <c r="J179">
        <v>178</v>
      </c>
      <c r="K179">
        <f t="shared" ca="1" si="14"/>
        <v>4.113578969019609</v>
      </c>
      <c r="L179">
        <f t="shared" ca="1" si="15"/>
        <v>20.691052532604782</v>
      </c>
      <c r="M179">
        <f t="shared" ca="1" si="16"/>
        <v>0.11357896901960896</v>
      </c>
    </row>
    <row r="180" spans="1:13" x14ac:dyDescent="0.3">
      <c r="A180" s="1">
        <v>42261</v>
      </c>
      <c r="B180">
        <v>5.375</v>
      </c>
      <c r="C180">
        <f t="shared" si="17"/>
        <v>-1.3399412628487539E-2</v>
      </c>
      <c r="D180">
        <f t="shared" si="18"/>
        <v>1.7954425878847135E-4</v>
      </c>
      <c r="E180">
        <v>844</v>
      </c>
      <c r="F180">
        <f t="shared" si="19"/>
        <v>2.088855693151935E-23</v>
      </c>
      <c r="G180">
        <f t="shared" si="20"/>
        <v>3.7504204714304272E-27</v>
      </c>
      <c r="J180">
        <v>179</v>
      </c>
      <c r="K180">
        <f t="shared" ca="1" si="14"/>
        <v>4.1208119877914164</v>
      </c>
      <c r="L180">
        <f t="shared" ca="1" si="15"/>
        <v>21.989298490210423</v>
      </c>
      <c r="M180">
        <f t="shared" ca="1" si="16"/>
        <v>0.12081198779141644</v>
      </c>
    </row>
    <row r="181" spans="1:13" x14ac:dyDescent="0.3">
      <c r="A181" s="1">
        <v>42262</v>
      </c>
      <c r="B181">
        <v>5.41</v>
      </c>
      <c r="C181">
        <f t="shared" si="17"/>
        <v>6.5116279069767913E-3</v>
      </c>
      <c r="D181">
        <f t="shared" si="18"/>
        <v>4.2401297998918947E-5</v>
      </c>
      <c r="E181">
        <v>843</v>
      </c>
      <c r="F181">
        <f t="shared" si="19"/>
        <v>2.2221869076084413E-23</v>
      </c>
      <c r="G181">
        <f t="shared" si="20"/>
        <v>9.4223609278801678E-28</v>
      </c>
      <c r="J181">
        <v>180</v>
      </c>
      <c r="K181">
        <f t="shared" ca="1" si="14"/>
        <v>4.1126772032722263</v>
      </c>
      <c r="L181">
        <f t="shared" ca="1" si="15"/>
        <v>20.52903565244296</v>
      </c>
      <c r="M181">
        <f t="shared" ca="1" si="16"/>
        <v>0.1126772032722263</v>
      </c>
    </row>
    <row r="182" spans="1:13" x14ac:dyDescent="0.3">
      <c r="A182" s="1">
        <v>42263</v>
      </c>
      <c r="B182">
        <v>5.3689999999999998</v>
      </c>
      <c r="C182">
        <f t="shared" si="17"/>
        <v>-7.5785582255083472E-3</v>
      </c>
      <c r="D182">
        <f t="shared" si="18"/>
        <v>5.743454477742023E-5</v>
      </c>
      <c r="E182">
        <v>842</v>
      </c>
      <c r="F182">
        <f t="shared" si="19"/>
        <v>2.3640286251153632E-23</v>
      </c>
      <c r="G182">
        <f t="shared" si="20"/>
        <v>1.3577690792429151E-27</v>
      </c>
      <c r="J182">
        <v>181</v>
      </c>
      <c r="K182">
        <f t="shared" ca="1" si="14"/>
        <v>4.1147807133039791</v>
      </c>
      <c r="L182">
        <f t="shared" ca="1" si="15"/>
        <v>20.906910239274595</v>
      </c>
      <c r="M182">
        <f t="shared" ca="1" si="16"/>
        <v>0.1147807133039791</v>
      </c>
    </row>
    <row r="183" spans="1:13" x14ac:dyDescent="0.3">
      <c r="A183" s="1">
        <v>42264</v>
      </c>
      <c r="B183">
        <v>5.4530000000000003</v>
      </c>
      <c r="C183">
        <f t="shared" si="17"/>
        <v>1.5645371577575062E-2</v>
      </c>
      <c r="D183">
        <f t="shared" si="18"/>
        <v>2.4477765180039361E-4</v>
      </c>
      <c r="E183">
        <v>841</v>
      </c>
      <c r="F183">
        <f t="shared" si="19"/>
        <v>2.5149240692716624E-23</v>
      </c>
      <c r="G183">
        <f t="shared" si="20"/>
        <v>6.1559720813260796E-27</v>
      </c>
      <c r="J183">
        <v>182</v>
      </c>
      <c r="K183">
        <f t="shared" ca="1" si="14"/>
        <v>4.1171070843399802</v>
      </c>
      <c r="L183">
        <f t="shared" ca="1" si="15"/>
        <v>21.324594691305577</v>
      </c>
      <c r="M183">
        <f t="shared" ca="1" si="16"/>
        <v>0.11710708433998018</v>
      </c>
    </row>
    <row r="184" spans="1:13" x14ac:dyDescent="0.3">
      <c r="A184" s="1">
        <v>42265</v>
      </c>
      <c r="B184">
        <v>5.258</v>
      </c>
      <c r="C184">
        <f t="shared" si="17"/>
        <v>-3.5760132037410686E-2</v>
      </c>
      <c r="D184">
        <f t="shared" si="18"/>
        <v>1.2787870433330461E-3</v>
      </c>
      <c r="E184">
        <v>840</v>
      </c>
      <c r="F184">
        <f t="shared" si="19"/>
        <v>2.6754511375230462E-23</v>
      </c>
      <c r="G184">
        <f t="shared" si="20"/>
        <v>3.4213322497351311E-26</v>
      </c>
      <c r="J184">
        <v>183</v>
      </c>
      <c r="K184">
        <f t="shared" ca="1" si="14"/>
        <v>4.118271021171763</v>
      </c>
      <c r="L184">
        <f t="shared" ca="1" si="15"/>
        <v>21.533483238118304</v>
      </c>
      <c r="M184">
        <f t="shared" ca="1" si="16"/>
        <v>0.11827102117176302</v>
      </c>
    </row>
    <row r="185" spans="1:13" x14ac:dyDescent="0.3">
      <c r="A185" s="1">
        <v>42268</v>
      </c>
      <c r="B185">
        <v>5.2750000000000004</v>
      </c>
      <c r="C185">
        <f t="shared" si="17"/>
        <v>3.2331685051349979E-3</v>
      </c>
      <c r="D185">
        <f t="shared" si="18"/>
        <v>1.0453378582596876E-5</v>
      </c>
      <c r="E185">
        <v>839</v>
      </c>
      <c r="F185">
        <f t="shared" si="19"/>
        <v>2.8462246143862185E-23</v>
      </c>
      <c r="G185">
        <f t="shared" si="20"/>
        <v>2.9752663425284949E-28</v>
      </c>
      <c r="J185">
        <v>184</v>
      </c>
      <c r="K185">
        <f t="shared" ca="1" si="14"/>
        <v>4.1180167918046919</v>
      </c>
      <c r="L185">
        <f t="shared" ca="1" si="15"/>
        <v>21.487862431487745</v>
      </c>
      <c r="M185">
        <f t="shared" ca="1" si="16"/>
        <v>0.11801679180469193</v>
      </c>
    </row>
    <row r="186" spans="1:13" x14ac:dyDescent="0.3">
      <c r="A186" s="1">
        <v>42269</v>
      </c>
      <c r="B186">
        <v>5.0599999999999996</v>
      </c>
      <c r="C186">
        <f t="shared" si="17"/>
        <v>-4.0758293838862647E-2</v>
      </c>
      <c r="D186">
        <f t="shared" si="18"/>
        <v>1.6612385166550688E-3</v>
      </c>
      <c r="E186">
        <v>838</v>
      </c>
      <c r="F186">
        <f t="shared" si="19"/>
        <v>3.0278985259427865E-23</v>
      </c>
      <c r="G186">
        <f t="shared" si="20"/>
        <v>5.0300616558192637E-26</v>
      </c>
      <c r="J186">
        <v>185</v>
      </c>
      <c r="K186">
        <f t="shared" ca="1" si="14"/>
        <v>4.120072041195642</v>
      </c>
      <c r="L186">
        <f t="shared" ca="1" si="15"/>
        <v>21.85659103139842</v>
      </c>
      <c r="M186">
        <f t="shared" ca="1" si="16"/>
        <v>0.12007204119564197</v>
      </c>
    </row>
    <row r="187" spans="1:13" x14ac:dyDescent="0.3">
      <c r="A187" s="1">
        <v>42270</v>
      </c>
      <c r="B187">
        <v>4.9889999999999999</v>
      </c>
      <c r="C187">
        <f t="shared" si="17"/>
        <v>-1.4031620553359603E-2</v>
      </c>
      <c r="D187">
        <f t="shared" si="18"/>
        <v>1.9688637535346365E-4</v>
      </c>
      <c r="E187">
        <v>837</v>
      </c>
      <c r="F187">
        <f t="shared" si="19"/>
        <v>3.2211686446199851E-23</v>
      </c>
      <c r="G187">
        <f t="shared" si="20"/>
        <v>6.3420421884145813E-27</v>
      </c>
      <c r="J187">
        <v>186</v>
      </c>
      <c r="K187">
        <f t="shared" ca="1" si="14"/>
        <v>4.1201252735672007</v>
      </c>
      <c r="L187">
        <f t="shared" ca="1" si="15"/>
        <v>21.866138911608459</v>
      </c>
      <c r="M187">
        <f t="shared" ca="1" si="16"/>
        <v>0.12012527356720071</v>
      </c>
    </row>
    <row r="188" spans="1:13" x14ac:dyDescent="0.3">
      <c r="A188" s="1">
        <v>42271</v>
      </c>
      <c r="B188">
        <v>5.0519999999999996</v>
      </c>
      <c r="C188">
        <f t="shared" si="17"/>
        <v>1.2627781118460524E-2</v>
      </c>
      <c r="D188">
        <f t="shared" si="18"/>
        <v>1.5946085597574812E-4</v>
      </c>
      <c r="E188">
        <v>836</v>
      </c>
      <c r="F188">
        <f t="shared" si="19"/>
        <v>3.4267751538510484E-23</v>
      </c>
      <c r="G188">
        <f t="shared" si="20"/>
        <v>5.4643649926951411E-27</v>
      </c>
      <c r="J188">
        <v>187</v>
      </c>
      <c r="K188">
        <f t="shared" ca="1" si="14"/>
        <v>4.1213785940073988</v>
      </c>
      <c r="L188">
        <f t="shared" ca="1" si="15"/>
        <v>22.090901702975994</v>
      </c>
      <c r="M188">
        <f t="shared" ca="1" si="16"/>
        <v>0.12137859400739881</v>
      </c>
    </row>
    <row r="189" spans="1:13" x14ac:dyDescent="0.3">
      <c r="A189" s="1">
        <v>42272</v>
      </c>
      <c r="B189">
        <v>5.2279999999999998</v>
      </c>
      <c r="C189">
        <f t="shared" si="17"/>
        <v>3.4837688044338844E-2</v>
      </c>
      <c r="D189">
        <f t="shared" si="18"/>
        <v>1.2136645082746697E-3</v>
      </c>
      <c r="E189">
        <v>835</v>
      </c>
      <c r="F189">
        <f t="shared" si="19"/>
        <v>3.6455054828202634E-23</v>
      </c>
      <c r="G189">
        <f t="shared" si="20"/>
        <v>4.4244206192196675E-26</v>
      </c>
      <c r="J189">
        <v>188</v>
      </c>
      <c r="K189">
        <f t="shared" ca="1" si="14"/>
        <v>4.1181566806279832</v>
      </c>
      <c r="L189">
        <f t="shared" ca="1" si="15"/>
        <v>21.51296546984485</v>
      </c>
      <c r="M189">
        <f t="shared" ca="1" si="16"/>
        <v>0.11815668062798323</v>
      </c>
    </row>
    <row r="190" spans="1:13" x14ac:dyDescent="0.3">
      <c r="A190" s="1">
        <v>42275</v>
      </c>
      <c r="B190">
        <v>5.0460000000000003</v>
      </c>
      <c r="C190">
        <f t="shared" si="17"/>
        <v>-3.481254781943377E-2</v>
      </c>
      <c r="D190">
        <f t="shared" si="18"/>
        <v>1.2119134856803629E-3</v>
      </c>
      <c r="E190">
        <v>834</v>
      </c>
      <c r="F190">
        <f t="shared" si="19"/>
        <v>3.8781973221492169E-23</v>
      </c>
      <c r="G190">
        <f t="shared" si="20"/>
        <v>4.7000396348421065E-26</v>
      </c>
      <c r="J190">
        <v>189</v>
      </c>
      <c r="K190">
        <f t="shared" ca="1" si="14"/>
        <v>4.1170903913004455</v>
      </c>
      <c r="L190">
        <f t="shared" ca="1" si="15"/>
        <v>21.321598407813017</v>
      </c>
      <c r="M190">
        <f t="shared" ca="1" si="16"/>
        <v>0.11709039130044552</v>
      </c>
    </row>
    <row r="191" spans="1:13" x14ac:dyDescent="0.3">
      <c r="A191" s="1">
        <v>42276</v>
      </c>
      <c r="B191">
        <v>4.819</v>
      </c>
      <c r="C191">
        <f t="shared" si="17"/>
        <v>-4.4986127625842309E-2</v>
      </c>
      <c r="D191">
        <f t="shared" si="18"/>
        <v>2.0237516787685724E-3</v>
      </c>
      <c r="E191">
        <v>833</v>
      </c>
      <c r="F191">
        <f t="shared" si="19"/>
        <v>4.1257418320736352E-23</v>
      </c>
      <c r="G191">
        <f t="shared" si="20"/>
        <v>8.3494769588247443E-26</v>
      </c>
      <c r="J191">
        <v>190</v>
      </c>
      <c r="K191">
        <f t="shared" ca="1" si="14"/>
        <v>4.1154392523526244</v>
      </c>
      <c r="L191">
        <f t="shared" ca="1" si="15"/>
        <v>21.025170504365192</v>
      </c>
      <c r="M191">
        <f t="shared" ca="1" si="16"/>
        <v>0.11543925235262442</v>
      </c>
    </row>
    <row r="192" spans="1:13" x14ac:dyDescent="0.3">
      <c r="A192" s="1">
        <v>42277</v>
      </c>
      <c r="B192">
        <v>4.9390000000000001</v>
      </c>
      <c r="C192">
        <f t="shared" si="17"/>
        <v>2.4901431832330401E-2</v>
      </c>
      <c r="D192">
        <f t="shared" si="18"/>
        <v>6.2008130730019774E-4</v>
      </c>
      <c r="E192">
        <v>832</v>
      </c>
      <c r="F192">
        <f t="shared" si="19"/>
        <v>4.3890870553974845E-23</v>
      </c>
      <c r="G192">
        <f t="shared" si="20"/>
        <v>2.7215908391652475E-26</v>
      </c>
      <c r="J192">
        <v>191</v>
      </c>
      <c r="K192">
        <f t="shared" ca="1" si="14"/>
        <v>4.1158630950595816</v>
      </c>
      <c r="L192">
        <f t="shared" ca="1" si="15"/>
        <v>21.101274054881699</v>
      </c>
      <c r="M192">
        <f t="shared" ca="1" si="16"/>
        <v>0.11586309505958159</v>
      </c>
    </row>
    <row r="193" spans="1:13" x14ac:dyDescent="0.3">
      <c r="A193" s="1">
        <v>42278</v>
      </c>
      <c r="B193">
        <v>4.9059999999999997</v>
      </c>
      <c r="C193">
        <f t="shared" si="17"/>
        <v>-6.6815144766148027E-3</v>
      </c>
      <c r="D193">
        <f t="shared" si="18"/>
        <v>4.4642635701213184E-5</v>
      </c>
      <c r="E193">
        <v>831</v>
      </c>
      <c r="F193">
        <f t="shared" si="19"/>
        <v>4.6692415482951963E-23</v>
      </c>
      <c r="G193">
        <f t="shared" si="20"/>
        <v>2.0844724944151106E-27</v>
      </c>
      <c r="J193">
        <v>192</v>
      </c>
      <c r="K193">
        <f t="shared" ca="1" si="14"/>
        <v>4.118358978811985</v>
      </c>
      <c r="L193">
        <f t="shared" ca="1" si="15"/>
        <v>21.549266354898389</v>
      </c>
      <c r="M193">
        <f t="shared" ca="1" si="16"/>
        <v>0.11835897881198498</v>
      </c>
    </row>
    <row r="194" spans="1:13" x14ac:dyDescent="0.3">
      <c r="A194" s="1">
        <v>42279</v>
      </c>
      <c r="B194">
        <v>4.9550000000000001</v>
      </c>
      <c r="C194">
        <f t="shared" si="17"/>
        <v>9.987770077456215E-3</v>
      </c>
      <c r="D194">
        <f t="shared" si="18"/>
        <v>9.9755551120129726E-5</v>
      </c>
      <c r="E194">
        <v>830</v>
      </c>
      <c r="F194">
        <f t="shared" si="19"/>
        <v>4.9672782428672311E-23</v>
      </c>
      <c r="G194">
        <f t="shared" si="20"/>
        <v>4.9551357868425025E-27</v>
      </c>
      <c r="J194">
        <v>193</v>
      </c>
      <c r="K194">
        <f t="shared" ca="1" si="14"/>
        <v>4.1148886010726828</v>
      </c>
      <c r="L194">
        <f t="shared" ca="1" si="15"/>
        <v>20.926285992051557</v>
      </c>
      <c r="M194">
        <f t="shared" ca="1" si="16"/>
        <v>0.11488860107268284</v>
      </c>
    </row>
    <row r="195" spans="1:13" x14ac:dyDescent="0.3">
      <c r="A195" s="1">
        <v>42282</v>
      </c>
      <c r="B195">
        <v>5.1079999999999997</v>
      </c>
      <c r="C195">
        <f t="shared" si="17"/>
        <v>3.087790110998978E-2</v>
      </c>
      <c r="D195">
        <f t="shared" si="18"/>
        <v>9.5344477695830814E-4</v>
      </c>
      <c r="E195">
        <v>829</v>
      </c>
      <c r="F195">
        <f t="shared" si="19"/>
        <v>5.2843385562417336E-23</v>
      </c>
      <c r="G195">
        <f t="shared" si="20"/>
        <v>5.0383249961280875E-26</v>
      </c>
      <c r="J195">
        <v>194</v>
      </c>
      <c r="K195">
        <f t="shared" ref="K195:K258" ca="1" si="21">$P$15*EXP(($P$14-($P$11^2)/2)*1+$P$11*_xlfn.NORM.S.INV(RAND()))</f>
        <v>4.1168108430976513</v>
      </c>
      <c r="L195">
        <f t="shared" ref="L195:L258" ca="1" si="22">(1/$P$11)*(LOG(K195/$P$5)+P204/2)</f>
        <v>21.271419661182641</v>
      </c>
      <c r="M195">
        <f t="shared" ref="M195:M258" ca="1" si="23">K195*_xlfn.NORM.DIST(L195,0,1,TRUE)-$P$5*_xlfn.NORM.DIST(L195-$P$11,0,1,TRUE)</f>
        <v>0.11681084309765133</v>
      </c>
    </row>
    <row r="196" spans="1:13" x14ac:dyDescent="0.3">
      <c r="A196" s="1">
        <v>42283</v>
      </c>
      <c r="B196">
        <v>5.3120000000000003</v>
      </c>
      <c r="C196">
        <f t="shared" ref="C196:C259" si="24">B196/B195-1</f>
        <v>3.9937353171495715E-2</v>
      </c>
      <c r="D196">
        <f t="shared" ref="D196:D259" si="25">C196^2</f>
        <v>1.5949921783447788E-3</v>
      </c>
      <c r="E196">
        <v>828</v>
      </c>
      <c r="F196">
        <f t="shared" ref="F196:F259" si="26">$P$10^E196</f>
        <v>5.6216367619592938E-23</v>
      </c>
      <c r="G196">
        <f t="shared" ref="G196:G259" si="27">F196*D196</f>
        <v>8.9664666648205429E-26</v>
      </c>
      <c r="J196">
        <v>195</v>
      </c>
      <c r="K196">
        <f t="shared" ca="1" si="21"/>
        <v>4.1154604870726477</v>
      </c>
      <c r="L196">
        <f t="shared" ca="1" si="22"/>
        <v>21.028983514727877</v>
      </c>
      <c r="M196">
        <f t="shared" ca="1" si="23"/>
        <v>0.11546048707264767</v>
      </c>
    </row>
    <row r="197" spans="1:13" x14ac:dyDescent="0.3">
      <c r="A197" s="1">
        <v>42284</v>
      </c>
      <c r="B197">
        <v>5.5419999999999998</v>
      </c>
      <c r="C197">
        <f t="shared" si="24"/>
        <v>4.3298192771084265E-2</v>
      </c>
      <c r="D197">
        <f t="shared" si="25"/>
        <v>1.8747334972419737E-3</v>
      </c>
      <c r="E197">
        <v>827</v>
      </c>
      <c r="F197">
        <f t="shared" si="26"/>
        <v>5.9804646403822256E-23</v>
      </c>
      <c r="G197">
        <f t="shared" si="27"/>
        <v>1.1211777390395733E-25</v>
      </c>
      <c r="J197">
        <v>196</v>
      </c>
      <c r="K197">
        <f t="shared" ca="1" si="21"/>
        <v>4.1182639194091974</v>
      </c>
      <c r="L197">
        <f t="shared" ca="1" si="22"/>
        <v>21.532208883312308</v>
      </c>
      <c r="M197">
        <f t="shared" ca="1" si="23"/>
        <v>0.11826391940919745</v>
      </c>
    </row>
    <row r="198" spans="1:13" x14ac:dyDescent="0.3">
      <c r="A198" s="1">
        <v>42285</v>
      </c>
      <c r="B198">
        <v>5.61</v>
      </c>
      <c r="C198">
        <f t="shared" si="24"/>
        <v>1.22699386503069E-2</v>
      </c>
      <c r="D198">
        <f t="shared" si="25"/>
        <v>1.505513944822951E-4</v>
      </c>
      <c r="E198">
        <v>826</v>
      </c>
      <c r="F198">
        <f t="shared" si="26"/>
        <v>6.3621964259385389E-23</v>
      </c>
      <c r="G198">
        <f t="shared" si="27"/>
        <v>9.5783754389532089E-27</v>
      </c>
      <c r="J198">
        <v>197</v>
      </c>
      <c r="K198">
        <f t="shared" ca="1" si="21"/>
        <v>4.1150094106821928</v>
      </c>
      <c r="L198">
        <f t="shared" ca="1" si="22"/>
        <v>20.947981797870657</v>
      </c>
      <c r="M198">
        <f t="shared" ca="1" si="23"/>
        <v>0.11500941068219284</v>
      </c>
    </row>
    <row r="199" spans="1:13" x14ac:dyDescent="0.3">
      <c r="A199" s="1">
        <v>42286</v>
      </c>
      <c r="B199">
        <v>5.6740000000000004</v>
      </c>
      <c r="C199">
        <f t="shared" si="24"/>
        <v>1.1408199643493822E-2</v>
      </c>
      <c r="D199">
        <f t="shared" si="25"/>
        <v>1.3014701910581255E-4</v>
      </c>
      <c r="E199">
        <v>825</v>
      </c>
      <c r="F199">
        <f t="shared" si="26"/>
        <v>6.7682940701473812E-23</v>
      </c>
      <c r="G199">
        <f t="shared" si="27"/>
        <v>8.8087329766122903E-27</v>
      </c>
      <c r="J199">
        <v>198</v>
      </c>
      <c r="K199">
        <f t="shared" ca="1" si="21"/>
        <v>4.1158721297350365</v>
      </c>
      <c r="L199">
        <f t="shared" ca="1" si="22"/>
        <v>21.102896200812499</v>
      </c>
      <c r="M199">
        <f t="shared" ca="1" si="23"/>
        <v>0.11587212973503647</v>
      </c>
    </row>
    <row r="200" spans="1:13" x14ac:dyDescent="0.3">
      <c r="A200" s="1">
        <v>42289</v>
      </c>
      <c r="B200">
        <v>5.5469999999999997</v>
      </c>
      <c r="C200">
        <f t="shared" si="24"/>
        <v>-2.2382798731054088E-2</v>
      </c>
      <c r="D200">
        <f t="shared" si="25"/>
        <v>5.0098967903487647E-4</v>
      </c>
      <c r="E200">
        <v>824</v>
      </c>
      <c r="F200">
        <f t="shared" si="26"/>
        <v>7.2003128405823208E-23</v>
      </c>
      <c r="G200">
        <f t="shared" si="27"/>
        <v>3.6072824189540367E-26</v>
      </c>
      <c r="J200">
        <v>199</v>
      </c>
      <c r="K200">
        <f t="shared" ca="1" si="21"/>
        <v>4.1167123127645624</v>
      </c>
      <c r="L200">
        <f t="shared" ca="1" si="22"/>
        <v>21.25373270916554</v>
      </c>
      <c r="M200">
        <f t="shared" ca="1" si="23"/>
        <v>0.1167123127645624</v>
      </c>
    </row>
    <row r="201" spans="1:13" x14ac:dyDescent="0.3">
      <c r="A201" s="1">
        <v>42290</v>
      </c>
      <c r="B201">
        <v>5.4589999999999996</v>
      </c>
      <c r="C201">
        <f t="shared" si="24"/>
        <v>-1.5864431224085096E-2</v>
      </c>
      <c r="D201">
        <f t="shared" si="25"/>
        <v>2.5168017806372615E-4</v>
      </c>
      <c r="E201">
        <v>823</v>
      </c>
      <c r="F201">
        <f t="shared" si="26"/>
        <v>7.6599072772152347E-23</v>
      </c>
      <c r="G201">
        <f t="shared" si="27"/>
        <v>1.927846827481162E-26</v>
      </c>
      <c r="J201">
        <v>200</v>
      </c>
      <c r="K201">
        <f t="shared" ca="1" si="21"/>
        <v>4.1201582014228517</v>
      </c>
      <c r="L201">
        <f t="shared" ca="1" si="22"/>
        <v>21.872044865539362</v>
      </c>
      <c r="M201">
        <f t="shared" ca="1" si="23"/>
        <v>0.12015820142285172</v>
      </c>
    </row>
    <row r="202" spans="1:13" x14ac:dyDescent="0.3">
      <c r="A202" s="1">
        <v>42291</v>
      </c>
      <c r="B202">
        <v>5.4089999999999998</v>
      </c>
      <c r="C202">
        <f t="shared" si="24"/>
        <v>-9.159186664224217E-3</v>
      </c>
      <c r="D202">
        <f t="shared" si="25"/>
        <v>8.3890700350102739E-5</v>
      </c>
      <c r="E202">
        <v>822</v>
      </c>
      <c r="F202">
        <f t="shared" si="26"/>
        <v>8.1488375289523774E-23</v>
      </c>
      <c r="G202">
        <f t="shared" si="27"/>
        <v>6.836116873430156E-27</v>
      </c>
      <c r="J202">
        <v>201</v>
      </c>
      <c r="K202">
        <f t="shared" ca="1" si="21"/>
        <v>4.1224910415711369</v>
      </c>
      <c r="L202">
        <f t="shared" ca="1" si="22"/>
        <v>22.290343966448713</v>
      </c>
      <c r="M202">
        <f t="shared" ca="1" si="23"/>
        <v>0.12249104157113688</v>
      </c>
    </row>
    <row r="203" spans="1:13" x14ac:dyDescent="0.3">
      <c r="A203" s="1">
        <v>42292</v>
      </c>
      <c r="B203">
        <v>5.4189999999999996</v>
      </c>
      <c r="C203">
        <f t="shared" si="24"/>
        <v>1.8487705675724886E-3</v>
      </c>
      <c r="D203">
        <f t="shared" si="25"/>
        <v>3.4179526115223016E-6</v>
      </c>
      <c r="E203">
        <v>821</v>
      </c>
      <c r="F203">
        <f t="shared" si="26"/>
        <v>8.6689760946301874E-23</v>
      </c>
      <c r="G203">
        <f t="shared" si="27"/>
        <v>2.9630149481865653E-28</v>
      </c>
      <c r="J203">
        <v>202</v>
      </c>
      <c r="K203">
        <f t="shared" ca="1" si="21"/>
        <v>4.1165410817069716</v>
      </c>
      <c r="L203">
        <f t="shared" ca="1" si="22"/>
        <v>21.22299441127306</v>
      </c>
      <c r="M203">
        <f t="shared" ca="1" si="23"/>
        <v>0.11654108170697164</v>
      </c>
    </row>
    <row r="204" spans="1:13" x14ac:dyDescent="0.3">
      <c r="A204" s="1">
        <v>42293</v>
      </c>
      <c r="B204">
        <v>5.52</v>
      </c>
      <c r="C204">
        <f t="shared" si="24"/>
        <v>1.8638125115334914E-2</v>
      </c>
      <c r="D204">
        <f t="shared" si="25"/>
        <v>3.4737970781487809E-4</v>
      </c>
      <c r="E204">
        <v>820</v>
      </c>
      <c r="F204">
        <f t="shared" si="26"/>
        <v>9.2223149942874354E-23</v>
      </c>
      <c r="G204">
        <f t="shared" si="27"/>
        <v>3.2036450880923387E-26</v>
      </c>
      <c r="J204">
        <v>203</v>
      </c>
      <c r="K204">
        <f t="shared" ca="1" si="21"/>
        <v>4.1209759759006648</v>
      </c>
      <c r="L204">
        <f t="shared" ca="1" si="22"/>
        <v>22.0187060967625</v>
      </c>
      <c r="M204">
        <f t="shared" ca="1" si="23"/>
        <v>0.12097597590066478</v>
      </c>
    </row>
    <row r="205" spans="1:13" x14ac:dyDescent="0.3">
      <c r="A205" s="1">
        <v>42296</v>
      </c>
      <c r="B205">
        <v>5.5090000000000003</v>
      </c>
      <c r="C205">
        <f t="shared" si="24"/>
        <v>-1.9927536231882925E-3</v>
      </c>
      <c r="D205">
        <f t="shared" si="25"/>
        <v>3.9710670027300674E-6</v>
      </c>
      <c r="E205">
        <v>819</v>
      </c>
      <c r="F205">
        <f t="shared" si="26"/>
        <v>9.8109733981781214E-23</v>
      </c>
      <c r="G205">
        <f t="shared" si="27"/>
        <v>3.8960032726167616E-28</v>
      </c>
      <c r="J205">
        <v>204</v>
      </c>
      <c r="K205">
        <f t="shared" ca="1" si="21"/>
        <v>4.1243415443546949</v>
      </c>
      <c r="L205">
        <f t="shared" ca="1" si="22"/>
        <v>22.621987344085863</v>
      </c>
      <c r="M205">
        <f t="shared" ca="1" si="23"/>
        <v>0.12434154435469491</v>
      </c>
    </row>
    <row r="206" spans="1:13" x14ac:dyDescent="0.3">
      <c r="A206" s="1">
        <v>42297</v>
      </c>
      <c r="B206">
        <v>5.3970000000000002</v>
      </c>
      <c r="C206">
        <f t="shared" si="24"/>
        <v>-2.0330368487928907E-2</v>
      </c>
      <c r="D206">
        <f t="shared" si="25"/>
        <v>4.1332388285497272E-4</v>
      </c>
      <c r="E206">
        <v>818</v>
      </c>
      <c r="F206">
        <f t="shared" si="26"/>
        <v>1.0437205742742684E-22</v>
      </c>
      <c r="G206">
        <f t="shared" si="27"/>
        <v>4.3139464037466258E-26</v>
      </c>
      <c r="J206">
        <v>205</v>
      </c>
      <c r="K206">
        <f t="shared" ca="1" si="21"/>
        <v>4.1192059703783803</v>
      </c>
      <c r="L206">
        <f t="shared" ca="1" si="22"/>
        <v>21.701233251162215</v>
      </c>
      <c r="M206">
        <f t="shared" ca="1" si="23"/>
        <v>0.11920597037838032</v>
      </c>
    </row>
    <row r="207" spans="1:13" x14ac:dyDescent="0.3">
      <c r="A207" s="1">
        <v>42298</v>
      </c>
      <c r="B207">
        <v>5.3860000000000001</v>
      </c>
      <c r="C207">
        <f t="shared" si="24"/>
        <v>-2.0381693533444434E-3</v>
      </c>
      <c r="D207">
        <f t="shared" si="25"/>
        <v>4.1541343129125066E-6</v>
      </c>
      <c r="E207">
        <v>817</v>
      </c>
      <c r="F207">
        <f t="shared" si="26"/>
        <v>1.1103410364619877E-22</v>
      </c>
      <c r="G207">
        <f t="shared" si="27"/>
        <v>4.6125057986015799E-28</v>
      </c>
      <c r="J207">
        <v>206</v>
      </c>
      <c r="K207">
        <f t="shared" ca="1" si="21"/>
        <v>4.1179980554306796</v>
      </c>
      <c r="L207">
        <f t="shared" ca="1" si="22"/>
        <v>21.484500125885951</v>
      </c>
      <c r="M207">
        <f t="shared" ca="1" si="23"/>
        <v>0.11799805543067965</v>
      </c>
    </row>
    <row r="208" spans="1:13" x14ac:dyDescent="0.3">
      <c r="A208" s="1">
        <v>42299</v>
      </c>
      <c r="B208">
        <v>5.4690000000000003</v>
      </c>
      <c r="C208">
        <f t="shared" si="24"/>
        <v>1.5410323059784625E-2</v>
      </c>
      <c r="D208">
        <f t="shared" si="25"/>
        <v>2.3747805680692977E-4</v>
      </c>
      <c r="E208">
        <v>816</v>
      </c>
      <c r="F208">
        <f t="shared" si="26"/>
        <v>1.1812138685765828E-22</v>
      </c>
      <c r="G208">
        <f t="shared" si="27"/>
        <v>2.8051237418296301E-26</v>
      </c>
      <c r="J208">
        <v>207</v>
      </c>
      <c r="K208">
        <f t="shared" ca="1" si="21"/>
        <v>4.1164191190233534</v>
      </c>
      <c r="L208">
        <f t="shared" ca="1" si="22"/>
        <v>21.201099675231916</v>
      </c>
      <c r="M208">
        <f t="shared" ca="1" si="23"/>
        <v>0.11641911902335345</v>
      </c>
    </row>
    <row r="209" spans="1:13" x14ac:dyDescent="0.3">
      <c r="A209" s="1">
        <v>42300</v>
      </c>
      <c r="B209">
        <v>5.6379999999999999</v>
      </c>
      <c r="C209">
        <f t="shared" si="24"/>
        <v>3.0901444505393894E-2</v>
      </c>
      <c r="D209">
        <f t="shared" si="25"/>
        <v>9.5489927251993841E-4</v>
      </c>
      <c r="E209">
        <v>815</v>
      </c>
      <c r="F209">
        <f t="shared" si="26"/>
        <v>1.2566104984857262E-22</v>
      </c>
      <c r="G209">
        <f t="shared" si="27"/>
        <v>1.1999364508449372E-25</v>
      </c>
      <c r="J209">
        <v>208</v>
      </c>
      <c r="K209">
        <f t="shared" ca="1" si="21"/>
        <v>4.1237743667473623</v>
      </c>
      <c r="L209">
        <f t="shared" ca="1" si="22"/>
        <v>22.520354733953816</v>
      </c>
      <c r="M209">
        <f t="shared" ca="1" si="23"/>
        <v>0.12377436674736231</v>
      </c>
    </row>
    <row r="210" spans="1:13" x14ac:dyDescent="0.3">
      <c r="A210" s="1">
        <v>42303</v>
      </c>
      <c r="B210">
        <v>5.6070000000000002</v>
      </c>
      <c r="C210">
        <f t="shared" si="24"/>
        <v>-5.4984036892514743E-3</v>
      </c>
      <c r="D210">
        <f t="shared" si="25"/>
        <v>3.0232443129974224E-5</v>
      </c>
      <c r="E210">
        <v>814</v>
      </c>
      <c r="F210">
        <f t="shared" si="26"/>
        <v>1.3368196792401343E-22</v>
      </c>
      <c r="G210">
        <f t="shared" si="27"/>
        <v>4.0415324927657742E-27</v>
      </c>
      <c r="J210">
        <v>209</v>
      </c>
      <c r="K210">
        <f t="shared" ca="1" si="21"/>
        <v>4.1188613497623363</v>
      </c>
      <c r="L210">
        <f t="shared" ca="1" si="22"/>
        <v>21.639405325516996</v>
      </c>
      <c r="M210">
        <f t="shared" ca="1" si="23"/>
        <v>0.11886134976233631</v>
      </c>
    </row>
    <row r="211" spans="1:13" x14ac:dyDescent="0.3">
      <c r="A211" s="1">
        <v>42304</v>
      </c>
      <c r="B211">
        <v>5.5789999999999997</v>
      </c>
      <c r="C211">
        <f t="shared" si="24"/>
        <v>-4.99375780274669E-3</v>
      </c>
      <c r="D211">
        <f t="shared" si="25"/>
        <v>2.4937616992493448E-5</v>
      </c>
      <c r="E211">
        <v>813</v>
      </c>
      <c r="F211">
        <f t="shared" si="26"/>
        <v>1.4221485949363129E-22</v>
      </c>
      <c r="G211">
        <f t="shared" si="27"/>
        <v>3.5464996966934479E-27</v>
      </c>
      <c r="J211">
        <v>210</v>
      </c>
      <c r="K211">
        <f t="shared" ca="1" si="21"/>
        <v>4.1224923937401181</v>
      </c>
      <c r="L211">
        <f t="shared" ca="1" si="22"/>
        <v>22.290586353792474</v>
      </c>
      <c r="M211">
        <f t="shared" ca="1" si="23"/>
        <v>0.12249239374011811</v>
      </c>
    </row>
    <row r="212" spans="1:13" x14ac:dyDescent="0.3">
      <c r="A212" s="1">
        <v>42305</v>
      </c>
      <c r="B212">
        <v>5.601</v>
      </c>
      <c r="C212">
        <f t="shared" si="24"/>
        <v>3.9433590249149386E-3</v>
      </c>
      <c r="D212">
        <f t="shared" si="25"/>
        <v>1.5550080399378095E-5</v>
      </c>
      <c r="E212">
        <v>812</v>
      </c>
      <c r="F212">
        <f t="shared" si="26"/>
        <v>1.5129240371662907E-22</v>
      </c>
      <c r="G212">
        <f t="shared" si="27"/>
        <v>2.3526090416087515E-27</v>
      </c>
      <c r="J212">
        <v>211</v>
      </c>
      <c r="K212">
        <f t="shared" ca="1" si="21"/>
        <v>4.1148405809574156</v>
      </c>
      <c r="L212">
        <f t="shared" ca="1" si="22"/>
        <v>20.917662038433477</v>
      </c>
      <c r="M212">
        <f t="shared" ca="1" si="23"/>
        <v>0.11484058095741556</v>
      </c>
    </row>
    <row r="213" spans="1:13" x14ac:dyDescent="0.3">
      <c r="A213" s="1">
        <v>42306</v>
      </c>
      <c r="B213">
        <v>5.508</v>
      </c>
      <c r="C213">
        <f t="shared" si="24"/>
        <v>-1.6604177825388367E-2</v>
      </c>
      <c r="D213">
        <f t="shared" si="25"/>
        <v>2.7569872125711876E-4</v>
      </c>
      <c r="E213">
        <v>811</v>
      </c>
      <c r="F213">
        <f t="shared" si="26"/>
        <v>1.6094936565598838E-22</v>
      </c>
      <c r="G213">
        <f t="shared" si="27"/>
        <v>4.4373534298500421E-26</v>
      </c>
      <c r="J213">
        <v>212</v>
      </c>
      <c r="K213">
        <f t="shared" ca="1" si="21"/>
        <v>4.1169771319978876</v>
      </c>
      <c r="L213">
        <f t="shared" ca="1" si="22"/>
        <v>21.301268836689982</v>
      </c>
      <c r="M213">
        <f t="shared" ca="1" si="23"/>
        <v>0.11697713199788762</v>
      </c>
    </row>
    <row r="214" spans="1:13" x14ac:dyDescent="0.3">
      <c r="A214" s="1">
        <v>42307</v>
      </c>
      <c r="B214">
        <v>5.58</v>
      </c>
      <c r="C214">
        <f t="shared" si="24"/>
        <v>1.3071895424836555E-2</v>
      </c>
      <c r="D214">
        <f t="shared" si="25"/>
        <v>1.7087444999786284E-4</v>
      </c>
      <c r="E214">
        <v>810</v>
      </c>
      <c r="F214">
        <f t="shared" si="26"/>
        <v>1.7122272942126423E-22</v>
      </c>
      <c r="G214">
        <f t="shared" si="27"/>
        <v>2.9257589716991415E-26</v>
      </c>
      <c r="J214">
        <v>213</v>
      </c>
      <c r="K214">
        <f t="shared" ca="1" si="21"/>
        <v>4.1194808342636593</v>
      </c>
      <c r="L214">
        <f t="shared" ca="1" si="22"/>
        <v>21.750542506708079</v>
      </c>
      <c r="M214">
        <f t="shared" ca="1" si="23"/>
        <v>0.1194808342636593</v>
      </c>
    </row>
    <row r="215" spans="1:13" x14ac:dyDescent="0.3">
      <c r="A215" s="1">
        <v>42310</v>
      </c>
      <c r="B215">
        <v>5.53</v>
      </c>
      <c r="C215">
        <f t="shared" si="24"/>
        <v>-8.960573476702427E-3</v>
      </c>
      <c r="D215">
        <f t="shared" si="25"/>
        <v>8.0291877031383018E-5</v>
      </c>
      <c r="E215">
        <v>809</v>
      </c>
      <c r="F215">
        <f t="shared" si="26"/>
        <v>1.8215183980985555E-22</v>
      </c>
      <c r="G215">
        <f t="shared" si="27"/>
        <v>1.4625313123053099E-26</v>
      </c>
      <c r="J215">
        <v>214</v>
      </c>
      <c r="K215">
        <f t="shared" ca="1" si="21"/>
        <v>4.1180760198822188</v>
      </c>
      <c r="L215">
        <f t="shared" ca="1" si="22"/>
        <v>21.498491009439871</v>
      </c>
      <c r="M215">
        <f t="shared" ca="1" si="23"/>
        <v>0.11807601988221883</v>
      </c>
    </row>
    <row r="216" spans="1:13" x14ac:dyDescent="0.3">
      <c r="A216" s="1">
        <v>42311</v>
      </c>
      <c r="B216">
        <v>5.476</v>
      </c>
      <c r="C216">
        <f t="shared" si="24"/>
        <v>-9.7649186256781872E-3</v>
      </c>
      <c r="D216">
        <f t="shared" si="25"/>
        <v>9.5353635766116774E-5</v>
      </c>
      <c r="E216">
        <v>808</v>
      </c>
      <c r="F216">
        <f t="shared" si="26"/>
        <v>1.9377855298920804E-22</v>
      </c>
      <c r="G216">
        <f t="shared" si="27"/>
        <v>1.8477489561018102E-26</v>
      </c>
      <c r="J216">
        <v>215</v>
      </c>
      <c r="K216">
        <f t="shared" ca="1" si="21"/>
        <v>4.1165924653373622</v>
      </c>
      <c r="L216">
        <f t="shared" ca="1" si="22"/>
        <v>21.232218604309676</v>
      </c>
      <c r="M216">
        <f t="shared" ca="1" si="23"/>
        <v>0.11659246533736223</v>
      </c>
    </row>
    <row r="217" spans="1:13" x14ac:dyDescent="0.3">
      <c r="A217" s="1">
        <v>42312</v>
      </c>
      <c r="B217">
        <v>5.5090000000000003</v>
      </c>
      <c r="C217">
        <f t="shared" si="24"/>
        <v>6.0262965668371749E-3</v>
      </c>
      <c r="D217">
        <f t="shared" si="25"/>
        <v>3.6316250311473523E-5</v>
      </c>
      <c r="E217">
        <v>807</v>
      </c>
      <c r="F217">
        <f t="shared" si="26"/>
        <v>2.0614739679702983E-22</v>
      </c>
      <c r="G217">
        <f t="shared" si="27"/>
        <v>7.4865004631395903E-27</v>
      </c>
      <c r="J217">
        <v>216</v>
      </c>
      <c r="K217">
        <f t="shared" ca="1" si="21"/>
        <v>4.1168848594584055</v>
      </c>
      <c r="L217">
        <f t="shared" ca="1" si="22"/>
        <v>21.284705888335811</v>
      </c>
      <c r="M217">
        <f t="shared" ca="1" si="23"/>
        <v>0.11688485945840554</v>
      </c>
    </row>
    <row r="218" spans="1:13" x14ac:dyDescent="0.3">
      <c r="A218" s="1">
        <v>42313</v>
      </c>
      <c r="B218">
        <v>5.7930000000000001</v>
      </c>
      <c r="C218">
        <f t="shared" si="24"/>
        <v>5.1552005808676693E-2</v>
      </c>
      <c r="D218">
        <f t="shared" si="25"/>
        <v>2.6576093028978353E-3</v>
      </c>
      <c r="E218">
        <v>806</v>
      </c>
      <c r="F218">
        <f t="shared" si="26"/>
        <v>2.1930574127343604E-22</v>
      </c>
      <c r="G218">
        <f t="shared" si="27"/>
        <v>5.8282897818718937E-25</v>
      </c>
      <c r="J218">
        <v>217</v>
      </c>
      <c r="K218">
        <f t="shared" ca="1" si="21"/>
        <v>4.1143424021823991</v>
      </c>
      <c r="L218">
        <f t="shared" ca="1" si="22"/>
        <v>20.82818795473651</v>
      </c>
      <c r="M218">
        <f t="shared" ca="1" si="23"/>
        <v>0.11434240218239911</v>
      </c>
    </row>
    <row r="219" spans="1:13" x14ac:dyDescent="0.3">
      <c r="A219" s="1">
        <v>42314</v>
      </c>
      <c r="B219">
        <v>5.9370000000000003</v>
      </c>
      <c r="C219">
        <f t="shared" si="24"/>
        <v>2.4857586742620397E-2</v>
      </c>
      <c r="D219">
        <f t="shared" si="25"/>
        <v>6.1789961866689732E-4</v>
      </c>
      <c r="E219">
        <v>805</v>
      </c>
      <c r="F219">
        <f t="shared" si="26"/>
        <v>2.3330398007812338E-22</v>
      </c>
      <c r="G219">
        <f t="shared" si="27"/>
        <v>1.4415844032374185E-25</v>
      </c>
      <c r="J219">
        <v>218</v>
      </c>
      <c r="K219">
        <f t="shared" ca="1" si="21"/>
        <v>4.1218223290528053</v>
      </c>
      <c r="L219">
        <f t="shared" ca="1" si="22"/>
        <v>22.170462037872525</v>
      </c>
      <c r="M219">
        <f t="shared" ca="1" si="23"/>
        <v>0.12182232905280532</v>
      </c>
    </row>
    <row r="220" spans="1:13" x14ac:dyDescent="0.3">
      <c r="A220" s="1">
        <v>42317</v>
      </c>
      <c r="B220">
        <v>5.8120000000000003</v>
      </c>
      <c r="C220">
        <f t="shared" si="24"/>
        <v>-2.1054404581438479E-2</v>
      </c>
      <c r="D220">
        <f t="shared" si="25"/>
        <v>4.4328795227889761E-4</v>
      </c>
      <c r="E220">
        <v>804</v>
      </c>
      <c r="F220">
        <f t="shared" si="26"/>
        <v>2.4819572348736535E-22</v>
      </c>
      <c r="G220">
        <f t="shared" si="27"/>
        <v>1.1002217402909367E-25</v>
      </c>
      <c r="J220">
        <v>219</v>
      </c>
      <c r="K220">
        <f t="shared" ca="1" si="21"/>
        <v>4.1179679619977616</v>
      </c>
      <c r="L220">
        <f t="shared" ca="1" si="22"/>
        <v>21.479099725685142</v>
      </c>
      <c r="M220">
        <f t="shared" ca="1" si="23"/>
        <v>0.11796796199776161</v>
      </c>
    </row>
    <row r="221" spans="1:13" x14ac:dyDescent="0.3">
      <c r="A221" s="1">
        <v>42318</v>
      </c>
      <c r="B221">
        <v>5.7640000000000002</v>
      </c>
      <c r="C221">
        <f t="shared" si="24"/>
        <v>-8.2587749483826745E-3</v>
      </c>
      <c r="D221">
        <f t="shared" si="25"/>
        <v>6.8207363648033241E-5</v>
      </c>
      <c r="E221">
        <v>803</v>
      </c>
      <c r="F221">
        <f t="shared" si="26"/>
        <v>2.640380037099631E-22</v>
      </c>
      <c r="G221">
        <f t="shared" si="27"/>
        <v>1.8009336135946205E-26</v>
      </c>
      <c r="J221">
        <v>220</v>
      </c>
      <c r="K221">
        <f t="shared" ca="1" si="21"/>
        <v>4.1211224147934322</v>
      </c>
      <c r="L221">
        <f t="shared" ca="1" si="22"/>
        <v>22.044965654037227</v>
      </c>
      <c r="M221">
        <f t="shared" ca="1" si="23"/>
        <v>0.12112241479343222</v>
      </c>
    </row>
    <row r="222" spans="1:13" x14ac:dyDescent="0.3">
      <c r="A222" s="1">
        <v>42319</v>
      </c>
      <c r="B222">
        <v>5.8609999999999998</v>
      </c>
      <c r="C222">
        <f t="shared" si="24"/>
        <v>1.6828591256072167E-2</v>
      </c>
      <c r="D222">
        <f t="shared" si="25"/>
        <v>2.8320148366394859E-4</v>
      </c>
      <c r="E222">
        <v>802</v>
      </c>
      <c r="F222">
        <f t="shared" si="26"/>
        <v>2.8089149330847146E-22</v>
      </c>
      <c r="G222">
        <f t="shared" si="27"/>
        <v>7.9548887653541206E-26</v>
      </c>
      <c r="J222">
        <v>221</v>
      </c>
      <c r="K222">
        <f t="shared" ca="1" si="21"/>
        <v>4.1215660573899386</v>
      </c>
      <c r="L222">
        <f t="shared" ca="1" si="22"/>
        <v>22.124514358392855</v>
      </c>
      <c r="M222">
        <f t="shared" ca="1" si="23"/>
        <v>0.12156605738993864</v>
      </c>
    </row>
    <row r="223" spans="1:13" x14ac:dyDescent="0.3">
      <c r="A223" s="1">
        <v>42320</v>
      </c>
      <c r="B223">
        <v>5.7039999999999997</v>
      </c>
      <c r="C223">
        <f t="shared" si="24"/>
        <v>-2.6787237672752151E-2</v>
      </c>
      <c r="D223">
        <f t="shared" si="25"/>
        <v>7.1755610213651208E-4</v>
      </c>
      <c r="E223">
        <v>801</v>
      </c>
      <c r="F223">
        <f t="shared" si="26"/>
        <v>2.9882073756220367E-22</v>
      </c>
      <c r="G223">
        <f t="shared" si="27"/>
        <v>2.1442064368269247E-25</v>
      </c>
      <c r="J223">
        <v>222</v>
      </c>
      <c r="K223">
        <f t="shared" ca="1" si="21"/>
        <v>4.1210484843164412</v>
      </c>
      <c r="L223">
        <f t="shared" ca="1" si="22"/>
        <v>22.031708489364384</v>
      </c>
      <c r="M223">
        <f t="shared" ca="1" si="23"/>
        <v>0.12104848431644122</v>
      </c>
    </row>
    <row r="224" spans="1:13" x14ac:dyDescent="0.3">
      <c r="A224" s="1">
        <v>42321</v>
      </c>
      <c r="B224">
        <v>5.6639999999999997</v>
      </c>
      <c r="C224">
        <f t="shared" si="24"/>
        <v>-7.0126227208976433E-3</v>
      </c>
      <c r="D224">
        <f t="shared" si="25"/>
        <v>4.9176877425649869E-5</v>
      </c>
      <c r="E224">
        <v>800</v>
      </c>
      <c r="F224">
        <f t="shared" si="26"/>
        <v>3.1789440166191881E-22</v>
      </c>
      <c r="G224">
        <f t="shared" si="27"/>
        <v>1.5633054024828487E-26</v>
      </c>
      <c r="J224">
        <v>223</v>
      </c>
      <c r="K224">
        <f t="shared" ca="1" si="21"/>
        <v>4.1148406094322691</v>
      </c>
      <c r="L224">
        <f t="shared" ca="1" si="22"/>
        <v>20.917667152274777</v>
      </c>
      <c r="M224">
        <f t="shared" ca="1" si="23"/>
        <v>0.11484060943226915</v>
      </c>
    </row>
    <row r="225" spans="1:13" x14ac:dyDescent="0.3">
      <c r="A225" s="1">
        <v>42324</v>
      </c>
      <c r="B225">
        <v>5.6050000000000004</v>
      </c>
      <c r="C225">
        <f t="shared" si="24"/>
        <v>-1.0416666666666519E-2</v>
      </c>
      <c r="D225">
        <f t="shared" si="25"/>
        <v>1.0850694444444136E-4</v>
      </c>
      <c r="E225">
        <v>799</v>
      </c>
      <c r="F225">
        <f t="shared" si="26"/>
        <v>3.3818553368289233E-22</v>
      </c>
      <c r="G225">
        <f t="shared" si="27"/>
        <v>3.669547891524335E-26</v>
      </c>
      <c r="J225">
        <v>224</v>
      </c>
      <c r="K225">
        <f t="shared" ca="1" si="21"/>
        <v>4.1207558506780373</v>
      </c>
      <c r="L225">
        <f t="shared" ca="1" si="22"/>
        <v>21.979231283242758</v>
      </c>
      <c r="M225">
        <f t="shared" ca="1" si="23"/>
        <v>0.12075585067803729</v>
      </c>
    </row>
    <row r="226" spans="1:13" x14ac:dyDescent="0.3">
      <c r="A226" s="1">
        <v>42325</v>
      </c>
      <c r="B226">
        <v>5.6989999999999998</v>
      </c>
      <c r="C226">
        <f t="shared" si="24"/>
        <v>1.6770740410347873E-2</v>
      </c>
      <c r="D226">
        <f t="shared" si="25"/>
        <v>2.8125773391127516E-4</v>
      </c>
      <c r="E226">
        <v>798</v>
      </c>
      <c r="F226">
        <f t="shared" si="26"/>
        <v>3.5977184434350256E-22</v>
      </c>
      <c r="G226">
        <f t="shared" si="27"/>
        <v>1.0118861366513355E-25</v>
      </c>
      <c r="J226">
        <v>225</v>
      </c>
      <c r="K226">
        <f t="shared" ca="1" si="21"/>
        <v>4.1125508884267861</v>
      </c>
      <c r="L226">
        <f t="shared" ca="1" si="22"/>
        <v>20.506338299925304</v>
      </c>
      <c r="M226">
        <f t="shared" ca="1" si="23"/>
        <v>0.11255088842678607</v>
      </c>
    </row>
    <row r="227" spans="1:13" x14ac:dyDescent="0.3">
      <c r="A227" s="1">
        <v>42326</v>
      </c>
      <c r="B227">
        <v>5.6859999999999999</v>
      </c>
      <c r="C227">
        <f t="shared" si="24"/>
        <v>-2.2811019477101402E-3</v>
      </c>
      <c r="D227">
        <f t="shared" si="25"/>
        <v>5.2034260958469952E-6</v>
      </c>
      <c r="E227">
        <v>797</v>
      </c>
      <c r="F227">
        <f t="shared" si="26"/>
        <v>3.8273600462074726E-22</v>
      </c>
      <c r="G227">
        <f t="shared" si="27"/>
        <v>1.9915385142638125E-27</v>
      </c>
      <c r="J227">
        <v>226</v>
      </c>
      <c r="K227">
        <f t="shared" ca="1" si="21"/>
        <v>4.1183355209196106</v>
      </c>
      <c r="L227">
        <f t="shared" ca="1" si="22"/>
        <v>21.545057104234616</v>
      </c>
      <c r="M227">
        <f t="shared" ca="1" si="23"/>
        <v>0.11833552091961064</v>
      </c>
    </row>
    <row r="228" spans="1:13" x14ac:dyDescent="0.3">
      <c r="A228" s="1">
        <v>42327</v>
      </c>
      <c r="B228">
        <v>5.7640000000000002</v>
      </c>
      <c r="C228">
        <f t="shared" si="24"/>
        <v>1.3717903622933569E-2</v>
      </c>
      <c r="D228">
        <f t="shared" si="25"/>
        <v>1.8818087980809395E-4</v>
      </c>
      <c r="E228">
        <v>796</v>
      </c>
      <c r="F228">
        <f t="shared" si="26"/>
        <v>4.0716596236249719E-22</v>
      </c>
      <c r="G228">
        <f t="shared" si="27"/>
        <v>7.6620849025283986E-26</v>
      </c>
      <c r="J228">
        <v>227</v>
      </c>
      <c r="K228">
        <f t="shared" ca="1" si="21"/>
        <v>4.1174054100867634</v>
      </c>
      <c r="L228">
        <f t="shared" ca="1" si="22"/>
        <v>21.378140021577476</v>
      </c>
      <c r="M228">
        <f t="shared" ca="1" si="23"/>
        <v>0.11740541008676342</v>
      </c>
    </row>
    <row r="229" spans="1:13" x14ac:dyDescent="0.3">
      <c r="A229" s="1">
        <v>42328</v>
      </c>
      <c r="B229">
        <v>5.6</v>
      </c>
      <c r="C229">
        <f t="shared" si="24"/>
        <v>-2.8452463566967512E-2</v>
      </c>
      <c r="D229">
        <f t="shared" si="25"/>
        <v>8.0954268302961367E-4</v>
      </c>
      <c r="E229">
        <v>795</v>
      </c>
      <c r="F229">
        <f t="shared" si="26"/>
        <v>4.3315527910903956E-22</v>
      </c>
      <c r="G229">
        <f t="shared" si="27"/>
        <v>3.5065768681837304E-25</v>
      </c>
      <c r="J229">
        <v>228</v>
      </c>
      <c r="K229">
        <f t="shared" ca="1" si="21"/>
        <v>4.1170998418154454</v>
      </c>
      <c r="L229">
        <f t="shared" ca="1" si="22"/>
        <v>21.323294710450877</v>
      </c>
      <c r="M229">
        <f t="shared" ca="1" si="23"/>
        <v>0.11709984181544542</v>
      </c>
    </row>
    <row r="230" spans="1:13" x14ac:dyDescent="0.3">
      <c r="A230" s="1">
        <v>42331</v>
      </c>
      <c r="B230">
        <v>5.6159999999999997</v>
      </c>
      <c r="C230">
        <f t="shared" si="24"/>
        <v>2.8571428571428914E-3</v>
      </c>
      <c r="D230">
        <f t="shared" si="25"/>
        <v>8.1632653061226448E-6</v>
      </c>
      <c r="E230">
        <v>794</v>
      </c>
      <c r="F230">
        <f t="shared" si="26"/>
        <v>4.6080348841387188E-22</v>
      </c>
      <c r="G230">
        <f t="shared" si="27"/>
        <v>3.7616611299092481E-27</v>
      </c>
      <c r="J230">
        <v>229</v>
      </c>
      <c r="K230">
        <f t="shared" ca="1" si="21"/>
        <v>4.1135388685888161</v>
      </c>
      <c r="L230">
        <f t="shared" ca="1" si="22"/>
        <v>20.683848592749168</v>
      </c>
      <c r="M230">
        <f t="shared" ca="1" si="23"/>
        <v>0.11353886858881612</v>
      </c>
    </row>
    <row r="231" spans="1:13" x14ac:dyDescent="0.3">
      <c r="A231" s="1">
        <v>42332</v>
      </c>
      <c r="B231">
        <v>5.569</v>
      </c>
      <c r="C231">
        <f t="shared" si="24"/>
        <v>-8.3689458689457652E-3</v>
      </c>
      <c r="D231">
        <f t="shared" si="25"/>
        <v>7.0039254957344392E-5</v>
      </c>
      <c r="E231">
        <v>793</v>
      </c>
      <c r="F231">
        <f t="shared" si="26"/>
        <v>4.9021647703603384E-22</v>
      </c>
      <c r="G231">
        <f t="shared" si="27"/>
        <v>3.4334396819417938E-26</v>
      </c>
      <c r="J231">
        <v>230</v>
      </c>
      <c r="K231">
        <f t="shared" ca="1" si="21"/>
        <v>4.1205150036095501</v>
      </c>
      <c r="L231">
        <f t="shared" ca="1" si="22"/>
        <v>21.936038028082759</v>
      </c>
      <c r="M231">
        <f t="shared" ca="1" si="23"/>
        <v>0.12051500360955014</v>
      </c>
    </row>
    <row r="232" spans="1:13" x14ac:dyDescent="0.3">
      <c r="A232" s="1">
        <v>42333</v>
      </c>
      <c r="B232">
        <v>5.5810000000000004</v>
      </c>
      <c r="C232">
        <f t="shared" si="24"/>
        <v>2.1547854192853766E-3</v>
      </c>
      <c r="D232">
        <f t="shared" si="25"/>
        <v>4.643100203164856E-6</v>
      </c>
      <c r="E232">
        <v>792</v>
      </c>
      <c r="F232">
        <f t="shared" si="26"/>
        <v>5.215068904638659E-22</v>
      </c>
      <c r="G232">
        <f t="shared" si="27"/>
        <v>2.4214087490646482E-27</v>
      </c>
      <c r="J232">
        <v>231</v>
      </c>
      <c r="K232">
        <f t="shared" ca="1" si="21"/>
        <v>4.1179756441638267</v>
      </c>
      <c r="L232">
        <f t="shared" ca="1" si="22"/>
        <v>21.480478328258172</v>
      </c>
      <c r="M232">
        <f t="shared" ca="1" si="23"/>
        <v>0.11797564416382667</v>
      </c>
    </row>
    <row r="233" spans="1:13" x14ac:dyDescent="0.3">
      <c r="A233" s="1">
        <v>42334</v>
      </c>
      <c r="B233">
        <v>5.7190000000000003</v>
      </c>
      <c r="C233">
        <f t="shared" si="24"/>
        <v>2.4726751478229669E-2</v>
      </c>
      <c r="D233">
        <f t="shared" si="25"/>
        <v>6.1141223866613317E-4</v>
      </c>
      <c r="E233">
        <v>791</v>
      </c>
      <c r="F233">
        <f t="shared" si="26"/>
        <v>5.5479456432326152E-22</v>
      </c>
      <c r="G233">
        <f t="shared" si="27"/>
        <v>3.3920818657268734E-25</v>
      </c>
      <c r="J233">
        <v>232</v>
      </c>
      <c r="K233">
        <f t="shared" ca="1" si="21"/>
        <v>4.1202722864903754</v>
      </c>
      <c r="L233">
        <f t="shared" ca="1" si="22"/>
        <v>21.892506845803901</v>
      </c>
      <c r="M233">
        <f t="shared" ca="1" si="23"/>
        <v>0.12027228649037536</v>
      </c>
    </row>
    <row r="234" spans="1:13" x14ac:dyDescent="0.3">
      <c r="A234" s="1">
        <v>42335</v>
      </c>
      <c r="B234">
        <v>5.6619999999999999</v>
      </c>
      <c r="C234">
        <f t="shared" si="24"/>
        <v>-9.966777408637939E-3</v>
      </c>
      <c r="D234">
        <f t="shared" si="25"/>
        <v>9.9336651913335596E-5</v>
      </c>
      <c r="E234">
        <v>790</v>
      </c>
      <c r="F234">
        <f t="shared" si="26"/>
        <v>5.9020698332261872E-22</v>
      </c>
      <c r="G234">
        <f t="shared" si="27"/>
        <v>5.862918565913884E-26</v>
      </c>
      <c r="J234">
        <v>233</v>
      </c>
      <c r="K234">
        <f t="shared" ca="1" si="21"/>
        <v>4.1168682051495509</v>
      </c>
      <c r="L234">
        <f t="shared" ca="1" si="22"/>
        <v>21.281716395381544</v>
      </c>
      <c r="M234">
        <f t="shared" ca="1" si="23"/>
        <v>0.11686820514955087</v>
      </c>
    </row>
    <row r="235" spans="1:13" x14ac:dyDescent="0.3">
      <c r="A235" s="1">
        <v>42338</v>
      </c>
      <c r="B235">
        <v>5.74</v>
      </c>
      <c r="C235">
        <f t="shared" si="24"/>
        <v>1.3776050865418554E-2</v>
      </c>
      <c r="D235">
        <f t="shared" si="25"/>
        <v>1.897795774465993E-4</v>
      </c>
      <c r="E235">
        <v>789</v>
      </c>
      <c r="F235">
        <f t="shared" si="26"/>
        <v>6.2787976949214755E-22</v>
      </c>
      <c r="G235">
        <f t="shared" si="27"/>
        <v>1.1915875734148793E-25</v>
      </c>
      <c r="J235">
        <v>234</v>
      </c>
      <c r="K235">
        <f t="shared" ca="1" si="21"/>
        <v>4.1215207893545287</v>
      </c>
      <c r="L235">
        <f t="shared" ca="1" si="22"/>
        <v>22.116397825941835</v>
      </c>
      <c r="M235">
        <f t="shared" ca="1" si="23"/>
        <v>0.1215207893545287</v>
      </c>
    </row>
    <row r="236" spans="1:13" x14ac:dyDescent="0.3">
      <c r="A236" s="1">
        <v>42339</v>
      </c>
      <c r="B236">
        <v>5.7549999999999999</v>
      </c>
      <c r="C236">
        <f t="shared" si="24"/>
        <v>2.6132404181185009E-3</v>
      </c>
      <c r="D236">
        <f t="shared" si="25"/>
        <v>6.8290254828881573E-6</v>
      </c>
      <c r="E236">
        <v>788</v>
      </c>
      <c r="F236">
        <f t="shared" si="26"/>
        <v>6.6795720158739099E-22</v>
      </c>
      <c r="G236">
        <f t="shared" si="27"/>
        <v>4.561496751118955E-27</v>
      </c>
      <c r="J236">
        <v>235</v>
      </c>
      <c r="K236">
        <f t="shared" ca="1" si="21"/>
        <v>4.1161747333392729</v>
      </c>
      <c r="L236">
        <f t="shared" ca="1" si="22"/>
        <v>21.15722561478082</v>
      </c>
      <c r="M236">
        <f t="shared" ca="1" si="23"/>
        <v>0.11617473333927286</v>
      </c>
    </row>
    <row r="237" spans="1:13" x14ac:dyDescent="0.3">
      <c r="A237" s="1">
        <v>42340</v>
      </c>
      <c r="B237">
        <v>5.6310000000000002</v>
      </c>
      <c r="C237">
        <f t="shared" si="24"/>
        <v>-2.1546481320590782E-2</v>
      </c>
      <c r="D237">
        <f t="shared" si="25"/>
        <v>4.6425085729856751E-4</v>
      </c>
      <c r="E237">
        <v>787</v>
      </c>
      <c r="F237">
        <f t="shared" si="26"/>
        <v>7.1059276764616063E-22</v>
      </c>
      <c r="G237">
        <f t="shared" si="27"/>
        <v>3.2989330156989187E-25</v>
      </c>
      <c r="J237">
        <v>236</v>
      </c>
      <c r="K237">
        <f t="shared" ca="1" si="21"/>
        <v>4.1174943268030528</v>
      </c>
      <c r="L237">
        <f t="shared" ca="1" si="22"/>
        <v>21.394098587348065</v>
      </c>
      <c r="M237">
        <f t="shared" ca="1" si="23"/>
        <v>0.11749432680305283</v>
      </c>
    </row>
    <row r="238" spans="1:13" x14ac:dyDescent="0.3">
      <c r="A238" s="1">
        <v>42341</v>
      </c>
      <c r="B238">
        <v>5.6059999999999999</v>
      </c>
      <c r="C238">
        <f t="shared" si="24"/>
        <v>-4.4397087551056869E-3</v>
      </c>
      <c r="D238">
        <f t="shared" si="25"/>
        <v>1.9711013830162088E-5</v>
      </c>
      <c r="E238">
        <v>786</v>
      </c>
      <c r="F238">
        <f t="shared" si="26"/>
        <v>7.5594975281506469E-22</v>
      </c>
      <c r="G238">
        <f t="shared" si="27"/>
        <v>1.4900536032645351E-26</v>
      </c>
      <c r="J238">
        <v>237</v>
      </c>
      <c r="K238">
        <f t="shared" ca="1" si="21"/>
        <v>4.1176140357409494</v>
      </c>
      <c r="L238">
        <f t="shared" ca="1" si="22"/>
        <v>21.415583125255978</v>
      </c>
      <c r="M238">
        <f t="shared" ca="1" si="23"/>
        <v>0.11761403574094942</v>
      </c>
    </row>
    <row r="239" spans="1:13" x14ac:dyDescent="0.3">
      <c r="A239" s="1">
        <v>42342</v>
      </c>
      <c r="B239">
        <v>5.4480000000000004</v>
      </c>
      <c r="C239">
        <f t="shared" si="24"/>
        <v>-2.8184088476632119E-2</v>
      </c>
      <c r="D239">
        <f t="shared" si="25"/>
        <v>7.9434284325862739E-4</v>
      </c>
      <c r="E239">
        <v>785</v>
      </c>
      <c r="F239">
        <f t="shared" si="26"/>
        <v>8.0420186469687726E-22</v>
      </c>
      <c r="G239">
        <f t="shared" si="27"/>
        <v>6.3881199575720749E-25</v>
      </c>
      <c r="J239">
        <v>238</v>
      </c>
      <c r="K239">
        <f t="shared" ca="1" si="21"/>
        <v>4.116483928908993</v>
      </c>
      <c r="L239">
        <f t="shared" ca="1" si="22"/>
        <v>21.21273442405365</v>
      </c>
      <c r="M239">
        <f t="shared" ca="1" si="23"/>
        <v>0.11648392890899295</v>
      </c>
    </row>
    <row r="240" spans="1:13" x14ac:dyDescent="0.3">
      <c r="A240" s="1">
        <v>42345</v>
      </c>
      <c r="B240">
        <v>5.4530000000000003</v>
      </c>
      <c r="C240">
        <f t="shared" si="24"/>
        <v>9.1776798825260464E-4</v>
      </c>
      <c r="D240">
        <f t="shared" si="25"/>
        <v>8.42298080261233E-7</v>
      </c>
      <c r="E240">
        <v>784</v>
      </c>
      <c r="F240">
        <f t="shared" si="26"/>
        <v>8.5553389861369916E-22</v>
      </c>
      <c r="G240">
        <f t="shared" si="27"/>
        <v>7.2061456040072716E-28</v>
      </c>
      <c r="J240">
        <v>239</v>
      </c>
      <c r="K240">
        <f t="shared" ca="1" si="21"/>
        <v>4.1182962883477847</v>
      </c>
      <c r="L240">
        <f t="shared" ca="1" si="22"/>
        <v>21.538017214065757</v>
      </c>
      <c r="M240">
        <f t="shared" ca="1" si="23"/>
        <v>0.11829628834778472</v>
      </c>
    </row>
    <row r="241" spans="1:13" x14ac:dyDescent="0.3">
      <c r="A241" s="1">
        <v>42346</v>
      </c>
      <c r="B241">
        <v>5.21</v>
      </c>
      <c r="C241">
        <f t="shared" si="24"/>
        <v>-4.4562626077388701E-2</v>
      </c>
      <c r="D241">
        <f t="shared" si="25"/>
        <v>1.9858276429131636E-3</v>
      </c>
      <c r="E241">
        <v>783</v>
      </c>
      <c r="F241">
        <f t="shared" si="26"/>
        <v>9.1014244533372245E-22</v>
      </c>
      <c r="G241">
        <f t="shared" si="27"/>
        <v>1.8073860269322888E-24</v>
      </c>
      <c r="J241">
        <v>240</v>
      </c>
      <c r="K241">
        <f t="shared" ca="1" si="21"/>
        <v>4.1168403401170881</v>
      </c>
      <c r="L241">
        <f t="shared" ca="1" si="22"/>
        <v>21.276714520529968</v>
      </c>
      <c r="M241">
        <f t="shared" ca="1" si="23"/>
        <v>0.1168403401170881</v>
      </c>
    </row>
    <row r="242" spans="1:13" x14ac:dyDescent="0.3">
      <c r="A242" s="1">
        <v>42347</v>
      </c>
      <c r="B242">
        <v>5.21</v>
      </c>
      <c r="C242">
        <f t="shared" si="24"/>
        <v>0</v>
      </c>
      <c r="D242">
        <f t="shared" si="25"/>
        <v>0</v>
      </c>
      <c r="E242">
        <v>782</v>
      </c>
      <c r="F242">
        <f t="shared" si="26"/>
        <v>9.6823664397204536E-22</v>
      </c>
      <c r="G242">
        <f t="shared" si="27"/>
        <v>0</v>
      </c>
      <c r="J242">
        <v>241</v>
      </c>
      <c r="K242">
        <f t="shared" ca="1" si="21"/>
        <v>4.1145898341128531</v>
      </c>
      <c r="L242">
        <f t="shared" ca="1" si="22"/>
        <v>20.872628667473716</v>
      </c>
      <c r="M242">
        <f t="shared" ca="1" si="23"/>
        <v>0.11458983411285306</v>
      </c>
    </row>
    <row r="243" spans="1:13" x14ac:dyDescent="0.3">
      <c r="A243" s="1">
        <v>42348</v>
      </c>
      <c r="B243">
        <v>5.0880000000000001</v>
      </c>
      <c r="C243">
        <f t="shared" si="24"/>
        <v>-2.3416506717850227E-2</v>
      </c>
      <c r="D243">
        <f t="shared" si="25"/>
        <v>5.4833278686712485E-4</v>
      </c>
      <c r="E243">
        <v>781</v>
      </c>
      <c r="F243">
        <f t="shared" si="26"/>
        <v>1.0300389829489843E-21</v>
      </c>
      <c r="G243">
        <f t="shared" si="27"/>
        <v>5.6480414610219541E-25</v>
      </c>
      <c r="J243">
        <v>242</v>
      </c>
      <c r="K243">
        <f t="shared" ca="1" si="21"/>
        <v>4.1168250754752638</v>
      </c>
      <c r="L243">
        <f t="shared" ca="1" si="22"/>
        <v>21.273974447353734</v>
      </c>
      <c r="M243">
        <f t="shared" ca="1" si="23"/>
        <v>0.11682507547526377</v>
      </c>
    </row>
    <row r="244" spans="1:13" x14ac:dyDescent="0.3">
      <c r="A244" s="1">
        <v>42349</v>
      </c>
      <c r="B244">
        <v>5.0019999999999998</v>
      </c>
      <c r="C244">
        <f t="shared" si="24"/>
        <v>-1.6902515723270506E-2</v>
      </c>
      <c r="D244">
        <f t="shared" si="25"/>
        <v>2.856950377754067E-4</v>
      </c>
      <c r="E244">
        <v>780</v>
      </c>
      <c r="F244">
        <f t="shared" si="26"/>
        <v>1.0957861520733876E-21</v>
      </c>
      <c r="G244">
        <f t="shared" si="27"/>
        <v>3.1306066611037399E-25</v>
      </c>
      <c r="J244">
        <v>243</v>
      </c>
      <c r="K244">
        <f t="shared" ca="1" si="21"/>
        <v>4.1225069167364374</v>
      </c>
      <c r="L244">
        <f t="shared" ca="1" si="22"/>
        <v>22.293189714594476</v>
      </c>
      <c r="M244">
        <f t="shared" ca="1" si="23"/>
        <v>0.12250691673643743</v>
      </c>
    </row>
    <row r="245" spans="1:13" x14ac:dyDescent="0.3">
      <c r="A245" s="1">
        <v>42352</v>
      </c>
      <c r="B245">
        <v>4.8280000000000003</v>
      </c>
      <c r="C245">
        <f t="shared" si="24"/>
        <v>-3.4786085565773561E-2</v>
      </c>
      <c r="D245">
        <f t="shared" si="25"/>
        <v>1.2100717489893196E-3</v>
      </c>
      <c r="E245">
        <v>779</v>
      </c>
      <c r="F245">
        <f t="shared" si="26"/>
        <v>1.165729949014242E-21</v>
      </c>
      <c r="G245">
        <f t="shared" si="27"/>
        <v>1.4106168782528942E-24</v>
      </c>
      <c r="J245">
        <v>244</v>
      </c>
      <c r="K245">
        <f t="shared" ca="1" si="21"/>
        <v>4.1210500598712203</v>
      </c>
      <c r="L245">
        <f t="shared" ca="1" si="22"/>
        <v>22.031991019294814</v>
      </c>
      <c r="M245">
        <f t="shared" ca="1" si="23"/>
        <v>0.12105005987122031</v>
      </c>
    </row>
    <row r="246" spans="1:13" x14ac:dyDescent="0.3">
      <c r="A246" s="1">
        <v>42353</v>
      </c>
      <c r="B246">
        <v>5.0339999999999998</v>
      </c>
      <c r="C246">
        <f t="shared" si="24"/>
        <v>4.2667771333885662E-2</v>
      </c>
      <c r="D246">
        <f t="shared" si="25"/>
        <v>1.8205387106007551E-3</v>
      </c>
      <c r="E246">
        <v>778</v>
      </c>
      <c r="F246">
        <f t="shared" si="26"/>
        <v>1.2401382436321726E-21</v>
      </c>
      <c r="G246">
        <f t="shared" si="27"/>
        <v>2.2577196790288006E-24</v>
      </c>
      <c r="J246">
        <v>245</v>
      </c>
      <c r="K246">
        <f t="shared" ca="1" si="21"/>
        <v>4.1186073109753263</v>
      </c>
      <c r="L246">
        <f t="shared" ca="1" si="22"/>
        <v>21.593825252865564</v>
      </c>
      <c r="M246">
        <f t="shared" ca="1" si="23"/>
        <v>0.11860731097532629</v>
      </c>
    </row>
    <row r="247" spans="1:13" x14ac:dyDescent="0.3">
      <c r="A247" s="1">
        <v>42354</v>
      </c>
      <c r="B247">
        <v>5.048</v>
      </c>
      <c r="C247">
        <f t="shared" si="24"/>
        <v>2.7810885975367849E-3</v>
      </c>
      <c r="D247">
        <f t="shared" si="25"/>
        <v>7.734453787349122E-6</v>
      </c>
      <c r="E247">
        <v>777</v>
      </c>
      <c r="F247">
        <f t="shared" si="26"/>
        <v>1.3192960038640133E-21</v>
      </c>
      <c r="G247">
        <f t="shared" si="27"/>
        <v>1.020403397372058E-26</v>
      </c>
      <c r="J247">
        <v>246</v>
      </c>
      <c r="K247">
        <f t="shared" ca="1" si="21"/>
        <v>4.1190639722424871</v>
      </c>
      <c r="L247">
        <f t="shared" ca="1" si="22"/>
        <v>21.675758181355484</v>
      </c>
      <c r="M247">
        <f t="shared" ca="1" si="23"/>
        <v>0.1190639722424871</v>
      </c>
    </row>
    <row r="248" spans="1:13" x14ac:dyDescent="0.3">
      <c r="A248" s="1">
        <v>42355</v>
      </c>
      <c r="B248">
        <v>5.2530000000000001</v>
      </c>
      <c r="C248">
        <f t="shared" si="24"/>
        <v>4.0610142630744805E-2</v>
      </c>
      <c r="D248">
        <f t="shared" si="25"/>
        <v>1.6491836844894367E-3</v>
      </c>
      <c r="E248">
        <v>776</v>
      </c>
      <c r="F248">
        <f t="shared" si="26"/>
        <v>1.4035063870893759E-21</v>
      </c>
      <c r="G248">
        <f t="shared" si="27"/>
        <v>2.3146398346645148E-24</v>
      </c>
      <c r="J248">
        <v>247</v>
      </c>
      <c r="K248">
        <f t="shared" ca="1" si="21"/>
        <v>4.1178012328371167</v>
      </c>
      <c r="L248">
        <f t="shared" ca="1" si="22"/>
        <v>21.449178722205232</v>
      </c>
      <c r="M248">
        <f t="shared" ca="1" si="23"/>
        <v>0.11780123283711674</v>
      </c>
    </row>
    <row r="249" spans="1:13" x14ac:dyDescent="0.3">
      <c r="A249" s="1">
        <v>42356</v>
      </c>
      <c r="B249">
        <v>5.1660000000000004</v>
      </c>
      <c r="C249">
        <f t="shared" si="24"/>
        <v>-1.6561964591661815E-2</v>
      </c>
      <c r="D249">
        <f t="shared" si="25"/>
        <v>2.7429867113545973E-4</v>
      </c>
      <c r="E249">
        <v>775</v>
      </c>
      <c r="F249">
        <f t="shared" si="26"/>
        <v>1.4930919011589105E-21</v>
      </c>
      <c r="G249">
        <f t="shared" si="27"/>
        <v>4.0955312437100631E-25</v>
      </c>
      <c r="J249">
        <v>248</v>
      </c>
      <c r="K249">
        <f t="shared" ca="1" si="21"/>
        <v>4.1198113012222066</v>
      </c>
      <c r="L249">
        <f t="shared" ca="1" si="22"/>
        <v>21.809822329936953</v>
      </c>
      <c r="M249">
        <f t="shared" ca="1" si="23"/>
        <v>0.11981130122220662</v>
      </c>
    </row>
    <row r="250" spans="1:13" x14ac:dyDescent="0.3">
      <c r="A250" s="1">
        <v>42359</v>
      </c>
      <c r="B250">
        <v>5.04</v>
      </c>
      <c r="C250">
        <f t="shared" si="24"/>
        <v>-2.4390243902439046E-2</v>
      </c>
      <c r="D250">
        <f t="shared" si="25"/>
        <v>5.9488399762046501E-4</v>
      </c>
      <c r="E250">
        <v>774</v>
      </c>
      <c r="F250">
        <f t="shared" si="26"/>
        <v>1.588395639530756E-21</v>
      </c>
      <c r="G250">
        <f t="shared" si="27"/>
        <v>9.449111478469712E-25</v>
      </c>
      <c r="J250">
        <v>249</v>
      </c>
      <c r="K250">
        <f t="shared" ca="1" si="21"/>
        <v>4.12127035405135</v>
      </c>
      <c r="L250">
        <f t="shared" ca="1" si="22"/>
        <v>22.071493310701563</v>
      </c>
      <c r="M250">
        <f t="shared" ca="1" si="23"/>
        <v>0.12127035405135</v>
      </c>
    </row>
    <row r="251" spans="1:13" x14ac:dyDescent="0.3">
      <c r="A251" s="1">
        <v>42360</v>
      </c>
      <c r="B251">
        <v>5.133</v>
      </c>
      <c r="C251">
        <f t="shared" si="24"/>
        <v>1.8452380952380887E-2</v>
      </c>
      <c r="D251">
        <f t="shared" si="25"/>
        <v>3.4049036281178895E-4</v>
      </c>
      <c r="E251">
        <v>773</v>
      </c>
      <c r="F251">
        <f t="shared" si="26"/>
        <v>1.6897825952454848E-21</v>
      </c>
      <c r="G251">
        <f t="shared" si="27"/>
        <v>5.7535468892818143E-25</v>
      </c>
      <c r="J251">
        <v>250</v>
      </c>
      <c r="K251">
        <f t="shared" ca="1" si="21"/>
        <v>4.1232888598854203</v>
      </c>
      <c r="L251">
        <f t="shared" ca="1" si="22"/>
        <v>22.433345607860993</v>
      </c>
      <c r="M251">
        <f t="shared" ca="1" si="23"/>
        <v>0.12328885988542027</v>
      </c>
    </row>
    <row r="252" spans="1:13" x14ac:dyDescent="0.3">
      <c r="A252" s="1">
        <v>42361</v>
      </c>
      <c r="B252">
        <v>5.2569999999999997</v>
      </c>
      <c r="C252">
        <f t="shared" si="24"/>
        <v>2.4157412819014068E-2</v>
      </c>
      <c r="D252">
        <f t="shared" si="25"/>
        <v>5.8358059410826518E-4</v>
      </c>
      <c r="E252">
        <v>772</v>
      </c>
      <c r="F252">
        <f t="shared" si="26"/>
        <v>1.7976410587717926E-21</v>
      </c>
      <c r="G252">
        <f t="shared" si="27"/>
        <v>1.0490684370714536E-24</v>
      </c>
      <c r="J252">
        <v>251</v>
      </c>
      <c r="K252">
        <f t="shared" ca="1" si="21"/>
        <v>4.1165926975781373</v>
      </c>
      <c r="L252">
        <f t="shared" ca="1" si="22"/>
        <v>21.232260295025057</v>
      </c>
      <c r="M252">
        <f t="shared" ca="1" si="23"/>
        <v>0.11659269757813728</v>
      </c>
    </row>
    <row r="253" spans="1:13" x14ac:dyDescent="0.3">
      <c r="A253" s="1">
        <v>42362</v>
      </c>
      <c r="B253">
        <v>5.2910000000000004</v>
      </c>
      <c r="C253">
        <f t="shared" si="24"/>
        <v>6.4675670534526386E-3</v>
      </c>
      <c r="D253">
        <f t="shared" si="25"/>
        <v>4.1829423590906046E-5</v>
      </c>
      <c r="E253">
        <v>771</v>
      </c>
      <c r="F253">
        <f t="shared" si="26"/>
        <v>1.9123841050763751E-21</v>
      </c>
      <c r="G253">
        <f t="shared" si="27"/>
        <v>7.9993924799755475E-26</v>
      </c>
      <c r="J253">
        <v>252</v>
      </c>
      <c r="K253">
        <f t="shared" ca="1" si="21"/>
        <v>4.1179499906300254</v>
      </c>
      <c r="L253">
        <f t="shared" ca="1" si="22"/>
        <v>21.475874665101525</v>
      </c>
      <c r="M253">
        <f t="shared" ca="1" si="23"/>
        <v>0.11794999063002543</v>
      </c>
    </row>
    <row r="254" spans="1:13" x14ac:dyDescent="0.3">
      <c r="A254" s="1">
        <v>42366</v>
      </c>
      <c r="B254">
        <v>5.24</v>
      </c>
      <c r="C254">
        <f t="shared" si="24"/>
        <v>-9.6390096390096547E-3</v>
      </c>
      <c r="D254">
        <f t="shared" si="25"/>
        <v>9.2910506820921036E-5</v>
      </c>
      <c r="E254">
        <v>770</v>
      </c>
      <c r="F254">
        <f t="shared" si="26"/>
        <v>2.0344511756131652E-21</v>
      </c>
      <c r="G254">
        <f t="shared" si="27"/>
        <v>1.890218898286378E-25</v>
      </c>
      <c r="J254">
        <v>253</v>
      </c>
      <c r="K254">
        <f t="shared" ca="1" si="21"/>
        <v>4.1153646194207374</v>
      </c>
      <c r="L254">
        <f t="shared" ca="1" si="22"/>
        <v>21.011768893373524</v>
      </c>
      <c r="M254">
        <f t="shared" ca="1" si="23"/>
        <v>0.11536461942073739</v>
      </c>
    </row>
    <row r="255" spans="1:13" x14ac:dyDescent="0.3">
      <c r="A255" s="1">
        <v>42367</v>
      </c>
      <c r="B255">
        <v>5.2649999999999997</v>
      </c>
      <c r="C255">
        <f t="shared" si="24"/>
        <v>4.7709923664120968E-3</v>
      </c>
      <c r="D255">
        <f t="shared" si="25"/>
        <v>2.27623681603625E-5</v>
      </c>
      <c r="E255">
        <v>769</v>
      </c>
      <c r="F255">
        <f t="shared" si="26"/>
        <v>2.1643097612906012E-21</v>
      </c>
      <c r="G255">
        <f t="shared" si="27"/>
        <v>4.9264815599562941E-26</v>
      </c>
      <c r="J255">
        <v>254</v>
      </c>
      <c r="K255">
        <f t="shared" ca="1" si="21"/>
        <v>4.1158190296678008</v>
      </c>
      <c r="L255">
        <f t="shared" ca="1" si="22"/>
        <v>21.093362209301525</v>
      </c>
      <c r="M255">
        <f t="shared" ca="1" si="23"/>
        <v>0.11581902966780078</v>
      </c>
    </row>
    <row r="256" spans="1:13" x14ac:dyDescent="0.3">
      <c r="A256" s="1">
        <v>42368</v>
      </c>
      <c r="B256">
        <v>5.2039999999999997</v>
      </c>
      <c r="C256">
        <f t="shared" si="24"/>
        <v>-1.1585944919278224E-2</v>
      </c>
      <c r="D256">
        <f t="shared" si="25"/>
        <v>1.3423411967254889E-4</v>
      </c>
      <c r="E256">
        <v>768</v>
      </c>
      <c r="F256">
        <f t="shared" si="26"/>
        <v>2.3024571928623421E-21</v>
      </c>
      <c r="G256">
        <f t="shared" si="27"/>
        <v>3.0906831436760461E-25</v>
      </c>
      <c r="J256">
        <v>255</v>
      </c>
      <c r="K256">
        <f t="shared" ca="1" si="21"/>
        <v>4.1208693472866393</v>
      </c>
      <c r="L256">
        <f t="shared" ca="1" si="22"/>
        <v>21.999584768273536</v>
      </c>
      <c r="M256">
        <f t="shared" ca="1" si="23"/>
        <v>0.12086934728663934</v>
      </c>
    </row>
    <row r="257" spans="1:13" x14ac:dyDescent="0.3">
      <c r="A257" s="1">
        <v>42369</v>
      </c>
      <c r="B257">
        <v>5.2169999999999996</v>
      </c>
      <c r="C257">
        <f t="shared" si="24"/>
        <v>2.4980784012298418E-3</v>
      </c>
      <c r="D257">
        <f t="shared" si="25"/>
        <v>6.2403956986910424E-6</v>
      </c>
      <c r="E257">
        <v>767</v>
      </c>
      <c r="F257">
        <f t="shared" si="26"/>
        <v>2.4494225455982357E-21</v>
      </c>
      <c r="G257">
        <f t="shared" si="27"/>
        <v>1.5285365917828093E-26</v>
      </c>
      <c r="J257">
        <v>256</v>
      </c>
      <c r="K257">
        <f t="shared" ca="1" si="21"/>
        <v>4.1183500962084985</v>
      </c>
      <c r="L257">
        <f t="shared" ca="1" si="22"/>
        <v>21.547672476051005</v>
      </c>
      <c r="M257">
        <f t="shared" ca="1" si="23"/>
        <v>0.11835009620849846</v>
      </c>
    </row>
    <row r="258" spans="1:13" x14ac:dyDescent="0.3">
      <c r="A258" s="1">
        <v>42373</v>
      </c>
      <c r="B258">
        <v>4.984</v>
      </c>
      <c r="C258">
        <f t="shared" si="24"/>
        <v>-4.4661682959555193E-2</v>
      </c>
      <c r="D258">
        <f t="shared" si="25"/>
        <v>1.9946659247798227E-3</v>
      </c>
      <c r="E258">
        <v>766</v>
      </c>
      <c r="F258">
        <f t="shared" si="26"/>
        <v>2.6057686655300382E-21</v>
      </c>
      <c r="G258">
        <f t="shared" si="27"/>
        <v>5.1976379649917578E-24</v>
      </c>
      <c r="J258">
        <v>257</v>
      </c>
      <c r="K258">
        <f t="shared" ca="1" si="21"/>
        <v>4.1236638410928368</v>
      </c>
      <c r="L258">
        <f t="shared" ca="1" si="22"/>
        <v>22.500548003882763</v>
      </c>
      <c r="M258">
        <f t="shared" ca="1" si="23"/>
        <v>0.12366384109283679</v>
      </c>
    </row>
    <row r="259" spans="1:13" x14ac:dyDescent="0.3">
      <c r="A259" s="1">
        <v>42374</v>
      </c>
      <c r="B259">
        <v>5.0119999999999996</v>
      </c>
      <c r="C259">
        <f t="shared" si="24"/>
        <v>5.6179775280897903E-3</v>
      </c>
      <c r="D259">
        <f t="shared" si="25"/>
        <v>3.1561671506121871E-5</v>
      </c>
      <c r="E259">
        <v>765</v>
      </c>
      <c r="F259">
        <f t="shared" si="26"/>
        <v>2.7720943250319552E-21</v>
      </c>
      <c r="G259">
        <f t="shared" si="27"/>
        <v>8.7491930470643208E-26</v>
      </c>
      <c r="J259">
        <v>258</v>
      </c>
      <c r="K259">
        <f t="shared" ref="K259:K322" ca="1" si="28">$P$15*EXP(($P$14-($P$11^2)/2)*1+$P$11*_xlfn.NORM.S.INV(RAND()))</f>
        <v>4.1220220688387554</v>
      </c>
      <c r="L259">
        <f t="shared" ref="L259:L322" ca="1" si="29">(1/$P$11)*(LOG(K259/$P$5)+P268/2)</f>
        <v>22.206271974480341</v>
      </c>
      <c r="M259">
        <f t="shared" ref="M259:M322" ca="1" si="30">K259*_xlfn.NORM.DIST(L259,0,1,TRUE)-$P$5*_xlfn.NORM.DIST(L259-$P$11,0,1,TRUE)</f>
        <v>0.12202206883875544</v>
      </c>
    </row>
    <row r="260" spans="1:13" x14ac:dyDescent="0.3">
      <c r="A260" s="1">
        <v>42375</v>
      </c>
      <c r="B260">
        <v>4.8520000000000003</v>
      </c>
      <c r="C260">
        <f t="shared" ref="C260:C323" si="31">B260/B259-1</f>
        <v>-3.1923383878690981E-2</v>
      </c>
      <c r="D260">
        <f t="shared" ref="D260:D323" si="32">C260^2</f>
        <v>1.0191024382662673E-3</v>
      </c>
      <c r="E260">
        <v>764</v>
      </c>
      <c r="F260">
        <f t="shared" ref="F260:F323" si="33">$P$10^E260</f>
        <v>2.9490365159914424E-21</v>
      </c>
      <c r="G260">
        <f t="shared" ref="G260:G323" si="34">F260*D260</f>
        <v>3.0053703039831368E-24</v>
      </c>
      <c r="J260">
        <v>259</v>
      </c>
      <c r="K260">
        <f t="shared" ca="1" si="28"/>
        <v>4.1205593348629783</v>
      </c>
      <c r="L260">
        <f t="shared" ca="1" si="29"/>
        <v>21.943988537145533</v>
      </c>
      <c r="M260">
        <f t="shared" ca="1" si="30"/>
        <v>0.12055933486297832</v>
      </c>
    </row>
    <row r="261" spans="1:13" x14ac:dyDescent="0.3">
      <c r="A261" s="1">
        <v>42376</v>
      </c>
      <c r="B261">
        <v>4.6909999999999998</v>
      </c>
      <c r="C261">
        <f t="shared" si="31"/>
        <v>-3.318219291014024E-2</v>
      </c>
      <c r="D261">
        <f t="shared" si="32"/>
        <v>1.1010579263257612E-3</v>
      </c>
      <c r="E261">
        <v>763</v>
      </c>
      <c r="F261">
        <f t="shared" si="33"/>
        <v>3.1372728893525984E-21</v>
      </c>
      <c r="G261">
        <f t="shared" si="34"/>
        <v>3.454319181868601E-24</v>
      </c>
      <c r="J261">
        <v>260</v>
      </c>
      <c r="K261">
        <f t="shared" ca="1" si="28"/>
        <v>4.1191290530967732</v>
      </c>
      <c r="L261">
        <f t="shared" ca="1" si="29"/>
        <v>21.6874340725571</v>
      </c>
      <c r="M261">
        <f t="shared" ca="1" si="30"/>
        <v>0.11912905309677324</v>
      </c>
    </row>
    <row r="262" spans="1:13" x14ac:dyDescent="0.3">
      <c r="A262" s="1">
        <v>42377</v>
      </c>
      <c r="B262">
        <v>4.59</v>
      </c>
      <c r="C262">
        <f t="shared" si="31"/>
        <v>-2.1530590492432333E-2</v>
      </c>
      <c r="D262">
        <f t="shared" si="32"/>
        <v>4.6356632695281758E-4</v>
      </c>
      <c r="E262">
        <v>762</v>
      </c>
      <c r="F262">
        <f t="shared" si="33"/>
        <v>3.3375243503751045E-21</v>
      </c>
      <c r="G262">
        <f t="shared" si="34"/>
        <v>1.5471639042189757E-24</v>
      </c>
      <c r="J262">
        <v>261</v>
      </c>
      <c r="K262">
        <f t="shared" ca="1" si="28"/>
        <v>4.1207766765389238</v>
      </c>
      <c r="L262">
        <f t="shared" ca="1" si="29"/>
        <v>21.982966052230548</v>
      </c>
      <c r="M262">
        <f t="shared" ca="1" si="30"/>
        <v>0.12077667653892377</v>
      </c>
    </row>
    <row r="263" spans="1:13" x14ac:dyDescent="0.3">
      <c r="A263" s="1">
        <v>42380</v>
      </c>
      <c r="B263">
        <v>4.5170000000000003</v>
      </c>
      <c r="C263">
        <f t="shared" si="31"/>
        <v>-1.5904139433551068E-2</v>
      </c>
      <c r="D263">
        <f t="shared" si="32"/>
        <v>2.5294165112183409E-4</v>
      </c>
      <c r="E263">
        <v>761</v>
      </c>
      <c r="F263">
        <f t="shared" si="33"/>
        <v>3.5505578195479834E-21</v>
      </c>
      <c r="G263">
        <f t="shared" si="34"/>
        <v>8.9808395728000603E-25</v>
      </c>
      <c r="J263">
        <v>262</v>
      </c>
      <c r="K263">
        <f t="shared" ca="1" si="28"/>
        <v>4.119454876031333</v>
      </c>
      <c r="L263">
        <f t="shared" ca="1" si="29"/>
        <v>21.745885865694117</v>
      </c>
      <c r="M263">
        <f t="shared" ca="1" si="30"/>
        <v>0.11945487603133298</v>
      </c>
    </row>
    <row r="264" spans="1:13" x14ac:dyDescent="0.3">
      <c r="A264" s="1">
        <v>42381</v>
      </c>
      <c r="B264">
        <v>4.5709999999999997</v>
      </c>
      <c r="C264">
        <f t="shared" si="31"/>
        <v>1.1954837281381359E-2</v>
      </c>
      <c r="D264">
        <f t="shared" si="32"/>
        <v>1.4291813442430563E-4</v>
      </c>
      <c r="E264">
        <v>760</v>
      </c>
      <c r="F264">
        <f t="shared" si="33"/>
        <v>3.7771891697318978E-21</v>
      </c>
      <c r="G264">
        <f t="shared" si="34"/>
        <v>5.3982882950577477E-25</v>
      </c>
      <c r="J264">
        <v>263</v>
      </c>
      <c r="K264">
        <f t="shared" ca="1" si="28"/>
        <v>4.1206154346246171</v>
      </c>
      <c r="L264">
        <f t="shared" ca="1" si="29"/>
        <v>21.954049525576959</v>
      </c>
      <c r="M264">
        <f t="shared" ca="1" si="30"/>
        <v>0.1206154346246171</v>
      </c>
    </row>
    <row r="265" spans="1:13" x14ac:dyDescent="0.3">
      <c r="A265" s="1">
        <v>42382</v>
      </c>
      <c r="B265">
        <v>4.577</v>
      </c>
      <c r="C265">
        <f t="shared" si="31"/>
        <v>1.3126230584117327E-3</v>
      </c>
      <c r="D265">
        <f t="shared" si="32"/>
        <v>1.722979293474171E-6</v>
      </c>
      <c r="E265">
        <v>759</v>
      </c>
      <c r="F265">
        <f t="shared" si="33"/>
        <v>4.0182863507786144E-21</v>
      </c>
      <c r="G265">
        <f t="shared" si="34"/>
        <v>6.9234241776414424E-27</v>
      </c>
      <c r="J265">
        <v>264</v>
      </c>
      <c r="K265">
        <f t="shared" ca="1" si="28"/>
        <v>4.1218901818247229</v>
      </c>
      <c r="L265">
        <f t="shared" ca="1" si="29"/>
        <v>22.182627077112247</v>
      </c>
      <c r="M265">
        <f t="shared" ca="1" si="30"/>
        <v>0.12189018182472289</v>
      </c>
    </row>
    <row r="266" spans="1:13" x14ac:dyDescent="0.3">
      <c r="A266" s="1">
        <v>42383</v>
      </c>
      <c r="B266">
        <v>4.4630000000000001</v>
      </c>
      <c r="C266">
        <f t="shared" si="31"/>
        <v>-2.490714441774089E-2</v>
      </c>
      <c r="D266">
        <f t="shared" si="32"/>
        <v>6.2036584304620121E-4</v>
      </c>
      <c r="E266">
        <v>758</v>
      </c>
      <c r="F266">
        <f t="shared" si="33"/>
        <v>4.274772713594271E-21</v>
      </c>
      <c r="G266">
        <f t="shared" si="34"/>
        <v>2.6519229782998071E-24</v>
      </c>
      <c r="J266">
        <v>265</v>
      </c>
      <c r="K266">
        <f t="shared" ca="1" si="28"/>
        <v>4.1135732821705835</v>
      </c>
      <c r="L266">
        <f t="shared" ca="1" si="29"/>
        <v>20.690030908991965</v>
      </c>
      <c r="M266">
        <f t="shared" ca="1" si="30"/>
        <v>0.11357328217058349</v>
      </c>
    </row>
    <row r="267" spans="1:13" x14ac:dyDescent="0.3">
      <c r="A267" s="1">
        <v>42384</v>
      </c>
      <c r="B267">
        <v>4.26</v>
      </c>
      <c r="C267">
        <f t="shared" si="31"/>
        <v>-4.548509970871617E-2</v>
      </c>
      <c r="D267">
        <f t="shared" si="32"/>
        <v>2.0688942955118519E-3</v>
      </c>
      <c r="E267">
        <v>757</v>
      </c>
      <c r="F267">
        <f t="shared" si="33"/>
        <v>4.5476305463768837E-21</v>
      </c>
      <c r="G267">
        <f t="shared" si="34"/>
        <v>9.4085668954945813E-24</v>
      </c>
      <c r="J267">
        <v>266</v>
      </c>
      <c r="K267">
        <f t="shared" ca="1" si="28"/>
        <v>4.1167213639695097</v>
      </c>
      <c r="L267">
        <f t="shared" ca="1" si="29"/>
        <v>21.255357487671581</v>
      </c>
      <c r="M267">
        <f t="shared" ca="1" si="30"/>
        <v>0.11672136396950972</v>
      </c>
    </row>
    <row r="268" spans="1:13" x14ac:dyDescent="0.3">
      <c r="A268" s="1">
        <v>42387</v>
      </c>
      <c r="B268">
        <v>4.0170000000000003</v>
      </c>
      <c r="C268">
        <f t="shared" si="31"/>
        <v>-5.7042253521126685E-2</v>
      </c>
      <c r="D268">
        <f t="shared" si="32"/>
        <v>3.2538186867684896E-3</v>
      </c>
      <c r="E268">
        <v>756</v>
      </c>
      <c r="F268">
        <f t="shared" si="33"/>
        <v>4.8379048365711532E-21</v>
      </c>
      <c r="G268">
        <f t="shared" si="34"/>
        <v>1.5741665162042876E-23</v>
      </c>
      <c r="J268">
        <v>267</v>
      </c>
      <c r="K268">
        <f t="shared" ca="1" si="28"/>
        <v>4.112904334459988</v>
      </c>
      <c r="L268">
        <f t="shared" ca="1" si="29"/>
        <v>20.569846810479056</v>
      </c>
      <c r="M268">
        <f t="shared" ca="1" si="30"/>
        <v>0.11290433445998804</v>
      </c>
    </row>
    <row r="269" spans="1:13" x14ac:dyDescent="0.3">
      <c r="A269" s="1">
        <v>42388</v>
      </c>
      <c r="B269">
        <v>4.1630000000000003</v>
      </c>
      <c r="C269">
        <f t="shared" si="31"/>
        <v>3.6345531491162486E-2</v>
      </c>
      <c r="D269">
        <f t="shared" si="32"/>
        <v>1.320997659375084E-3</v>
      </c>
      <c r="E269">
        <v>755</v>
      </c>
      <c r="F269">
        <f t="shared" si="33"/>
        <v>5.1467072729480346E-21</v>
      </c>
      <c r="G269">
        <f t="shared" si="34"/>
        <v>6.7987882610530761E-24</v>
      </c>
      <c r="J269">
        <v>268</v>
      </c>
      <c r="K269">
        <f t="shared" ca="1" si="28"/>
        <v>4.1148987313667886</v>
      </c>
      <c r="L269">
        <f t="shared" ca="1" si="29"/>
        <v>20.928105283169952</v>
      </c>
      <c r="M269">
        <f t="shared" ca="1" si="30"/>
        <v>0.11489873136678863</v>
      </c>
    </row>
    <row r="270" spans="1:13" x14ac:dyDescent="0.3">
      <c r="A270" s="1">
        <v>42389</v>
      </c>
      <c r="B270">
        <v>3.9849999999999999</v>
      </c>
      <c r="C270">
        <f t="shared" si="31"/>
        <v>-4.275762671150618E-2</v>
      </c>
      <c r="D270">
        <f t="shared" si="32"/>
        <v>1.8282146420005069E-3</v>
      </c>
      <c r="E270">
        <v>754</v>
      </c>
      <c r="F270">
        <f t="shared" si="33"/>
        <v>5.4752205031362077E-21</v>
      </c>
      <c r="G270">
        <f t="shared" si="34"/>
        <v>1.0009878292014997E-23</v>
      </c>
      <c r="J270">
        <v>269</v>
      </c>
      <c r="K270">
        <f t="shared" ca="1" si="28"/>
        <v>4.1168324719423595</v>
      </c>
      <c r="L270">
        <f t="shared" ca="1" si="29"/>
        <v>21.27530214836947</v>
      </c>
      <c r="M270">
        <f t="shared" ca="1" si="30"/>
        <v>0.11683247194235946</v>
      </c>
    </row>
    <row r="271" spans="1:13" x14ac:dyDescent="0.3">
      <c r="A271" s="1">
        <v>42390</v>
      </c>
      <c r="B271">
        <v>4.16</v>
      </c>
      <c r="C271">
        <f t="shared" si="31"/>
        <v>4.3914680050188171E-2</v>
      </c>
      <c r="D271">
        <f t="shared" si="32"/>
        <v>1.9284991239103949E-3</v>
      </c>
      <c r="E271">
        <v>753</v>
      </c>
      <c r="F271">
        <f t="shared" si="33"/>
        <v>5.8247026629108601E-21</v>
      </c>
      <c r="G271">
        <f t="shared" si="34"/>
        <v>1.1232933982462139E-23</v>
      </c>
      <c r="J271">
        <v>270</v>
      </c>
      <c r="K271">
        <f t="shared" ca="1" si="28"/>
        <v>4.1164474202007657</v>
      </c>
      <c r="L271">
        <f t="shared" ca="1" si="29"/>
        <v>21.206180359258408</v>
      </c>
      <c r="M271">
        <f t="shared" ca="1" si="30"/>
        <v>0.11644742020076571</v>
      </c>
    </row>
    <row r="272" spans="1:13" x14ac:dyDescent="0.3">
      <c r="A272" s="1">
        <v>42391</v>
      </c>
      <c r="B272">
        <v>4.375</v>
      </c>
      <c r="C272">
        <f t="shared" si="31"/>
        <v>5.1682692307692291E-2</v>
      </c>
      <c r="D272">
        <f t="shared" si="32"/>
        <v>2.6711006841715957E-3</v>
      </c>
      <c r="E272">
        <v>752</v>
      </c>
      <c r="F272">
        <f t="shared" si="33"/>
        <v>6.1964921945860205E-21</v>
      </c>
      <c r="G272">
        <f t="shared" si="34"/>
        <v>1.6551454540422673E-23</v>
      </c>
      <c r="J272">
        <v>271</v>
      </c>
      <c r="K272">
        <f t="shared" ca="1" si="28"/>
        <v>4.1181060899784798</v>
      </c>
      <c r="L272">
        <f t="shared" ca="1" si="29"/>
        <v>21.503887080193682</v>
      </c>
      <c r="M272">
        <f t="shared" ca="1" si="30"/>
        <v>0.11810608997847982</v>
      </c>
    </row>
    <row r="273" spans="1:13" x14ac:dyDescent="0.3">
      <c r="A273" s="1">
        <v>42394</v>
      </c>
      <c r="B273">
        <v>4.26</v>
      </c>
      <c r="C273">
        <f t="shared" si="31"/>
        <v>-2.6285714285714357E-2</v>
      </c>
      <c r="D273">
        <f t="shared" si="32"/>
        <v>6.909387755102078E-4</v>
      </c>
      <c r="E273">
        <v>751</v>
      </c>
      <c r="F273">
        <f t="shared" si="33"/>
        <v>6.5920129729638514E-21</v>
      </c>
      <c r="G273">
        <f t="shared" si="34"/>
        <v>4.5546773716870482E-24</v>
      </c>
      <c r="J273">
        <v>272</v>
      </c>
      <c r="K273">
        <f t="shared" ca="1" si="28"/>
        <v>4.119667789640947</v>
      </c>
      <c r="L273">
        <f t="shared" ca="1" si="29"/>
        <v>21.784079519917945</v>
      </c>
      <c r="M273">
        <f t="shared" ca="1" si="30"/>
        <v>0.11966778964094704</v>
      </c>
    </row>
    <row r="274" spans="1:13" x14ac:dyDescent="0.3">
      <c r="A274" s="1">
        <v>42395</v>
      </c>
      <c r="B274">
        <v>4.367</v>
      </c>
      <c r="C274">
        <f t="shared" si="31"/>
        <v>2.5117370892018931E-2</v>
      </c>
      <c r="D274">
        <f t="shared" si="32"/>
        <v>6.3088232052723988E-4</v>
      </c>
      <c r="E274">
        <v>750</v>
      </c>
      <c r="F274">
        <f t="shared" si="33"/>
        <v>7.0127797584721828E-21</v>
      </c>
      <c r="G274">
        <f t="shared" si="34"/>
        <v>4.4242387673713875E-24</v>
      </c>
      <c r="J274">
        <v>273</v>
      </c>
      <c r="K274">
        <f t="shared" ca="1" si="28"/>
        <v>4.1189231389384977</v>
      </c>
      <c r="L274">
        <f t="shared" ca="1" si="29"/>
        <v>21.650491219898445</v>
      </c>
      <c r="M274">
        <f t="shared" ca="1" si="30"/>
        <v>0.11892313893849771</v>
      </c>
    </row>
    <row r="275" spans="1:13" x14ac:dyDescent="0.3">
      <c r="A275" s="1">
        <v>42396</v>
      </c>
      <c r="B275">
        <v>4.3079999999999998</v>
      </c>
      <c r="C275">
        <f t="shared" si="31"/>
        <v>-1.3510419051980804E-2</v>
      </c>
      <c r="D275">
        <f t="shared" si="32"/>
        <v>1.825314229601259E-4</v>
      </c>
      <c r="E275">
        <v>749</v>
      </c>
      <c r="F275">
        <f t="shared" si="33"/>
        <v>7.4604039983746614E-21</v>
      </c>
      <c r="G275">
        <f t="shared" si="34"/>
        <v>1.3617581576807396E-24</v>
      </c>
      <c r="J275">
        <v>274</v>
      </c>
      <c r="K275">
        <f t="shared" ca="1" si="28"/>
        <v>4.1175849084211196</v>
      </c>
      <c r="L275">
        <f t="shared" ca="1" si="29"/>
        <v>21.41035561146494</v>
      </c>
      <c r="M275">
        <f t="shared" ca="1" si="30"/>
        <v>0.11758490842111957</v>
      </c>
    </row>
    <row r="276" spans="1:13" x14ac:dyDescent="0.3">
      <c r="A276" s="1">
        <v>42397</v>
      </c>
      <c r="B276">
        <v>4.4370000000000003</v>
      </c>
      <c r="C276">
        <f t="shared" si="31"/>
        <v>2.9944289693593529E-2</v>
      </c>
      <c r="D276">
        <f t="shared" si="32"/>
        <v>8.9666048525385161E-4</v>
      </c>
      <c r="E276">
        <v>748</v>
      </c>
      <c r="F276">
        <f t="shared" si="33"/>
        <v>7.9365999982709187E-21</v>
      </c>
      <c r="G276">
        <f t="shared" si="34"/>
        <v>7.11643560571532E-24</v>
      </c>
      <c r="J276">
        <v>275</v>
      </c>
      <c r="K276">
        <f t="shared" ca="1" si="28"/>
        <v>4.1195064979556895</v>
      </c>
      <c r="L276">
        <f t="shared" ca="1" si="29"/>
        <v>21.755146281364169</v>
      </c>
      <c r="M276">
        <f t="shared" ca="1" si="30"/>
        <v>0.11950649795568946</v>
      </c>
    </row>
    <row r="277" spans="1:13" x14ac:dyDescent="0.3">
      <c r="A277" s="1">
        <v>42398</v>
      </c>
      <c r="B277">
        <v>4.5149999999999997</v>
      </c>
      <c r="C277">
        <f t="shared" si="31"/>
        <v>1.7579445571331842E-2</v>
      </c>
      <c r="D277">
        <f t="shared" si="32"/>
        <v>3.0903690659541869E-4</v>
      </c>
      <c r="E277">
        <v>747</v>
      </c>
      <c r="F277">
        <f t="shared" si="33"/>
        <v>8.4431914875222538E-21</v>
      </c>
      <c r="G277">
        <f t="shared" si="34"/>
        <v>2.6092577790966489E-24</v>
      </c>
      <c r="J277">
        <v>276</v>
      </c>
      <c r="K277">
        <f t="shared" ca="1" si="28"/>
        <v>4.1177507722929541</v>
      </c>
      <c r="L277">
        <f t="shared" ca="1" si="29"/>
        <v>21.440122898202883</v>
      </c>
      <c r="M277">
        <f t="shared" ca="1" si="30"/>
        <v>0.11775077229295405</v>
      </c>
    </row>
    <row r="278" spans="1:13" x14ac:dyDescent="0.3">
      <c r="A278" s="1">
        <v>42401</v>
      </c>
      <c r="B278">
        <v>4.47</v>
      </c>
      <c r="C278">
        <f t="shared" si="31"/>
        <v>-9.966777408637828E-3</v>
      </c>
      <c r="D278">
        <f t="shared" si="32"/>
        <v>9.9336651913333374E-5</v>
      </c>
      <c r="E278">
        <v>746</v>
      </c>
      <c r="F278">
        <f t="shared" si="33"/>
        <v>8.9821186037470799E-21</v>
      </c>
      <c r="G278">
        <f t="shared" si="34"/>
        <v>8.9225358918469963E-25</v>
      </c>
      <c r="J278">
        <v>277</v>
      </c>
      <c r="K278">
        <f t="shared" ca="1" si="28"/>
        <v>4.1163366171242544</v>
      </c>
      <c r="L278">
        <f t="shared" ca="1" si="29"/>
        <v>21.186288569803697</v>
      </c>
      <c r="M278">
        <f t="shared" ca="1" si="30"/>
        <v>0.11633661712425436</v>
      </c>
    </row>
    <row r="279" spans="1:13" x14ac:dyDescent="0.3">
      <c r="A279" s="1">
        <v>42402</v>
      </c>
      <c r="B279">
        <v>4.2080000000000002</v>
      </c>
      <c r="C279">
        <f t="shared" si="31"/>
        <v>-5.8612975391498789E-2</v>
      </c>
      <c r="D279">
        <f t="shared" si="32"/>
        <v>3.4354808842444427E-3</v>
      </c>
      <c r="E279">
        <v>745</v>
      </c>
      <c r="F279">
        <f t="shared" si="33"/>
        <v>9.5554453231351897E-21</v>
      </c>
      <c r="G279">
        <f t="shared" si="34"/>
        <v>3.2827549748073906E-23</v>
      </c>
      <c r="J279">
        <v>278</v>
      </c>
      <c r="K279">
        <f t="shared" ca="1" si="28"/>
        <v>4.121455906795549</v>
      </c>
      <c r="L279">
        <f t="shared" ca="1" si="29"/>
        <v>22.10476426535271</v>
      </c>
      <c r="M279">
        <f t="shared" ca="1" si="30"/>
        <v>0.12145590679554896</v>
      </c>
    </row>
    <row r="280" spans="1:13" x14ac:dyDescent="0.3">
      <c r="A280" s="1">
        <v>42403</v>
      </c>
      <c r="B280">
        <v>4.0250000000000004</v>
      </c>
      <c r="C280">
        <f t="shared" si="31"/>
        <v>-4.3488593155893485E-2</v>
      </c>
      <c r="D280">
        <f t="shared" si="32"/>
        <v>1.8912577346788257E-3</v>
      </c>
      <c r="E280">
        <v>744</v>
      </c>
      <c r="F280">
        <f t="shared" si="33"/>
        <v>1.0165367365037436E-20</v>
      </c>
      <c r="G280">
        <f t="shared" si="34"/>
        <v>1.9225329654978764E-23</v>
      </c>
      <c r="J280">
        <v>279</v>
      </c>
      <c r="K280">
        <f t="shared" ca="1" si="28"/>
        <v>4.1201343542525573</v>
      </c>
      <c r="L280">
        <f t="shared" ca="1" si="29"/>
        <v>21.867767631836994</v>
      </c>
      <c r="M280">
        <f t="shared" ca="1" si="30"/>
        <v>0.12013435425255725</v>
      </c>
    </row>
    <row r="281" spans="1:13" x14ac:dyDescent="0.3">
      <c r="A281" s="1">
        <v>42404</v>
      </c>
      <c r="B281">
        <v>4.1619999999999999</v>
      </c>
      <c r="C281">
        <f t="shared" si="31"/>
        <v>3.403726708074517E-2</v>
      </c>
      <c r="D281">
        <f t="shared" si="32"/>
        <v>1.1585355503259788E-3</v>
      </c>
      <c r="E281">
        <v>743</v>
      </c>
      <c r="F281">
        <f t="shared" si="33"/>
        <v>1.0814220601103655E-20</v>
      </c>
      <c r="G281">
        <f t="shared" si="34"/>
        <v>1.252865901544616E-23</v>
      </c>
      <c r="J281">
        <v>280</v>
      </c>
      <c r="K281">
        <f t="shared" ca="1" si="28"/>
        <v>4.1190759150050669</v>
      </c>
      <c r="L281">
        <f t="shared" ca="1" si="29"/>
        <v>21.677900797605588</v>
      </c>
      <c r="M281">
        <f t="shared" ca="1" si="30"/>
        <v>0.11907591500506687</v>
      </c>
    </row>
    <row r="282" spans="1:13" x14ac:dyDescent="0.3">
      <c r="A282" s="1">
        <v>42405</v>
      </c>
      <c r="B282">
        <v>4.2770000000000001</v>
      </c>
      <c r="C282">
        <f t="shared" si="31"/>
        <v>2.7630946660259559E-2</v>
      </c>
      <c r="D282">
        <f t="shared" si="32"/>
        <v>7.6346921334210886E-4</v>
      </c>
      <c r="E282">
        <v>742</v>
      </c>
      <c r="F282">
        <f t="shared" si="33"/>
        <v>1.1504490001174103E-20</v>
      </c>
      <c r="G282">
        <f t="shared" si="34"/>
        <v>8.7833239310985502E-24</v>
      </c>
      <c r="J282">
        <v>281</v>
      </c>
      <c r="K282">
        <f t="shared" ca="1" si="28"/>
        <v>4.1190645834612214</v>
      </c>
      <c r="L282">
        <f t="shared" ca="1" si="29"/>
        <v>21.67586783847921</v>
      </c>
      <c r="M282">
        <f t="shared" ca="1" si="30"/>
        <v>0.1190645834612214</v>
      </c>
    </row>
    <row r="283" spans="1:13" x14ac:dyDescent="0.3">
      <c r="A283" s="1">
        <v>42408</v>
      </c>
      <c r="B283">
        <v>4.0830000000000002</v>
      </c>
      <c r="C283">
        <f t="shared" si="31"/>
        <v>-4.5358896422726169E-2</v>
      </c>
      <c r="D283">
        <f t="shared" si="32"/>
        <v>2.0574294846876008E-3</v>
      </c>
      <c r="E283">
        <v>741</v>
      </c>
      <c r="F283">
        <f t="shared" si="33"/>
        <v>1.2238819150185213E-20</v>
      </c>
      <c r="G283">
        <f t="shared" si="34"/>
        <v>2.5180507377350304E-23</v>
      </c>
      <c r="J283">
        <v>282</v>
      </c>
      <c r="K283">
        <f t="shared" ca="1" si="28"/>
        <v>4.1212705375682486</v>
      </c>
      <c r="L283">
        <f t="shared" ca="1" si="29"/>
        <v>22.071526217354332</v>
      </c>
      <c r="M283">
        <f t="shared" ca="1" si="30"/>
        <v>0.12127053756824857</v>
      </c>
    </row>
    <row r="284" spans="1:13" x14ac:dyDescent="0.3">
      <c r="A284" s="1">
        <v>42409</v>
      </c>
      <c r="B284">
        <v>3.86</v>
      </c>
      <c r="C284">
        <f t="shared" si="31"/>
        <v>-5.4616703404359646E-2</v>
      </c>
      <c r="D284">
        <f t="shared" si="32"/>
        <v>2.9829842907597905E-3</v>
      </c>
      <c r="E284">
        <v>740</v>
      </c>
      <c r="F284">
        <f t="shared" si="33"/>
        <v>1.3020020372537463E-20</v>
      </c>
      <c r="G284">
        <f t="shared" si="34"/>
        <v>3.8838516236651689E-23</v>
      </c>
      <c r="J284">
        <v>283</v>
      </c>
      <c r="K284">
        <f t="shared" ca="1" si="28"/>
        <v>4.116849181810851</v>
      </c>
      <c r="L284">
        <f t="shared" ca="1" si="29"/>
        <v>21.278301640441484</v>
      </c>
      <c r="M284">
        <f t="shared" ca="1" si="30"/>
        <v>0.11684918181085102</v>
      </c>
    </row>
    <row r="285" spans="1:13" x14ac:dyDescent="0.3">
      <c r="A285" s="1">
        <v>42410</v>
      </c>
      <c r="B285">
        <v>4.101</v>
      </c>
      <c r="C285">
        <f t="shared" si="31"/>
        <v>6.2435233160621717E-2</v>
      </c>
      <c r="D285">
        <f t="shared" si="32"/>
        <v>3.8981583398211977E-3</v>
      </c>
      <c r="E285">
        <v>739</v>
      </c>
      <c r="F285">
        <f t="shared" si="33"/>
        <v>1.3851085502699428E-20</v>
      </c>
      <c r="G285">
        <f t="shared" si="34"/>
        <v>5.399372446792426E-23</v>
      </c>
      <c r="J285">
        <v>284</v>
      </c>
      <c r="K285">
        <f t="shared" ca="1" si="28"/>
        <v>4.1202990820326377</v>
      </c>
      <c r="L285">
        <f t="shared" ca="1" si="29"/>
        <v>21.897312737541249</v>
      </c>
      <c r="M285">
        <f t="shared" ca="1" si="30"/>
        <v>0.12029908203263773</v>
      </c>
    </row>
    <row r="286" spans="1:13" x14ac:dyDescent="0.3">
      <c r="A286" s="1">
        <v>42411</v>
      </c>
      <c r="B286">
        <v>4.3289999999999997</v>
      </c>
      <c r="C286">
        <f t="shared" si="31"/>
        <v>5.5596196049743973E-2</v>
      </c>
      <c r="D286">
        <f t="shared" si="32"/>
        <v>3.0909370152015672E-3</v>
      </c>
      <c r="E286">
        <v>738</v>
      </c>
      <c r="F286">
        <f t="shared" si="33"/>
        <v>1.4735197343297265E-20</v>
      </c>
      <c r="G286">
        <f t="shared" si="34"/>
        <v>4.554556689469731E-23</v>
      </c>
      <c r="J286">
        <v>285</v>
      </c>
      <c r="K286">
        <f t="shared" ca="1" si="28"/>
        <v>4.1187001283149831</v>
      </c>
      <c r="L286">
        <f t="shared" ca="1" si="29"/>
        <v>21.610479024266631</v>
      </c>
      <c r="M286">
        <f t="shared" ca="1" si="30"/>
        <v>0.11870012831498311</v>
      </c>
    </row>
    <row r="287" spans="1:13" x14ac:dyDescent="0.3">
      <c r="A287" s="1">
        <v>42412</v>
      </c>
      <c r="B287">
        <v>4.4089999999999998</v>
      </c>
      <c r="C287">
        <f t="shared" si="31"/>
        <v>1.8480018480018456E-2</v>
      </c>
      <c r="D287">
        <f t="shared" si="32"/>
        <v>3.4151108302182365E-4</v>
      </c>
      <c r="E287">
        <v>737</v>
      </c>
      <c r="F287">
        <f t="shared" si="33"/>
        <v>1.5675741854571561E-20</v>
      </c>
      <c r="G287">
        <f t="shared" si="34"/>
        <v>5.3534395779252644E-24</v>
      </c>
      <c r="J287">
        <v>286</v>
      </c>
      <c r="K287">
        <f t="shared" ca="1" si="28"/>
        <v>4.1170640168530461</v>
      </c>
      <c r="L287">
        <f t="shared" ca="1" si="29"/>
        <v>21.316864354764501</v>
      </c>
      <c r="M287">
        <f t="shared" ca="1" si="30"/>
        <v>0.11706401685304613</v>
      </c>
    </row>
    <row r="288" spans="1:13" x14ac:dyDescent="0.3">
      <c r="A288" s="1">
        <v>42415</v>
      </c>
      <c r="B288">
        <v>4.6520000000000001</v>
      </c>
      <c r="C288">
        <f t="shared" si="31"/>
        <v>5.5114538444091643E-2</v>
      </c>
      <c r="D288">
        <f t="shared" si="32"/>
        <v>3.0376123479052557E-3</v>
      </c>
      <c r="E288">
        <v>736</v>
      </c>
      <c r="F288">
        <f t="shared" si="33"/>
        <v>1.667632112188464E-20</v>
      </c>
      <c r="G288">
        <f t="shared" si="34"/>
        <v>5.0656198957470009E-23</v>
      </c>
      <c r="J288">
        <v>287</v>
      </c>
      <c r="K288">
        <f t="shared" ca="1" si="28"/>
        <v>4.1176386771455986</v>
      </c>
      <c r="L288">
        <f t="shared" ca="1" si="29"/>
        <v>21.420005517784805</v>
      </c>
      <c r="M288">
        <f t="shared" ca="1" si="30"/>
        <v>0.11763867714559861</v>
      </c>
    </row>
    <row r="289" spans="1:13" x14ac:dyDescent="0.3">
      <c r="A289" s="1">
        <v>42416</v>
      </c>
      <c r="B289">
        <v>4.7089999999999996</v>
      </c>
      <c r="C289">
        <f t="shared" si="31"/>
        <v>1.2252794496990349E-2</v>
      </c>
      <c r="D289">
        <f t="shared" si="32"/>
        <v>1.5013097298547699E-4</v>
      </c>
      <c r="E289">
        <v>735</v>
      </c>
      <c r="F289">
        <f t="shared" si="33"/>
        <v>1.7740767150941107E-20</v>
      </c>
      <c r="G289">
        <f t="shared" si="34"/>
        <v>2.6634386338795768E-24</v>
      </c>
      <c r="J289">
        <v>288</v>
      </c>
      <c r="K289">
        <f t="shared" ca="1" si="28"/>
        <v>4.1225162405986007</v>
      </c>
      <c r="L289">
        <f t="shared" ca="1" si="29"/>
        <v>22.294861085056883</v>
      </c>
      <c r="M289">
        <f t="shared" ca="1" si="30"/>
        <v>0.12251624059860067</v>
      </c>
    </row>
    <row r="290" spans="1:13" x14ac:dyDescent="0.3">
      <c r="A290" s="1">
        <v>42417</v>
      </c>
      <c r="B290">
        <v>4.7320000000000002</v>
      </c>
      <c r="C290">
        <f t="shared" si="31"/>
        <v>4.8842641749842208E-3</v>
      </c>
      <c r="D290">
        <f t="shared" si="32"/>
        <v>2.3856036531034291E-5</v>
      </c>
      <c r="E290">
        <v>734</v>
      </c>
      <c r="F290">
        <f t="shared" si="33"/>
        <v>1.8873156543554369E-20</v>
      </c>
      <c r="G290">
        <f t="shared" si="34"/>
        <v>4.5023871195896187E-25</v>
      </c>
      <c r="J290">
        <v>289</v>
      </c>
      <c r="K290">
        <f t="shared" ca="1" si="28"/>
        <v>4.1205525966650214</v>
      </c>
      <c r="L290">
        <f t="shared" ca="1" si="29"/>
        <v>21.942780092641872</v>
      </c>
      <c r="M290">
        <f t="shared" ca="1" si="30"/>
        <v>0.12055259666502138</v>
      </c>
    </row>
    <row r="291" spans="1:13" x14ac:dyDescent="0.3">
      <c r="A291" s="1">
        <v>42418</v>
      </c>
      <c r="B291">
        <v>4.6319999999999997</v>
      </c>
      <c r="C291">
        <f t="shared" si="31"/>
        <v>-2.1132713440405904E-2</v>
      </c>
      <c r="D291">
        <f t="shared" si="32"/>
        <v>4.4659157735431234E-4</v>
      </c>
      <c r="E291">
        <v>733</v>
      </c>
      <c r="F291">
        <f t="shared" si="33"/>
        <v>2.007782611016422E-20</v>
      </c>
      <c r="G291">
        <f t="shared" si="34"/>
        <v>8.9665880323838371E-24</v>
      </c>
      <c r="J291">
        <v>290</v>
      </c>
      <c r="K291">
        <f t="shared" ca="1" si="28"/>
        <v>4.1194401050552978</v>
      </c>
      <c r="L291">
        <f t="shared" ca="1" si="29"/>
        <v>21.743236090779238</v>
      </c>
      <c r="M291">
        <f t="shared" ca="1" si="30"/>
        <v>0.11944010505529778</v>
      </c>
    </row>
    <row r="292" spans="1:13" x14ac:dyDescent="0.3">
      <c r="A292" s="1">
        <v>42419</v>
      </c>
      <c r="B292">
        <v>4.54</v>
      </c>
      <c r="C292">
        <f t="shared" si="31"/>
        <v>-1.9861830742659681E-2</v>
      </c>
      <c r="D292">
        <f t="shared" si="32"/>
        <v>3.9449232045006121E-4</v>
      </c>
      <c r="E292">
        <v>732</v>
      </c>
      <c r="F292">
        <f t="shared" si="33"/>
        <v>2.1359389478898112E-20</v>
      </c>
      <c r="G292">
        <f t="shared" si="34"/>
        <v>8.4261151189271397E-24</v>
      </c>
      <c r="J292">
        <v>291</v>
      </c>
      <c r="K292">
        <f t="shared" ca="1" si="28"/>
        <v>4.1176219412260844</v>
      </c>
      <c r="L292">
        <f t="shared" ca="1" si="29"/>
        <v>21.417001925439834</v>
      </c>
      <c r="M292">
        <f t="shared" ca="1" si="30"/>
        <v>0.11762194122608438</v>
      </c>
    </row>
    <row r="293" spans="1:13" x14ac:dyDescent="0.3">
      <c r="A293" s="1">
        <v>42422</v>
      </c>
      <c r="B293">
        <v>4.7389999999999999</v>
      </c>
      <c r="C293">
        <f t="shared" si="31"/>
        <v>4.3832599118942772E-2</v>
      </c>
      <c r="D293">
        <f t="shared" si="32"/>
        <v>1.9212967455219426E-3</v>
      </c>
      <c r="E293">
        <v>731</v>
      </c>
      <c r="F293">
        <f t="shared" si="33"/>
        <v>2.2722754764785219E-20</v>
      </c>
      <c r="G293">
        <f t="shared" si="34"/>
        <v>4.3657154778875056E-23</v>
      </c>
      <c r="J293">
        <v>292</v>
      </c>
      <c r="K293">
        <f t="shared" ca="1" si="28"/>
        <v>4.1209219318513268</v>
      </c>
      <c r="L293">
        <f t="shared" ca="1" si="29"/>
        <v>22.009014632267199</v>
      </c>
      <c r="M293">
        <f t="shared" ca="1" si="30"/>
        <v>0.12092193185132682</v>
      </c>
    </row>
    <row r="294" spans="1:13" x14ac:dyDescent="0.3">
      <c r="A294" s="1">
        <v>42423</v>
      </c>
      <c r="B294">
        <v>4.6429999999999998</v>
      </c>
      <c r="C294">
        <f t="shared" si="31"/>
        <v>-2.0257438278117768E-2</v>
      </c>
      <c r="D294">
        <f t="shared" si="32"/>
        <v>4.1036380559175093E-4</v>
      </c>
      <c r="E294">
        <v>730</v>
      </c>
      <c r="F294">
        <f t="shared" si="33"/>
        <v>2.4173143366792786E-20</v>
      </c>
      <c r="G294">
        <f t="shared" si="34"/>
        <v>9.9197831051120783E-24</v>
      </c>
      <c r="J294">
        <v>293</v>
      </c>
      <c r="K294">
        <f t="shared" ca="1" si="28"/>
        <v>4.1191348012429403</v>
      </c>
      <c r="L294">
        <f t="shared" ca="1" si="29"/>
        <v>21.688465315200872</v>
      </c>
      <c r="M294">
        <f t="shared" ca="1" si="30"/>
        <v>0.11913480124294029</v>
      </c>
    </row>
    <row r="295" spans="1:13" x14ac:dyDescent="0.3">
      <c r="A295" s="1">
        <v>42424</v>
      </c>
      <c r="B295">
        <v>4.5209999999999999</v>
      </c>
      <c r="C295">
        <f t="shared" si="31"/>
        <v>-2.6276114581089804E-2</v>
      </c>
      <c r="D295">
        <f t="shared" si="32"/>
        <v>6.9043419747856028E-4</v>
      </c>
      <c r="E295">
        <v>729</v>
      </c>
      <c r="F295">
        <f t="shared" si="33"/>
        <v>2.5716109964673181E-20</v>
      </c>
      <c r="G295">
        <f t="shared" si="34"/>
        <v>1.7755281745729534E-23</v>
      </c>
      <c r="J295">
        <v>294</v>
      </c>
      <c r="K295">
        <f t="shared" ca="1" si="28"/>
        <v>4.1178760968448103</v>
      </c>
      <c r="L295">
        <f t="shared" ca="1" si="29"/>
        <v>21.462613871833756</v>
      </c>
      <c r="M295">
        <f t="shared" ca="1" si="30"/>
        <v>0.11787609684481026</v>
      </c>
    </row>
    <row r="296" spans="1:13" x14ac:dyDescent="0.3">
      <c r="A296" s="1">
        <v>42425</v>
      </c>
      <c r="B296">
        <v>4.6500000000000004</v>
      </c>
      <c r="C296">
        <f t="shared" si="31"/>
        <v>2.853351028533524E-2</v>
      </c>
      <c r="D296">
        <f t="shared" si="32"/>
        <v>8.1416120920333194E-4</v>
      </c>
      <c r="E296">
        <v>728</v>
      </c>
      <c r="F296">
        <f t="shared" si="33"/>
        <v>2.7357563792205509E-20</v>
      </c>
      <c r="G296">
        <f t="shared" si="34"/>
        <v>2.227346721791933E-23</v>
      </c>
      <c r="J296">
        <v>295</v>
      </c>
      <c r="K296">
        <f t="shared" ca="1" si="28"/>
        <v>4.1204224563071588</v>
      </c>
      <c r="L296">
        <f t="shared" ca="1" si="29"/>
        <v>21.919440022593999</v>
      </c>
      <c r="M296">
        <f t="shared" ca="1" si="30"/>
        <v>0.12042245630715875</v>
      </c>
    </row>
    <row r="297" spans="1:13" x14ac:dyDescent="0.3">
      <c r="A297" s="1">
        <v>42426</v>
      </c>
      <c r="B297">
        <v>4.8689999999999998</v>
      </c>
      <c r="C297">
        <f t="shared" si="31"/>
        <v>4.7096774193548185E-2</v>
      </c>
      <c r="D297">
        <f t="shared" si="32"/>
        <v>2.2181061394380662E-3</v>
      </c>
      <c r="E297">
        <v>727</v>
      </c>
      <c r="F297">
        <f t="shared" si="33"/>
        <v>2.9103791268303732E-20</v>
      </c>
      <c r="G297">
        <f t="shared" si="34"/>
        <v>6.4555298093148485E-23</v>
      </c>
      <c r="J297">
        <v>296</v>
      </c>
      <c r="K297">
        <f t="shared" ca="1" si="28"/>
        <v>4.1214180444979442</v>
      </c>
      <c r="L297">
        <f t="shared" ca="1" si="29"/>
        <v>22.097975402050903</v>
      </c>
      <c r="M297">
        <f t="shared" ca="1" si="30"/>
        <v>0.12141804449794424</v>
      </c>
    </row>
    <row r="298" spans="1:13" x14ac:dyDescent="0.3">
      <c r="A298" s="1">
        <v>42429</v>
      </c>
      <c r="B298">
        <v>4.9359999999999999</v>
      </c>
      <c r="C298">
        <f t="shared" si="31"/>
        <v>1.3760525775313281E-2</v>
      </c>
      <c r="D298">
        <f t="shared" si="32"/>
        <v>1.8935206961306119E-4</v>
      </c>
      <c r="E298">
        <v>726</v>
      </c>
      <c r="F298">
        <f t="shared" si="33"/>
        <v>3.0961480072663551E-20</v>
      </c>
      <c r="G298">
        <f t="shared" si="34"/>
        <v>5.8626203300423954E-24</v>
      </c>
      <c r="J298">
        <v>297</v>
      </c>
      <c r="K298">
        <f t="shared" ca="1" si="28"/>
        <v>4.1209463753815054</v>
      </c>
      <c r="L298">
        <f t="shared" ca="1" si="29"/>
        <v>22.013397991000755</v>
      </c>
      <c r="M298">
        <f t="shared" ca="1" si="30"/>
        <v>0.12094637538150543</v>
      </c>
    </row>
    <row r="299" spans="1:13" x14ac:dyDescent="0.3">
      <c r="A299" s="1">
        <v>42430</v>
      </c>
      <c r="B299">
        <v>5.0599999999999996</v>
      </c>
      <c r="C299">
        <f t="shared" si="31"/>
        <v>2.5121555915721183E-2</v>
      </c>
      <c r="D299">
        <f t="shared" si="32"/>
        <v>6.3109257162670602E-4</v>
      </c>
      <c r="E299">
        <v>725</v>
      </c>
      <c r="F299">
        <f t="shared" si="33"/>
        <v>3.2937744758152706E-20</v>
      </c>
      <c r="G299">
        <f t="shared" si="34"/>
        <v>2.0786766043006647E-23</v>
      </c>
      <c r="J299">
        <v>298</v>
      </c>
      <c r="K299">
        <f t="shared" ca="1" si="28"/>
        <v>4.1199207690357369</v>
      </c>
      <c r="L299">
        <f t="shared" ca="1" si="29"/>
        <v>21.829457836580136</v>
      </c>
      <c r="M299">
        <f t="shared" ca="1" si="30"/>
        <v>0.1199207690357369</v>
      </c>
    </row>
    <row r="300" spans="1:13" x14ac:dyDescent="0.3">
      <c r="A300" s="1">
        <v>42431</v>
      </c>
      <c r="B300">
        <v>5.1449999999999996</v>
      </c>
      <c r="C300">
        <f t="shared" si="31"/>
        <v>1.679841897233203E-2</v>
      </c>
      <c r="D300">
        <f t="shared" si="32"/>
        <v>2.8218687997000471E-4</v>
      </c>
      <c r="E300">
        <v>724</v>
      </c>
      <c r="F300">
        <f t="shared" si="33"/>
        <v>3.5040153998034803E-20</v>
      </c>
      <c r="G300">
        <f t="shared" si="34"/>
        <v>9.8878717303739275E-24</v>
      </c>
      <c r="J300">
        <v>299</v>
      </c>
      <c r="K300">
        <f t="shared" ca="1" si="28"/>
        <v>4.1171948040756634</v>
      </c>
      <c r="L300">
        <f t="shared" ca="1" si="29"/>
        <v>21.340339568844474</v>
      </c>
      <c r="M300">
        <f t="shared" ca="1" si="30"/>
        <v>0.11719480407566341</v>
      </c>
    </row>
    <row r="301" spans="1:13" x14ac:dyDescent="0.3">
      <c r="A301" s="1">
        <v>42432</v>
      </c>
      <c r="B301">
        <v>5.202</v>
      </c>
      <c r="C301">
        <f t="shared" si="31"/>
        <v>1.1078717201166155E-2</v>
      </c>
      <c r="D301">
        <f t="shared" si="32"/>
        <v>1.2273797482341485E-4</v>
      </c>
      <c r="E301">
        <v>723</v>
      </c>
      <c r="F301">
        <f t="shared" si="33"/>
        <v>3.7276759572377444E-20</v>
      </c>
      <c r="G301">
        <f t="shared" si="34"/>
        <v>4.5752739778929514E-24</v>
      </c>
      <c r="J301">
        <v>300</v>
      </c>
      <c r="K301">
        <f t="shared" ca="1" si="28"/>
        <v>4.1160744323982525</v>
      </c>
      <c r="L301">
        <f t="shared" ca="1" si="29"/>
        <v>21.139218038682866</v>
      </c>
      <c r="M301">
        <f t="shared" ca="1" si="30"/>
        <v>0.11607443239825255</v>
      </c>
    </row>
    <row r="302" spans="1:13" x14ac:dyDescent="0.3">
      <c r="A302" s="1">
        <v>42433</v>
      </c>
      <c r="B302">
        <v>5.1689999999999996</v>
      </c>
      <c r="C302">
        <f t="shared" si="31"/>
        <v>-6.3437139561707268E-3</v>
      </c>
      <c r="D302">
        <f t="shared" si="32"/>
        <v>4.0242706757715251E-5</v>
      </c>
      <c r="E302">
        <v>722</v>
      </c>
      <c r="F302">
        <f t="shared" si="33"/>
        <v>3.9656127204656863E-20</v>
      </c>
      <c r="G302">
        <f t="shared" si="34"/>
        <v>1.5958698982436603E-24</v>
      </c>
      <c r="J302">
        <v>301</v>
      </c>
      <c r="K302">
        <f t="shared" ca="1" si="28"/>
        <v>4.1152117158457875</v>
      </c>
      <c r="L302">
        <f t="shared" ca="1" si="29"/>
        <v>20.984311699498065</v>
      </c>
      <c r="M302">
        <f t="shared" ca="1" si="30"/>
        <v>0.11521171584578749</v>
      </c>
    </row>
    <row r="303" spans="1:13" x14ac:dyDescent="0.3">
      <c r="A303" s="1">
        <v>42436</v>
      </c>
      <c r="B303">
        <v>5.0110000000000001</v>
      </c>
      <c r="C303">
        <f t="shared" si="31"/>
        <v>-3.0566840781582449E-2</v>
      </c>
      <c r="D303">
        <f t="shared" si="32"/>
        <v>9.3433175536661198E-4</v>
      </c>
      <c r="E303">
        <v>721</v>
      </c>
      <c r="F303">
        <f t="shared" si="33"/>
        <v>4.2187369366656236E-20</v>
      </c>
      <c r="G303">
        <f t="shared" si="34"/>
        <v>3.9416998874647556E-23</v>
      </c>
      <c r="J303">
        <v>302</v>
      </c>
      <c r="K303">
        <f t="shared" ca="1" si="28"/>
        <v>4.123099076106727</v>
      </c>
      <c r="L303">
        <f t="shared" ca="1" si="29"/>
        <v>22.399331108293666</v>
      </c>
      <c r="M303">
        <f t="shared" ca="1" si="30"/>
        <v>0.12309907610672699</v>
      </c>
    </row>
    <row r="304" spans="1:13" x14ac:dyDescent="0.3">
      <c r="A304" s="1">
        <v>42437</v>
      </c>
      <c r="B304">
        <v>4.93</v>
      </c>
      <c r="C304">
        <f t="shared" si="31"/>
        <v>-1.6164438235881096E-2</v>
      </c>
      <c r="D304">
        <f t="shared" si="32"/>
        <v>2.6128906348161477E-4</v>
      </c>
      <c r="E304">
        <v>720</v>
      </c>
      <c r="F304">
        <f t="shared" si="33"/>
        <v>4.4880180177293869E-20</v>
      </c>
      <c r="G304">
        <f t="shared" si="34"/>
        <v>1.1726700247411246E-23</v>
      </c>
      <c r="J304">
        <v>303</v>
      </c>
      <c r="K304">
        <f t="shared" ca="1" si="28"/>
        <v>4.1206593753221394</v>
      </c>
      <c r="L304">
        <f t="shared" ca="1" si="29"/>
        <v>21.961929799397247</v>
      </c>
      <c r="M304">
        <f t="shared" ca="1" si="30"/>
        <v>0.12065937532213944</v>
      </c>
    </row>
    <row r="305" spans="1:13" x14ac:dyDescent="0.3">
      <c r="A305" s="1">
        <v>42438</v>
      </c>
      <c r="B305">
        <v>4.9000000000000004</v>
      </c>
      <c r="C305">
        <f t="shared" si="31"/>
        <v>-6.0851926977686377E-3</v>
      </c>
      <c r="D305">
        <f t="shared" si="32"/>
        <v>3.7029570168976751E-5</v>
      </c>
      <c r="E305">
        <v>719</v>
      </c>
      <c r="F305">
        <f t="shared" si="33"/>
        <v>4.7744872529036023E-20</v>
      </c>
      <c r="G305">
        <f t="shared" si="34"/>
        <v>1.7679721075227899E-24</v>
      </c>
      <c r="J305">
        <v>304</v>
      </c>
      <c r="K305">
        <f t="shared" ca="1" si="28"/>
        <v>4.1195565285762603</v>
      </c>
      <c r="L305">
        <f t="shared" ca="1" si="29"/>
        <v>21.764121123590602</v>
      </c>
      <c r="M305">
        <f t="shared" ca="1" si="30"/>
        <v>0.11955652857626031</v>
      </c>
    </row>
    <row r="306" spans="1:13" x14ac:dyDescent="0.3">
      <c r="A306" s="1">
        <v>42439</v>
      </c>
      <c r="B306">
        <v>4.78</v>
      </c>
      <c r="C306">
        <f t="shared" si="31"/>
        <v>-2.4489795918367419E-2</v>
      </c>
      <c r="D306">
        <f t="shared" si="32"/>
        <v>5.9975010412328543E-4</v>
      </c>
      <c r="E306">
        <v>718</v>
      </c>
      <c r="F306">
        <f t="shared" si="33"/>
        <v>5.079241758408089E-20</v>
      </c>
      <c r="G306">
        <f t="shared" si="34"/>
        <v>3.0462757734725909E-23</v>
      </c>
      <c r="J306">
        <v>305</v>
      </c>
      <c r="K306">
        <f t="shared" ca="1" si="28"/>
        <v>4.1173508959493841</v>
      </c>
      <c r="L306">
        <f t="shared" ca="1" si="29"/>
        <v>21.368355780368994</v>
      </c>
      <c r="M306">
        <f t="shared" ca="1" si="30"/>
        <v>0.11735089594938408</v>
      </c>
    </row>
    <row r="307" spans="1:13" x14ac:dyDescent="0.3">
      <c r="A307" s="1">
        <v>42440</v>
      </c>
      <c r="B307">
        <v>5.0830000000000002</v>
      </c>
      <c r="C307">
        <f t="shared" si="31"/>
        <v>6.3389121338912169E-2</v>
      </c>
      <c r="D307">
        <f t="shared" si="32"/>
        <v>4.0181807041193302E-3</v>
      </c>
      <c r="E307">
        <v>717</v>
      </c>
      <c r="F307">
        <f t="shared" si="33"/>
        <v>5.4034486791575401E-20</v>
      </c>
      <c r="G307">
        <f t="shared" si="34"/>
        <v>2.1712033218289909E-22</v>
      </c>
      <c r="J307">
        <v>306</v>
      </c>
      <c r="K307">
        <f t="shared" ca="1" si="28"/>
        <v>4.1188102670940534</v>
      </c>
      <c r="L307">
        <f t="shared" ca="1" si="29"/>
        <v>21.630240211821736</v>
      </c>
      <c r="M307">
        <f t="shared" ca="1" si="30"/>
        <v>0.1188102670940534</v>
      </c>
    </row>
    <row r="308" spans="1:13" x14ac:dyDescent="0.3">
      <c r="A308" s="1">
        <v>42443</v>
      </c>
      <c r="B308">
        <v>5.024</v>
      </c>
      <c r="C308">
        <f t="shared" si="31"/>
        <v>-1.1607318512689369E-2</v>
      </c>
      <c r="D308">
        <f t="shared" si="32"/>
        <v>1.3472984305502135E-4</v>
      </c>
      <c r="E308">
        <v>716</v>
      </c>
      <c r="F308">
        <f t="shared" si="33"/>
        <v>5.7483496586782353E-20</v>
      </c>
      <c r="G308">
        <f t="shared" si="34"/>
        <v>7.7447424733910419E-24</v>
      </c>
      <c r="J308">
        <v>307</v>
      </c>
      <c r="K308">
        <f t="shared" ca="1" si="28"/>
        <v>4.1143384471387172</v>
      </c>
      <c r="L308">
        <f t="shared" ca="1" si="29"/>
        <v>20.827477576211837</v>
      </c>
      <c r="M308">
        <f t="shared" ca="1" si="30"/>
        <v>0.11433844713871721</v>
      </c>
    </row>
    <row r="309" spans="1:13" x14ac:dyDescent="0.3">
      <c r="A309" s="1">
        <v>42444</v>
      </c>
      <c r="B309">
        <v>4.9029999999999996</v>
      </c>
      <c r="C309">
        <f t="shared" si="31"/>
        <v>-2.4084394904458684E-2</v>
      </c>
      <c r="D309">
        <f t="shared" si="32"/>
        <v>5.8005807791391539E-4</v>
      </c>
      <c r="E309">
        <v>715</v>
      </c>
      <c r="F309">
        <f t="shared" si="33"/>
        <v>6.1152655943385476E-20</v>
      </c>
      <c r="G309">
        <f t="shared" si="34"/>
        <v>3.5472092065851153E-23</v>
      </c>
      <c r="J309">
        <v>308</v>
      </c>
      <c r="K309">
        <f t="shared" ca="1" si="28"/>
        <v>4.1209945133685872</v>
      </c>
      <c r="L309">
        <f t="shared" ca="1" si="29"/>
        <v>22.022030304187712</v>
      </c>
      <c r="M309">
        <f t="shared" ca="1" si="30"/>
        <v>0.12099451336858724</v>
      </c>
    </row>
    <row r="310" spans="1:13" x14ac:dyDescent="0.3">
      <c r="A310" s="1">
        <v>42445</v>
      </c>
      <c r="B310">
        <v>4.8630000000000004</v>
      </c>
      <c r="C310">
        <f t="shared" si="31"/>
        <v>-8.1582704466651723E-3</v>
      </c>
      <c r="D310">
        <f t="shared" si="32"/>
        <v>6.6557376680930351E-5</v>
      </c>
      <c r="E310">
        <v>714</v>
      </c>
      <c r="F310">
        <f t="shared" si="33"/>
        <v>6.5056016961048386E-20</v>
      </c>
      <c r="G310">
        <f t="shared" si="34"/>
        <v>4.3299578262374909E-24</v>
      </c>
      <c r="J310">
        <v>309</v>
      </c>
      <c r="K310">
        <f t="shared" ca="1" si="28"/>
        <v>4.1204450316015748</v>
      </c>
      <c r="L310">
        <f t="shared" ca="1" si="29"/>
        <v>21.923488849869305</v>
      </c>
      <c r="M310">
        <f t="shared" ca="1" si="30"/>
        <v>0.12044503160157483</v>
      </c>
    </row>
    <row r="311" spans="1:13" x14ac:dyDescent="0.3">
      <c r="A311" s="1">
        <v>42446</v>
      </c>
      <c r="B311">
        <v>4.7519999999999998</v>
      </c>
      <c r="C311">
        <f t="shared" si="31"/>
        <v>-2.2825416409623767E-2</v>
      </c>
      <c r="D311">
        <f t="shared" si="32"/>
        <v>5.2099963427272187E-4</v>
      </c>
      <c r="E311">
        <v>713</v>
      </c>
      <c r="F311">
        <f t="shared" si="33"/>
        <v>6.9208528681966358E-20</v>
      </c>
      <c r="G311">
        <f t="shared" si="34"/>
        <v>3.6057618131857654E-23</v>
      </c>
      <c r="J311">
        <v>310</v>
      </c>
      <c r="K311">
        <f t="shared" ca="1" si="28"/>
        <v>4.1190958797108861</v>
      </c>
      <c r="L311">
        <f t="shared" ca="1" si="29"/>
        <v>21.681482593454884</v>
      </c>
      <c r="M311">
        <f t="shared" ca="1" si="30"/>
        <v>0.11909587971088609</v>
      </c>
    </row>
    <row r="312" spans="1:13" x14ac:dyDescent="0.3">
      <c r="A312" s="1">
        <v>42447</v>
      </c>
      <c r="B312">
        <v>4.7380000000000004</v>
      </c>
      <c r="C312">
        <f t="shared" si="31"/>
        <v>-2.9461279461278078E-3</v>
      </c>
      <c r="D312">
        <f t="shared" si="32"/>
        <v>8.6796698749552557E-6</v>
      </c>
      <c r="E312">
        <v>712</v>
      </c>
      <c r="F312">
        <f t="shared" si="33"/>
        <v>7.3626094342517423E-20</v>
      </c>
      <c r="G312">
        <f t="shared" si="34"/>
        <v>6.3905019307536202E-25</v>
      </c>
      <c r="J312">
        <v>311</v>
      </c>
      <c r="K312">
        <f t="shared" ca="1" si="28"/>
        <v>4.1188683865378906</v>
      </c>
      <c r="L312">
        <f t="shared" ca="1" si="29"/>
        <v>21.640667835780363</v>
      </c>
      <c r="M312">
        <f t="shared" ca="1" si="30"/>
        <v>0.11886838653789056</v>
      </c>
    </row>
    <row r="313" spans="1:13" x14ac:dyDescent="0.3">
      <c r="A313" s="1">
        <v>42450</v>
      </c>
      <c r="B313">
        <v>4.7160000000000002</v>
      </c>
      <c r="C313">
        <f t="shared" si="31"/>
        <v>-4.6433094132546371E-3</v>
      </c>
      <c r="D313">
        <f t="shared" si="32"/>
        <v>2.1560322307219122E-5</v>
      </c>
      <c r="E313">
        <v>711</v>
      </c>
      <c r="F313">
        <f t="shared" si="33"/>
        <v>7.8325632279273835E-20</v>
      </c>
      <c r="G313">
        <f t="shared" si="34"/>
        <v>1.68872587685787E-24</v>
      </c>
      <c r="J313">
        <v>312</v>
      </c>
      <c r="K313">
        <f t="shared" ca="1" si="28"/>
        <v>4.1197313811810039</v>
      </c>
      <c r="L313">
        <f t="shared" ca="1" si="29"/>
        <v>21.795486549223295</v>
      </c>
      <c r="M313">
        <f t="shared" ca="1" si="30"/>
        <v>0.1197313811810039</v>
      </c>
    </row>
    <row r="314" spans="1:13" x14ac:dyDescent="0.3">
      <c r="A314" s="1">
        <v>42451</v>
      </c>
      <c r="B314">
        <v>4.6790000000000003</v>
      </c>
      <c r="C314">
        <f t="shared" si="31"/>
        <v>-7.8456318914333911E-3</v>
      </c>
      <c r="D314">
        <f t="shared" si="32"/>
        <v>6.1553939775876691E-5</v>
      </c>
      <c r="E314">
        <v>710</v>
      </c>
      <c r="F314">
        <f t="shared" si="33"/>
        <v>8.3325140722631758E-20</v>
      </c>
      <c r="G314">
        <f t="shared" si="34"/>
        <v>5.1289906938573257E-24</v>
      </c>
      <c r="J314">
        <v>313</v>
      </c>
      <c r="K314">
        <f t="shared" ca="1" si="28"/>
        <v>4.1179500213319704</v>
      </c>
      <c r="L314">
        <f t="shared" ca="1" si="29"/>
        <v>21.475880174746074</v>
      </c>
      <c r="M314">
        <f t="shared" ca="1" si="30"/>
        <v>0.11795002133197041</v>
      </c>
    </row>
    <row r="315" spans="1:13" x14ac:dyDescent="0.3">
      <c r="A315" s="1">
        <v>42452</v>
      </c>
      <c r="B315">
        <v>4.5739999999999998</v>
      </c>
      <c r="C315">
        <f t="shared" si="31"/>
        <v>-2.2440692455653055E-2</v>
      </c>
      <c r="D315">
        <f t="shared" si="32"/>
        <v>5.0358467788920393E-4</v>
      </c>
      <c r="E315">
        <v>709</v>
      </c>
      <c r="F315">
        <f t="shared" si="33"/>
        <v>8.8643766726203979E-20</v>
      </c>
      <c r="G315">
        <f t="shared" si="34"/>
        <v>4.4639642713701162E-23</v>
      </c>
      <c r="J315">
        <v>314</v>
      </c>
      <c r="K315">
        <f t="shared" ca="1" si="28"/>
        <v>4.1173519098775033</v>
      </c>
      <c r="L315">
        <f t="shared" ca="1" si="29"/>
        <v>21.36853776218539</v>
      </c>
      <c r="M315">
        <f t="shared" ca="1" si="30"/>
        <v>0.11735190987750332</v>
      </c>
    </row>
    <row r="316" spans="1:13" x14ac:dyDescent="0.3">
      <c r="A316" s="1">
        <v>42453</v>
      </c>
      <c r="B316">
        <v>4.4260000000000002</v>
      </c>
      <c r="C316">
        <f t="shared" si="31"/>
        <v>-3.235679930039348E-2</v>
      </c>
      <c r="D316">
        <f t="shared" si="32"/>
        <v>1.046962460965944E-3</v>
      </c>
      <c r="E316">
        <v>708</v>
      </c>
      <c r="F316">
        <f t="shared" si="33"/>
        <v>9.4301879495961713E-20</v>
      </c>
      <c r="G316">
        <f t="shared" si="34"/>
        <v>9.8730527830805971E-23</v>
      </c>
      <c r="J316">
        <v>315</v>
      </c>
      <c r="K316">
        <f t="shared" ca="1" si="28"/>
        <v>4.1192951165307594</v>
      </c>
      <c r="L316">
        <f t="shared" ca="1" si="29"/>
        <v>21.717226001516188</v>
      </c>
      <c r="M316">
        <f t="shared" ca="1" si="30"/>
        <v>0.11929511653075942</v>
      </c>
    </row>
    <row r="317" spans="1:13" x14ac:dyDescent="0.3">
      <c r="A317" s="1">
        <v>42458</v>
      </c>
      <c r="B317">
        <v>4.3769999999999998</v>
      </c>
      <c r="C317">
        <f t="shared" si="31"/>
        <v>-1.1070944419340312E-2</v>
      </c>
      <c r="D317">
        <f t="shared" si="32"/>
        <v>1.2256581033612238E-4</v>
      </c>
      <c r="E317">
        <v>707</v>
      </c>
      <c r="F317">
        <f t="shared" si="33"/>
        <v>1.0032114839995923E-19</v>
      </c>
      <c r="G317">
        <f t="shared" si="34"/>
        <v>1.2295942847491391E-23</v>
      </c>
      <c r="J317">
        <v>316</v>
      </c>
      <c r="K317">
        <f t="shared" ca="1" si="28"/>
        <v>4.1207038122791273</v>
      </c>
      <c r="L317">
        <f t="shared" ca="1" si="29"/>
        <v>21.969898986355677</v>
      </c>
      <c r="M317">
        <f t="shared" ca="1" si="30"/>
        <v>0.1207038122791273</v>
      </c>
    </row>
    <row r="318" spans="1:13" x14ac:dyDescent="0.3">
      <c r="A318" s="1">
        <v>42459</v>
      </c>
      <c r="B318">
        <v>4.3650000000000002</v>
      </c>
      <c r="C318">
        <f t="shared" si="31"/>
        <v>-2.7416038382452879E-3</v>
      </c>
      <c r="D318">
        <f t="shared" si="32"/>
        <v>7.5163916058812942E-6</v>
      </c>
      <c r="E318">
        <v>706</v>
      </c>
      <c r="F318">
        <f t="shared" si="33"/>
        <v>1.0672462595740345E-19</v>
      </c>
      <c r="G318">
        <f t="shared" si="34"/>
        <v>8.0218408268704816E-25</v>
      </c>
      <c r="J318">
        <v>317</v>
      </c>
      <c r="K318">
        <f t="shared" ca="1" si="28"/>
        <v>4.1201364020488551</v>
      </c>
      <c r="L318">
        <f t="shared" ca="1" si="29"/>
        <v>21.868134926002469</v>
      </c>
      <c r="M318">
        <f t="shared" ca="1" si="30"/>
        <v>0.12013640204885512</v>
      </c>
    </row>
    <row r="319" spans="1:13" x14ac:dyDescent="0.3">
      <c r="A319" s="1">
        <v>42460</v>
      </c>
      <c r="B319">
        <v>4.327</v>
      </c>
      <c r="C319">
        <f t="shared" si="31"/>
        <v>-8.7056128293242496E-3</v>
      </c>
      <c r="D319">
        <f t="shared" si="32"/>
        <v>7.5787694734094971E-5</v>
      </c>
      <c r="E319">
        <v>705</v>
      </c>
      <c r="F319">
        <f t="shared" si="33"/>
        <v>1.1353683612489729E-19</v>
      </c>
      <c r="G319">
        <f t="shared" si="34"/>
        <v>8.6046950773086823E-24</v>
      </c>
      <c r="J319">
        <v>318</v>
      </c>
      <c r="K319">
        <f t="shared" ca="1" si="28"/>
        <v>4.1130893815020064</v>
      </c>
      <c r="L319">
        <f t="shared" ca="1" si="29"/>
        <v>20.603094581267086</v>
      </c>
      <c r="M319">
        <f t="shared" ca="1" si="30"/>
        <v>0.11308938150200643</v>
      </c>
    </row>
    <row r="320" spans="1:13" x14ac:dyDescent="0.3">
      <c r="A320" s="1">
        <v>42461</v>
      </c>
      <c r="B320">
        <v>4.3259999999999996</v>
      </c>
      <c r="C320">
        <f t="shared" si="31"/>
        <v>-2.3110700254225236E-4</v>
      </c>
      <c r="D320">
        <f t="shared" si="32"/>
        <v>5.3410446624064636E-8</v>
      </c>
      <c r="E320">
        <v>704</v>
      </c>
      <c r="F320">
        <f t="shared" si="33"/>
        <v>1.2078386821797585E-19</v>
      </c>
      <c r="G320">
        <f t="shared" si="34"/>
        <v>6.4511203465042561E-27</v>
      </c>
      <c r="J320">
        <v>319</v>
      </c>
      <c r="K320">
        <f t="shared" ca="1" si="28"/>
        <v>4.1160301930230165</v>
      </c>
      <c r="L320">
        <f t="shared" ca="1" si="29"/>
        <v>21.131275362417561</v>
      </c>
      <c r="M320">
        <f t="shared" ca="1" si="30"/>
        <v>0.11603019302301654</v>
      </c>
    </row>
    <row r="321" spans="1:13" x14ac:dyDescent="0.3">
      <c r="A321" s="1">
        <v>42464</v>
      </c>
      <c r="B321">
        <v>4.3220000000000001</v>
      </c>
      <c r="C321">
        <f t="shared" si="31"/>
        <v>-9.2464170134065604E-4</v>
      </c>
      <c r="D321">
        <f t="shared" si="32"/>
        <v>8.5496227585814297E-7</v>
      </c>
      <c r="E321">
        <v>703</v>
      </c>
      <c r="F321">
        <f t="shared" si="33"/>
        <v>1.2849347682763389E-19</v>
      </c>
      <c r="G321">
        <f t="shared" si="34"/>
        <v>1.0985707538147944E-25</v>
      </c>
      <c r="J321">
        <v>320</v>
      </c>
      <c r="K321">
        <f t="shared" ca="1" si="28"/>
        <v>4.1187678966278067</v>
      </c>
      <c r="L321">
        <f t="shared" ca="1" si="29"/>
        <v>21.622638131526674</v>
      </c>
      <c r="M321">
        <f t="shared" ca="1" si="30"/>
        <v>0.11876789662780673</v>
      </c>
    </row>
    <row r="322" spans="1:13" x14ac:dyDescent="0.3">
      <c r="A322" s="1">
        <v>42465</v>
      </c>
      <c r="B322">
        <v>4.1909999999999998</v>
      </c>
      <c r="C322">
        <f t="shared" si="31"/>
        <v>-3.0310041647385488E-2</v>
      </c>
      <c r="D322">
        <f t="shared" si="32"/>
        <v>9.186986246662428E-4</v>
      </c>
      <c r="E322">
        <v>702</v>
      </c>
      <c r="F322">
        <f t="shared" si="33"/>
        <v>1.3669518811450413E-19</v>
      </c>
      <c r="G322">
        <f t="shared" si="34"/>
        <v>1.255816813192883E-22</v>
      </c>
      <c r="J322">
        <v>321</v>
      </c>
      <c r="K322">
        <f t="shared" ca="1" si="28"/>
        <v>4.1161391873238928</v>
      </c>
      <c r="L322">
        <f t="shared" ca="1" si="29"/>
        <v>21.150843894575367</v>
      </c>
      <c r="M322">
        <f t="shared" ca="1" si="30"/>
        <v>0.11613918732389283</v>
      </c>
    </row>
    <row r="323" spans="1:13" x14ac:dyDescent="0.3">
      <c r="A323" s="1">
        <v>42466</v>
      </c>
      <c r="B323">
        <v>4.24</v>
      </c>
      <c r="C323">
        <f t="shared" si="31"/>
        <v>1.1691720353137702E-2</v>
      </c>
      <c r="D323">
        <f t="shared" si="32"/>
        <v>1.3669632481597439E-4</v>
      </c>
      <c r="E323">
        <v>701</v>
      </c>
      <c r="F323">
        <f t="shared" si="33"/>
        <v>1.4542041288777034E-19</v>
      </c>
      <c r="G323">
        <f t="shared" si="34"/>
        <v>1.9878435994979762E-23</v>
      </c>
      <c r="J323">
        <v>322</v>
      </c>
      <c r="K323">
        <f t="shared" ref="K323:K386" ca="1" si="35">$P$15*EXP(($P$14-($P$11^2)/2)*1+$P$11*_xlfn.NORM.S.INV(RAND()))</f>
        <v>4.1216356310011681</v>
      </c>
      <c r="L323">
        <f t="shared" ref="L323:L386" ca="1" si="36">(1/$P$11)*(LOG(K323/$P$5)+P332/2)</f>
        <v>22.136988692677573</v>
      </c>
      <c r="M323">
        <f t="shared" ref="M323:M386" ca="1" si="37">K323*_xlfn.NORM.DIST(L323,0,1,TRUE)-$P$5*_xlfn.NORM.DIST(L323-$P$11,0,1,TRUE)</f>
        <v>0.12163563100116814</v>
      </c>
    </row>
    <row r="324" spans="1:13" x14ac:dyDescent="0.3">
      <c r="A324" s="1">
        <v>42467</v>
      </c>
      <c r="B324">
        <v>4.1630000000000003</v>
      </c>
      <c r="C324">
        <f t="shared" ref="C324:C387" si="38">B324/B323-1</f>
        <v>-1.816037735849052E-2</v>
      </c>
      <c r="D324">
        <f t="shared" ref="D324:D387" si="39">C324^2</f>
        <v>3.2979930580277512E-4</v>
      </c>
      <c r="E324">
        <v>700</v>
      </c>
      <c r="F324">
        <f t="shared" ref="F324:F387" si="40">$P$10^E324</f>
        <v>1.5470256690188337E-19</v>
      </c>
      <c r="G324">
        <f t="shared" ref="G324:G387" si="41">F324*D324</f>
        <v>5.102079917014851E-23</v>
      </c>
      <c r="J324">
        <v>323</v>
      </c>
      <c r="K324">
        <f t="shared" ca="1" si="35"/>
        <v>4.1186285938199312</v>
      </c>
      <c r="L324">
        <f t="shared" ca="1" si="36"/>
        <v>21.597643965060559</v>
      </c>
      <c r="M324">
        <f t="shared" ca="1" si="37"/>
        <v>0.11862859381993118</v>
      </c>
    </row>
    <row r="325" spans="1:13" x14ac:dyDescent="0.3">
      <c r="A325" s="1">
        <v>42468</v>
      </c>
      <c r="B325">
        <v>4.2889999999999997</v>
      </c>
      <c r="C325">
        <f t="shared" si="38"/>
        <v>3.0266634638481671E-2</v>
      </c>
      <c r="D325">
        <f t="shared" si="39"/>
        <v>9.1606917233933848E-4</v>
      </c>
      <c r="E325">
        <v>699</v>
      </c>
      <c r="F325">
        <f t="shared" si="40"/>
        <v>1.6457719883179081E-19</v>
      </c>
      <c r="G325">
        <f t="shared" si="41"/>
        <v>1.5076409831976534E-22</v>
      </c>
      <c r="J325">
        <v>324</v>
      </c>
      <c r="K325">
        <f t="shared" ca="1" si="35"/>
        <v>4.120530004426926</v>
      </c>
      <c r="L325">
        <f t="shared" ca="1" si="36"/>
        <v>21.938728332320533</v>
      </c>
      <c r="M325">
        <f t="shared" ca="1" si="37"/>
        <v>0.12053000442692596</v>
      </c>
    </row>
    <row r="326" spans="1:13" x14ac:dyDescent="0.3">
      <c r="A326" s="1">
        <v>42471</v>
      </c>
      <c r="B326">
        <v>4.3739999999999997</v>
      </c>
      <c r="C326">
        <f t="shared" si="38"/>
        <v>1.9818139426439618E-2</v>
      </c>
      <c r="D326">
        <f t="shared" si="39"/>
        <v>3.9275865032580042E-4</v>
      </c>
      <c r="E326">
        <v>698</v>
      </c>
      <c r="F326">
        <f t="shared" si="40"/>
        <v>1.7508212641679876E-19</v>
      </c>
      <c r="G326">
        <f t="shared" si="41"/>
        <v>6.8765019667633052E-23</v>
      </c>
      <c r="J326">
        <v>325</v>
      </c>
      <c r="K326">
        <f t="shared" ca="1" si="35"/>
        <v>4.1179903260961543</v>
      </c>
      <c r="L326">
        <f t="shared" ca="1" si="36"/>
        <v>21.483113066241053</v>
      </c>
      <c r="M326">
        <f t="shared" ca="1" si="37"/>
        <v>0.11799032609615434</v>
      </c>
    </row>
    <row r="327" spans="1:13" x14ac:dyDescent="0.3">
      <c r="A327" s="1">
        <v>42472</v>
      </c>
      <c r="B327">
        <v>4.4370000000000003</v>
      </c>
      <c r="C327">
        <f t="shared" si="38"/>
        <v>1.4403292181070171E-2</v>
      </c>
      <c r="D327">
        <f t="shared" si="39"/>
        <v>2.0745482565327712E-4</v>
      </c>
      <c r="E327">
        <v>697</v>
      </c>
      <c r="F327">
        <f t="shared" si="40"/>
        <v>1.8625758129446675E-19</v>
      </c>
      <c r="G327">
        <f t="shared" si="41"/>
        <v>3.8640034054044688E-23</v>
      </c>
      <c r="J327">
        <v>326</v>
      </c>
      <c r="K327">
        <f t="shared" ca="1" si="35"/>
        <v>4.1183969985465261</v>
      </c>
      <c r="L327">
        <f t="shared" ca="1" si="36"/>
        <v>21.556088510778029</v>
      </c>
      <c r="M327">
        <f t="shared" ca="1" si="37"/>
        <v>0.11839699854652608</v>
      </c>
    </row>
    <row r="328" spans="1:13" x14ac:dyDescent="0.3">
      <c r="A328" s="1">
        <v>42473</v>
      </c>
      <c r="B328">
        <v>4.7850000000000001</v>
      </c>
      <c r="C328">
        <f t="shared" si="38"/>
        <v>7.8431372549019551E-2</v>
      </c>
      <c r="D328">
        <f t="shared" si="39"/>
        <v>6.151480199923098E-3</v>
      </c>
      <c r="E328">
        <v>696</v>
      </c>
      <c r="F328">
        <f t="shared" si="40"/>
        <v>1.9814636307921998E-19</v>
      </c>
      <c r="G328">
        <f t="shared" si="41"/>
        <v>1.2188934291685949E-21</v>
      </c>
      <c r="J328">
        <v>327</v>
      </c>
      <c r="K328">
        <f t="shared" ca="1" si="35"/>
        <v>4.1158550392776556</v>
      </c>
      <c r="L328">
        <f t="shared" ca="1" si="36"/>
        <v>21.099827663025497</v>
      </c>
      <c r="M328">
        <f t="shared" ca="1" si="37"/>
        <v>0.11585503927765561</v>
      </c>
    </row>
    <row r="329" spans="1:13" x14ac:dyDescent="0.3">
      <c r="A329" s="1">
        <v>42474</v>
      </c>
      <c r="B329">
        <v>4.7709999999999999</v>
      </c>
      <c r="C329">
        <f t="shared" si="38"/>
        <v>-2.9258098223615692E-3</v>
      </c>
      <c r="D329">
        <f t="shared" si="39"/>
        <v>8.560363116627437E-6</v>
      </c>
      <c r="E329">
        <v>695</v>
      </c>
      <c r="F329">
        <f t="shared" si="40"/>
        <v>2.1079400327576591E-19</v>
      </c>
      <c r="G329">
        <f t="shared" si="41"/>
        <v>1.8044732108481096E-24</v>
      </c>
      <c r="J329">
        <v>328</v>
      </c>
      <c r="K329">
        <f t="shared" ca="1" si="35"/>
        <v>4.1152874394626657</v>
      </c>
      <c r="L329">
        <f t="shared" ca="1" si="36"/>
        <v>20.99790966492818</v>
      </c>
      <c r="M329">
        <f t="shared" ca="1" si="37"/>
        <v>0.11528743946266573</v>
      </c>
    </row>
    <row r="330" spans="1:13" x14ac:dyDescent="0.3">
      <c r="A330" s="1">
        <v>42475</v>
      </c>
      <c r="B330">
        <v>4.68</v>
      </c>
      <c r="C330">
        <f t="shared" si="38"/>
        <v>-1.9073569482288888E-2</v>
      </c>
      <c r="D330">
        <f t="shared" si="39"/>
        <v>3.6380105279570202E-4</v>
      </c>
      <c r="E330">
        <v>694</v>
      </c>
      <c r="F330">
        <f t="shared" si="40"/>
        <v>2.2424893965507013E-19</v>
      </c>
      <c r="G330">
        <f t="shared" si="41"/>
        <v>8.1582000334834365E-23</v>
      </c>
      <c r="J330">
        <v>329</v>
      </c>
      <c r="K330">
        <f t="shared" ca="1" si="35"/>
        <v>4.1184124017542745</v>
      </c>
      <c r="L330">
        <f t="shared" ca="1" si="36"/>
        <v>21.558852401794564</v>
      </c>
      <c r="M330">
        <f t="shared" ca="1" si="37"/>
        <v>0.11841240175427448</v>
      </c>
    </row>
    <row r="331" spans="1:13" x14ac:dyDescent="0.3">
      <c r="A331" s="1">
        <v>42478</v>
      </c>
      <c r="B331">
        <v>4.6719999999999997</v>
      </c>
      <c r="C331">
        <f t="shared" si="38"/>
        <v>-1.7094017094017033E-3</v>
      </c>
      <c r="D331">
        <f t="shared" si="39"/>
        <v>2.9220542041054656E-6</v>
      </c>
      <c r="E331">
        <v>693</v>
      </c>
      <c r="F331">
        <f t="shared" si="40"/>
        <v>2.3856270176071288E-19</v>
      </c>
      <c r="G331">
        <f t="shared" si="41"/>
        <v>6.9709314562264947E-25</v>
      </c>
      <c r="J331">
        <v>330</v>
      </c>
      <c r="K331">
        <f t="shared" ca="1" si="35"/>
        <v>4.1195865636910707</v>
      </c>
      <c r="L331">
        <f t="shared" ca="1" si="36"/>
        <v>21.769508979949045</v>
      </c>
      <c r="M331">
        <f t="shared" ca="1" si="37"/>
        <v>0.11958656369107068</v>
      </c>
    </row>
    <row r="332" spans="1:13" x14ac:dyDescent="0.3">
      <c r="A332" s="1">
        <v>42479</v>
      </c>
      <c r="B332">
        <v>4.7240000000000002</v>
      </c>
      <c r="C332">
        <f t="shared" si="38"/>
        <v>1.1130136986301498E-2</v>
      </c>
      <c r="D332">
        <f t="shared" si="39"/>
        <v>1.2387994933383658E-4</v>
      </c>
      <c r="E332">
        <v>692</v>
      </c>
      <c r="F332">
        <f t="shared" si="40"/>
        <v>2.5379010825607754E-19</v>
      </c>
      <c r="G332">
        <f t="shared" si="41"/>
        <v>3.143950575219179E-23</v>
      </c>
      <c r="J332">
        <v>331</v>
      </c>
      <c r="K332">
        <f t="shared" ca="1" si="35"/>
        <v>4.12043278941068</v>
      </c>
      <c r="L332">
        <f t="shared" ca="1" si="36"/>
        <v>21.921293243763792</v>
      </c>
      <c r="M332">
        <f t="shared" ca="1" si="37"/>
        <v>0.12043278941068003</v>
      </c>
    </row>
    <row r="333" spans="1:13" x14ac:dyDescent="0.3">
      <c r="A333" s="1">
        <v>42480</v>
      </c>
      <c r="B333">
        <v>4.8710000000000004</v>
      </c>
      <c r="C333">
        <f t="shared" si="38"/>
        <v>3.1117696867061895E-2</v>
      </c>
      <c r="D333">
        <f t="shared" si="39"/>
        <v>9.6831105831035364E-4</v>
      </c>
      <c r="E333">
        <v>691</v>
      </c>
      <c r="F333">
        <f t="shared" si="40"/>
        <v>2.6998947686816757E-19</v>
      </c>
      <c r="G333">
        <f t="shared" si="41"/>
        <v>2.6143379607887408E-22</v>
      </c>
      <c r="J333">
        <v>332</v>
      </c>
      <c r="K333">
        <f t="shared" ca="1" si="35"/>
        <v>4.1231944264639253</v>
      </c>
      <c r="L333">
        <f t="shared" ca="1" si="36"/>
        <v>22.416420723889633</v>
      </c>
      <c r="M333">
        <f t="shared" ca="1" si="37"/>
        <v>0.12319442646392531</v>
      </c>
    </row>
    <row r="334" spans="1:13" x14ac:dyDescent="0.3">
      <c r="A334" s="1">
        <v>42481</v>
      </c>
      <c r="B334">
        <v>4.8559999999999999</v>
      </c>
      <c r="C334">
        <f t="shared" si="38"/>
        <v>-3.0794498049683261E-3</v>
      </c>
      <c r="D334">
        <f t="shared" si="39"/>
        <v>9.483011101319461E-6</v>
      </c>
      <c r="E334">
        <v>690</v>
      </c>
      <c r="F334">
        <f t="shared" si="40"/>
        <v>2.8722284773209326E-19</v>
      </c>
      <c r="G334">
        <f t="shared" si="41"/>
        <v>2.7237374535960296E-24</v>
      </c>
      <c r="J334">
        <v>333</v>
      </c>
      <c r="K334">
        <f t="shared" ca="1" si="35"/>
        <v>4.1211985797453998</v>
      </c>
      <c r="L334">
        <f t="shared" ca="1" si="36"/>
        <v>22.058623254584191</v>
      </c>
      <c r="M334">
        <f t="shared" ca="1" si="37"/>
        <v>0.12119857974539983</v>
      </c>
    </row>
    <row r="335" spans="1:13" x14ac:dyDescent="0.3">
      <c r="A335" s="1">
        <v>42482</v>
      </c>
      <c r="B335">
        <v>4.8979999999999997</v>
      </c>
      <c r="C335">
        <f t="shared" si="38"/>
        <v>8.6490939044481241E-3</v>
      </c>
      <c r="D335">
        <f t="shared" si="39"/>
        <v>7.4806825367961695E-5</v>
      </c>
      <c r="E335">
        <v>689</v>
      </c>
      <c r="F335">
        <f t="shared" si="40"/>
        <v>3.0555622099158854E-19</v>
      </c>
      <c r="G335">
        <f t="shared" si="41"/>
        <v>2.2857690863812077E-23</v>
      </c>
      <c r="J335">
        <v>334</v>
      </c>
      <c r="K335">
        <f t="shared" ca="1" si="35"/>
        <v>4.1139966877805607</v>
      </c>
      <c r="L335">
        <f t="shared" ca="1" si="36"/>
        <v>20.766090464292535</v>
      </c>
      <c r="M335">
        <f t="shared" ca="1" si="37"/>
        <v>0.11399668778056071</v>
      </c>
    </row>
    <row r="336" spans="1:13" x14ac:dyDescent="0.3">
      <c r="A336" s="1">
        <v>42485</v>
      </c>
      <c r="B336">
        <v>4.7380000000000004</v>
      </c>
      <c r="C336">
        <f t="shared" si="38"/>
        <v>-3.2666394446712821E-2</v>
      </c>
      <c r="D336">
        <f t="shared" si="39"/>
        <v>1.0670933261482302E-3</v>
      </c>
      <c r="E336">
        <v>688</v>
      </c>
      <c r="F336">
        <f t="shared" si="40"/>
        <v>3.250598095655197E-19</v>
      </c>
      <c r="G336">
        <f t="shared" si="41"/>
        <v>3.4686915338638074E-22</v>
      </c>
      <c r="J336">
        <v>335</v>
      </c>
      <c r="K336">
        <f t="shared" ca="1" si="35"/>
        <v>4.1153738498136105</v>
      </c>
      <c r="L336">
        <f t="shared" ca="1" si="36"/>
        <v>21.013426380415886</v>
      </c>
      <c r="M336">
        <f t="shared" ca="1" si="37"/>
        <v>0.11537384981361054</v>
      </c>
    </row>
    <row r="337" spans="1:13" x14ac:dyDescent="0.3">
      <c r="A337" s="1">
        <v>42486</v>
      </c>
      <c r="B337">
        <v>4.8929999999999998</v>
      </c>
      <c r="C337">
        <f t="shared" si="38"/>
        <v>3.2714225411565989E-2</v>
      </c>
      <c r="D337">
        <f t="shared" si="39"/>
        <v>1.0702205442787499E-3</v>
      </c>
      <c r="E337">
        <v>687</v>
      </c>
      <c r="F337">
        <f t="shared" si="40"/>
        <v>3.4580830804842523E-19</v>
      </c>
      <c r="G337">
        <f t="shared" si="41"/>
        <v>3.7009115565569924E-22</v>
      </c>
      <c r="J337">
        <v>336</v>
      </c>
      <c r="K337">
        <f t="shared" ca="1" si="35"/>
        <v>4.1147115554038791</v>
      </c>
      <c r="L337">
        <f t="shared" ca="1" si="36"/>
        <v>20.894489784028902</v>
      </c>
      <c r="M337">
        <f t="shared" ca="1" si="37"/>
        <v>0.11471155540387912</v>
      </c>
    </row>
    <row r="338" spans="1:13" x14ac:dyDescent="0.3">
      <c r="A338" s="1">
        <v>42487</v>
      </c>
      <c r="B338">
        <v>4.8470000000000004</v>
      </c>
      <c r="C338">
        <f t="shared" si="38"/>
        <v>-9.4011853668505285E-3</v>
      </c>
      <c r="D338">
        <f t="shared" si="39"/>
        <v>8.8382286301884512E-5</v>
      </c>
      <c r="E338">
        <v>686</v>
      </c>
      <c r="F338">
        <f t="shared" si="40"/>
        <v>3.678811787749205E-19</v>
      </c>
      <c r="G338">
        <f t="shared" si="41"/>
        <v>3.2514179667559786E-23</v>
      </c>
      <c r="J338">
        <v>337</v>
      </c>
      <c r="K338">
        <f t="shared" ca="1" si="35"/>
        <v>4.1191271027598466</v>
      </c>
      <c r="L338">
        <f t="shared" ca="1" si="36"/>
        <v>21.687084173227909</v>
      </c>
      <c r="M338">
        <f t="shared" ca="1" si="37"/>
        <v>0.11912710275984661</v>
      </c>
    </row>
    <row r="339" spans="1:13" x14ac:dyDescent="0.3">
      <c r="A339" s="1">
        <v>42488</v>
      </c>
      <c r="B339">
        <v>4.9080000000000004</v>
      </c>
      <c r="C339">
        <f t="shared" si="38"/>
        <v>1.2585104188157503E-2</v>
      </c>
      <c r="D339">
        <f t="shared" si="39"/>
        <v>1.5838484742677954E-4</v>
      </c>
      <c r="E339">
        <v>685</v>
      </c>
      <c r="F339">
        <f t="shared" si="40"/>
        <v>3.9136295614353239E-19</v>
      </c>
      <c r="G339">
        <f t="shared" si="41"/>
        <v>6.1985962097286791E-23</v>
      </c>
      <c r="J339">
        <v>338</v>
      </c>
      <c r="K339">
        <f t="shared" ca="1" si="35"/>
        <v>4.1152331606557091</v>
      </c>
      <c r="L339">
        <f t="shared" ca="1" si="36"/>
        <v>20.988162647446526</v>
      </c>
      <c r="M339">
        <f t="shared" ca="1" si="37"/>
        <v>0.1152331606557091</v>
      </c>
    </row>
    <row r="340" spans="1:13" x14ac:dyDescent="0.3">
      <c r="A340" s="1">
        <v>42489</v>
      </c>
      <c r="B340">
        <v>4.8170000000000002</v>
      </c>
      <c r="C340">
        <f t="shared" si="38"/>
        <v>-1.8541157294213573E-2</v>
      </c>
      <c r="D340">
        <f t="shared" si="39"/>
        <v>3.4377451380876916E-4</v>
      </c>
      <c r="E340">
        <v>684</v>
      </c>
      <c r="F340">
        <f t="shared" si="40"/>
        <v>4.1634357036546006E-19</v>
      </c>
      <c r="G340">
        <f t="shared" si="41"/>
        <v>1.431283084797931E-22</v>
      </c>
      <c r="J340">
        <v>339</v>
      </c>
      <c r="K340">
        <f t="shared" ca="1" si="35"/>
        <v>4.1167799715722424</v>
      </c>
      <c r="L340">
        <f t="shared" ca="1" si="36"/>
        <v>21.265878030655639</v>
      </c>
      <c r="M340">
        <f t="shared" ca="1" si="37"/>
        <v>0.1167799715722424</v>
      </c>
    </row>
    <row r="341" spans="1:13" x14ac:dyDescent="0.3">
      <c r="A341" s="1">
        <v>42492</v>
      </c>
      <c r="B341">
        <v>4.726</v>
      </c>
      <c r="C341">
        <f t="shared" si="38"/>
        <v>-1.8891426198878958E-2</v>
      </c>
      <c r="D341">
        <f t="shared" si="39"/>
        <v>3.5688598382769025E-4</v>
      </c>
      <c r="E341">
        <v>683</v>
      </c>
      <c r="F341">
        <f t="shared" si="40"/>
        <v>4.4291869187814903E-19</v>
      </c>
      <c r="G341">
        <f t="shared" si="41"/>
        <v>1.5807147310660682E-22</v>
      </c>
      <c r="J341">
        <v>340</v>
      </c>
      <c r="K341">
        <f t="shared" ca="1" si="35"/>
        <v>4.116881068922198</v>
      </c>
      <c r="L341">
        <f t="shared" ca="1" si="36"/>
        <v>21.284025478017949</v>
      </c>
      <c r="M341">
        <f t="shared" ca="1" si="37"/>
        <v>0.11688106892219796</v>
      </c>
    </row>
    <row r="342" spans="1:13" x14ac:dyDescent="0.3">
      <c r="A342" s="1">
        <v>42493</v>
      </c>
      <c r="B342">
        <v>4.5419999999999998</v>
      </c>
      <c r="C342">
        <f t="shared" si="38"/>
        <v>-3.8933559035124854E-2</v>
      </c>
      <c r="D342">
        <f t="shared" si="39"/>
        <v>1.5158220191415521E-3</v>
      </c>
      <c r="E342">
        <v>682</v>
      </c>
      <c r="F342">
        <f t="shared" si="40"/>
        <v>4.7119009774271173E-19</v>
      </c>
      <c r="G342">
        <f t="shared" si="41"/>
        <v>7.1424032535986259E-22</v>
      </c>
      <c r="J342">
        <v>341</v>
      </c>
      <c r="K342">
        <f t="shared" ca="1" si="35"/>
        <v>4.1193117354824826</v>
      </c>
      <c r="L342">
        <f t="shared" ca="1" si="36"/>
        <v>21.720207390245832</v>
      </c>
      <c r="M342">
        <f t="shared" ca="1" si="37"/>
        <v>0.11931173548248264</v>
      </c>
    </row>
    <row r="343" spans="1:13" x14ac:dyDescent="0.3">
      <c r="A343" s="1">
        <v>42494</v>
      </c>
      <c r="B343">
        <v>4.4020000000000001</v>
      </c>
      <c r="C343">
        <f t="shared" si="38"/>
        <v>-3.0823425803610638E-2</v>
      </c>
      <c r="D343">
        <f t="shared" si="39"/>
        <v>9.5008357827069013E-4</v>
      </c>
      <c r="E343">
        <v>681</v>
      </c>
      <c r="F343">
        <f t="shared" si="40"/>
        <v>5.0126606142841671E-19</v>
      </c>
      <c r="G343">
        <f t="shared" si="41"/>
        <v>4.7624465330756567E-22</v>
      </c>
      <c r="J343">
        <v>342</v>
      </c>
      <c r="K343">
        <f t="shared" ca="1" si="35"/>
        <v>4.1192323957875105</v>
      </c>
      <c r="L343">
        <f t="shared" ca="1" si="36"/>
        <v>21.7059739850848</v>
      </c>
      <c r="M343">
        <f t="shared" ca="1" si="37"/>
        <v>0.11923239578751055</v>
      </c>
    </row>
    <row r="344" spans="1:13" x14ac:dyDescent="0.3">
      <c r="A344" s="1">
        <v>42495</v>
      </c>
      <c r="B344">
        <v>4.3339999999999996</v>
      </c>
      <c r="C344">
        <f t="shared" si="38"/>
        <v>-1.5447523852794354E-2</v>
      </c>
      <c r="D344">
        <f t="shared" si="39"/>
        <v>2.386259931826505E-4</v>
      </c>
      <c r="E344">
        <v>680</v>
      </c>
      <c r="F344">
        <f t="shared" si="40"/>
        <v>5.3326176747703904E-19</v>
      </c>
      <c r="G344">
        <f t="shared" si="41"/>
        <v>1.2725011889054407E-22</v>
      </c>
      <c r="J344">
        <v>343</v>
      </c>
      <c r="K344">
        <f t="shared" ca="1" si="35"/>
        <v>4.1166428051790209</v>
      </c>
      <c r="L344">
        <f t="shared" ca="1" si="36"/>
        <v>21.241255308728629</v>
      </c>
      <c r="M344">
        <f t="shared" ca="1" si="37"/>
        <v>0.11664280517902093</v>
      </c>
    </row>
    <row r="345" spans="1:13" x14ac:dyDescent="0.3">
      <c r="A345" s="1">
        <v>42496</v>
      </c>
      <c r="B345">
        <v>4.3609999999999998</v>
      </c>
      <c r="C345">
        <f t="shared" si="38"/>
        <v>6.2298107983387307E-3</v>
      </c>
      <c r="D345">
        <f t="shared" si="39"/>
        <v>3.8810542583097852E-5</v>
      </c>
      <c r="E345">
        <v>679</v>
      </c>
      <c r="F345">
        <f t="shared" si="40"/>
        <v>5.6729975263514795E-19</v>
      </c>
      <c r="G345">
        <f t="shared" si="41"/>
        <v>2.2017211207027288E-23</v>
      </c>
      <c r="J345">
        <v>344</v>
      </c>
      <c r="K345">
        <f t="shared" ca="1" si="35"/>
        <v>4.1212131071335296</v>
      </c>
      <c r="L345">
        <f t="shared" ca="1" si="36"/>
        <v>22.061228220199126</v>
      </c>
      <c r="M345">
        <f t="shared" ca="1" si="37"/>
        <v>0.12121310713352962</v>
      </c>
    </row>
    <row r="346" spans="1:13" x14ac:dyDescent="0.3">
      <c r="A346" s="1">
        <v>42499</v>
      </c>
      <c r="B346">
        <v>4.3860000000000001</v>
      </c>
      <c r="C346">
        <f t="shared" si="38"/>
        <v>5.7326301307041305E-3</v>
      </c>
      <c r="D346">
        <f t="shared" si="39"/>
        <v>3.2863048215456855E-5</v>
      </c>
      <c r="E346">
        <v>678</v>
      </c>
      <c r="F346">
        <f t="shared" si="40"/>
        <v>6.0351037514377457E-19</v>
      </c>
      <c r="G346">
        <f t="shared" si="41"/>
        <v>1.9833190556878319E-23</v>
      </c>
      <c r="J346">
        <v>345</v>
      </c>
      <c r="K346">
        <f t="shared" ca="1" si="35"/>
        <v>4.1178806545291247</v>
      </c>
      <c r="L346">
        <f t="shared" ca="1" si="36"/>
        <v>21.463431789309791</v>
      </c>
      <c r="M346">
        <f t="shared" ca="1" si="37"/>
        <v>0.11788065452912466</v>
      </c>
    </row>
    <row r="347" spans="1:13" x14ac:dyDescent="0.3">
      <c r="A347" s="1">
        <v>42500</v>
      </c>
      <c r="B347">
        <v>4.0830000000000002</v>
      </c>
      <c r="C347">
        <f t="shared" si="38"/>
        <v>-6.9083447332421333E-2</v>
      </c>
      <c r="D347">
        <f t="shared" si="39"/>
        <v>4.7725226953314326E-3</v>
      </c>
      <c r="E347">
        <v>677</v>
      </c>
      <c r="F347">
        <f t="shared" si="40"/>
        <v>6.4203231398273875E-19</v>
      </c>
      <c r="G347">
        <f t="shared" si="41"/>
        <v>3.0641137896187771E-21</v>
      </c>
      <c r="J347">
        <v>346</v>
      </c>
      <c r="K347">
        <f t="shared" ca="1" si="35"/>
        <v>4.1169832715554202</v>
      </c>
      <c r="L347">
        <f t="shared" ca="1" si="36"/>
        <v>21.302370875926247</v>
      </c>
      <c r="M347">
        <f t="shared" ca="1" si="37"/>
        <v>0.11698327155542021</v>
      </c>
    </row>
    <row r="348" spans="1:13" x14ac:dyDescent="0.3">
      <c r="A348" s="1">
        <v>42501</v>
      </c>
      <c r="B348">
        <v>4.2009999999999996</v>
      </c>
      <c r="C348">
        <f t="shared" si="38"/>
        <v>2.8900318393338065E-2</v>
      </c>
      <c r="D348">
        <f t="shared" si="39"/>
        <v>8.3522840323631449E-4</v>
      </c>
      <c r="E348">
        <v>676</v>
      </c>
      <c r="F348">
        <f t="shared" si="40"/>
        <v>6.8301309998163711E-19</v>
      </c>
      <c r="G348">
        <f t="shared" si="41"/>
        <v>5.7047194088714801E-22</v>
      </c>
      <c r="J348">
        <v>347</v>
      </c>
      <c r="K348">
        <f t="shared" ca="1" si="35"/>
        <v>4.122542007887346</v>
      </c>
      <c r="L348">
        <f t="shared" ca="1" si="36"/>
        <v>22.299480040298683</v>
      </c>
      <c r="M348">
        <f t="shared" ca="1" si="37"/>
        <v>0.12254200788734604</v>
      </c>
    </row>
    <row r="349" spans="1:13" x14ac:dyDescent="0.3">
      <c r="A349" s="1">
        <v>42502</v>
      </c>
      <c r="B349">
        <v>4.1340000000000003</v>
      </c>
      <c r="C349">
        <f t="shared" si="38"/>
        <v>-1.5948583670554406E-2</v>
      </c>
      <c r="D349">
        <f t="shared" si="39"/>
        <v>2.5435732109667467E-4</v>
      </c>
      <c r="E349">
        <v>675</v>
      </c>
      <c r="F349">
        <f t="shared" si="40"/>
        <v>7.2660968083152875E-19</v>
      </c>
      <c r="G349">
        <f t="shared" si="41"/>
        <v>1.8481849189921746E-22</v>
      </c>
      <c r="J349">
        <v>348</v>
      </c>
      <c r="K349">
        <f t="shared" ca="1" si="35"/>
        <v>4.1199748094621862</v>
      </c>
      <c r="L349">
        <f t="shared" ca="1" si="36"/>
        <v>21.839151006308629</v>
      </c>
      <c r="M349">
        <f t="shared" ca="1" si="37"/>
        <v>0.11997480946218619</v>
      </c>
    </row>
    <row r="350" spans="1:13" x14ac:dyDescent="0.3">
      <c r="A350" s="1">
        <v>42503</v>
      </c>
      <c r="B350">
        <v>4.2290000000000001</v>
      </c>
      <c r="C350">
        <f t="shared" si="38"/>
        <v>2.2980164489598387E-2</v>
      </c>
      <c r="D350">
        <f t="shared" si="39"/>
        <v>5.2808795996899872E-4</v>
      </c>
      <c r="E350">
        <v>674</v>
      </c>
      <c r="F350">
        <f t="shared" si="40"/>
        <v>7.7298902216120086E-19</v>
      </c>
      <c r="G350">
        <f t="shared" si="41"/>
        <v>4.0820619579153968E-22</v>
      </c>
      <c r="J350">
        <v>349</v>
      </c>
      <c r="K350">
        <f t="shared" ca="1" si="35"/>
        <v>4.119778499550331</v>
      </c>
      <c r="L350">
        <f t="shared" ca="1" si="36"/>
        <v>21.803938513075856</v>
      </c>
      <c r="M350">
        <f t="shared" ca="1" si="37"/>
        <v>0.11977849955033104</v>
      </c>
    </row>
    <row r="351" spans="1:13" x14ac:dyDescent="0.3">
      <c r="A351" s="1">
        <v>42506</v>
      </c>
      <c r="B351">
        <v>4.2069999999999999</v>
      </c>
      <c r="C351">
        <f t="shared" si="38"/>
        <v>-5.2021754551904165E-3</v>
      </c>
      <c r="D351">
        <f t="shared" si="39"/>
        <v>2.7062629466585616E-5</v>
      </c>
      <c r="E351">
        <v>673</v>
      </c>
      <c r="F351">
        <f t="shared" si="40"/>
        <v>8.2232874698000094E-19</v>
      </c>
      <c r="G351">
        <f t="shared" si="41"/>
        <v>2.2254378179241401E-23</v>
      </c>
      <c r="J351">
        <v>350</v>
      </c>
      <c r="K351">
        <f t="shared" ca="1" si="35"/>
        <v>4.1144728436333011</v>
      </c>
      <c r="L351">
        <f t="shared" ca="1" si="36"/>
        <v>20.851616594089336</v>
      </c>
      <c r="M351">
        <f t="shared" ca="1" si="37"/>
        <v>0.11447284363330112</v>
      </c>
    </row>
    <row r="352" spans="1:13" x14ac:dyDescent="0.3">
      <c r="A352" s="1">
        <v>42507</v>
      </c>
      <c r="B352">
        <v>4.266</v>
      </c>
      <c r="C352">
        <f t="shared" si="38"/>
        <v>1.4024245305443328E-2</v>
      </c>
      <c r="D352">
        <f t="shared" si="39"/>
        <v>1.9667945638724923E-4</v>
      </c>
      <c r="E352">
        <v>672</v>
      </c>
      <c r="F352">
        <f t="shared" si="40"/>
        <v>8.7481781593617124E-19</v>
      </c>
      <c r="G352">
        <f t="shared" si="41"/>
        <v>1.7205869247620681E-22</v>
      </c>
      <c r="J352">
        <v>351</v>
      </c>
      <c r="K352">
        <f t="shared" ca="1" si="35"/>
        <v>4.1197196146178205</v>
      </c>
      <c r="L352">
        <f t="shared" ca="1" si="36"/>
        <v>21.793375880308865</v>
      </c>
      <c r="M352">
        <f t="shared" ca="1" si="37"/>
        <v>0.11971961461782055</v>
      </c>
    </row>
    <row r="353" spans="1:13" x14ac:dyDescent="0.3">
      <c r="A353" s="1">
        <v>42508</v>
      </c>
      <c r="B353">
        <v>4.351</v>
      </c>
      <c r="C353">
        <f t="shared" si="38"/>
        <v>1.9924988279418576E-2</v>
      </c>
      <c r="D353">
        <f t="shared" si="39"/>
        <v>3.9700515793496765E-4</v>
      </c>
      <c r="E353">
        <v>671</v>
      </c>
      <c r="F353">
        <f t="shared" si="40"/>
        <v>9.3065725099592674E-19</v>
      </c>
      <c r="G353">
        <f t="shared" si="41"/>
        <v>3.6947572891496072E-22</v>
      </c>
      <c r="J353">
        <v>352</v>
      </c>
      <c r="K353">
        <f t="shared" ca="1" si="35"/>
        <v>4.1183312098678426</v>
      </c>
      <c r="L353">
        <f t="shared" ca="1" si="36"/>
        <v>21.544283532662007</v>
      </c>
      <c r="M353">
        <f t="shared" ca="1" si="37"/>
        <v>0.11833120986784262</v>
      </c>
    </row>
    <row r="354" spans="1:13" x14ac:dyDescent="0.3">
      <c r="A354" s="1">
        <v>42509</v>
      </c>
      <c r="B354">
        <v>4.3369999999999997</v>
      </c>
      <c r="C354">
        <f t="shared" si="38"/>
        <v>-3.217651114686304E-3</v>
      </c>
      <c r="D354">
        <f t="shared" si="39"/>
        <v>1.0353278695842014E-5</v>
      </c>
      <c r="E354">
        <v>670</v>
      </c>
      <c r="F354">
        <f t="shared" si="40"/>
        <v>9.900609053148159E-19</v>
      </c>
      <c r="G354">
        <f t="shared" si="41"/>
        <v>1.025037647858194E-23</v>
      </c>
      <c r="J354">
        <v>353</v>
      </c>
      <c r="K354">
        <f t="shared" ca="1" si="35"/>
        <v>4.1194138171555581</v>
      </c>
      <c r="L354">
        <f t="shared" ca="1" si="36"/>
        <v>21.738520263993674</v>
      </c>
      <c r="M354">
        <f t="shared" ca="1" si="37"/>
        <v>0.1194138171555581</v>
      </c>
    </row>
    <row r="355" spans="1:13" x14ac:dyDescent="0.3">
      <c r="A355" s="1">
        <v>42510</v>
      </c>
      <c r="B355">
        <v>4.4000000000000004</v>
      </c>
      <c r="C355">
        <f t="shared" si="38"/>
        <v>1.452617016370783E-2</v>
      </c>
      <c r="D355">
        <f t="shared" si="39"/>
        <v>2.1100961962499556E-4</v>
      </c>
      <c r="E355">
        <v>669</v>
      </c>
      <c r="F355">
        <f t="shared" si="40"/>
        <v>1.0532562822498038E-18</v>
      </c>
      <c r="G355">
        <f t="shared" si="41"/>
        <v>2.2224720748516807E-22</v>
      </c>
      <c r="J355">
        <v>354</v>
      </c>
      <c r="K355">
        <f t="shared" ca="1" si="35"/>
        <v>4.1231147541759956</v>
      </c>
      <c r="L355">
        <f t="shared" ca="1" si="36"/>
        <v>22.402141111041676</v>
      </c>
      <c r="M355">
        <f t="shared" ca="1" si="37"/>
        <v>0.1231147541759956</v>
      </c>
    </row>
    <row r="356" spans="1:13" x14ac:dyDescent="0.3">
      <c r="A356" s="1">
        <v>42513</v>
      </c>
      <c r="B356">
        <v>4.4000000000000004</v>
      </c>
      <c r="C356">
        <f t="shared" si="38"/>
        <v>0</v>
      </c>
      <c r="D356">
        <f t="shared" si="39"/>
        <v>0</v>
      </c>
      <c r="E356">
        <v>668</v>
      </c>
      <c r="F356">
        <f t="shared" si="40"/>
        <v>1.1204854066487278E-18</v>
      </c>
      <c r="G356">
        <f t="shared" si="41"/>
        <v>0</v>
      </c>
      <c r="J356">
        <v>355</v>
      </c>
      <c r="K356">
        <f t="shared" ca="1" si="35"/>
        <v>4.115131920967884</v>
      </c>
      <c r="L356">
        <f t="shared" ca="1" si="36"/>
        <v>20.969982372152646</v>
      </c>
      <c r="M356">
        <f t="shared" ca="1" si="37"/>
        <v>0.11513192096788405</v>
      </c>
    </row>
    <row r="357" spans="1:13" x14ac:dyDescent="0.3">
      <c r="A357" s="1">
        <v>42514</v>
      </c>
      <c r="B357">
        <v>4.577</v>
      </c>
      <c r="C357">
        <f t="shared" si="38"/>
        <v>4.0227272727272556E-2</v>
      </c>
      <c r="D357">
        <f t="shared" si="39"/>
        <v>1.6182334710743663E-3</v>
      </c>
      <c r="E357">
        <v>667</v>
      </c>
      <c r="F357">
        <f t="shared" si="40"/>
        <v>1.1920057517539656E-18</v>
      </c>
      <c r="G357">
        <f t="shared" si="41"/>
        <v>1.928943605201429E-21</v>
      </c>
      <c r="J357">
        <v>356</v>
      </c>
      <c r="K357">
        <f t="shared" ca="1" si="35"/>
        <v>4.1179212522524091</v>
      </c>
      <c r="L357">
        <f t="shared" ca="1" si="36"/>
        <v>21.470717376246277</v>
      </c>
      <c r="M357">
        <f t="shared" ca="1" si="37"/>
        <v>0.11792125225240913</v>
      </c>
    </row>
    <row r="358" spans="1:13" x14ac:dyDescent="0.3">
      <c r="A358" s="1">
        <v>42515</v>
      </c>
      <c r="B358">
        <v>4.75</v>
      </c>
      <c r="C358">
        <f t="shared" si="38"/>
        <v>3.7797684072536697E-2</v>
      </c>
      <c r="D358">
        <f t="shared" si="39"/>
        <v>1.4286649212472942E-3</v>
      </c>
      <c r="E358">
        <v>666</v>
      </c>
      <c r="F358">
        <f t="shared" si="40"/>
        <v>1.2680912252701763E-18</v>
      </c>
      <c r="G358">
        <f t="shared" si="41"/>
        <v>1.8116774504850013E-21</v>
      </c>
      <c r="J358">
        <v>357</v>
      </c>
      <c r="K358">
        <f t="shared" ca="1" si="35"/>
        <v>4.1182929889225175</v>
      </c>
      <c r="L358">
        <f t="shared" ca="1" si="36"/>
        <v>21.537425162350491</v>
      </c>
      <c r="M358">
        <f t="shared" ca="1" si="37"/>
        <v>0.11829298892251749</v>
      </c>
    </row>
    <row r="359" spans="1:13" x14ac:dyDescent="0.3">
      <c r="A359" s="1">
        <v>42516</v>
      </c>
      <c r="B359">
        <v>4.7519999999999998</v>
      </c>
      <c r="C359">
        <f t="shared" si="38"/>
        <v>4.2105263157887762E-4</v>
      </c>
      <c r="D359">
        <f t="shared" si="39"/>
        <v>1.7728531855949806E-7</v>
      </c>
      <c r="E359">
        <v>665</v>
      </c>
      <c r="F359">
        <f t="shared" si="40"/>
        <v>1.349033218372528E-18</v>
      </c>
      <c r="G359">
        <f t="shared" si="41"/>
        <v>2.3916378386651855E-25</v>
      </c>
      <c r="J359">
        <v>358</v>
      </c>
      <c r="K359">
        <f t="shared" ca="1" si="35"/>
        <v>4.1167717569037769</v>
      </c>
      <c r="L359">
        <f t="shared" ca="1" si="36"/>
        <v>21.264403439651836</v>
      </c>
      <c r="M359">
        <f t="shared" ca="1" si="37"/>
        <v>0.11677175690377695</v>
      </c>
    </row>
    <row r="360" spans="1:13" x14ac:dyDescent="0.3">
      <c r="A360" s="1">
        <v>42517</v>
      </c>
      <c r="B360">
        <v>4.46</v>
      </c>
      <c r="C360">
        <f t="shared" si="38"/>
        <v>-6.1447811447811418E-2</v>
      </c>
      <c r="D360">
        <f t="shared" si="39"/>
        <v>3.7758335317257838E-3</v>
      </c>
      <c r="E360">
        <v>664</v>
      </c>
      <c r="F360">
        <f t="shared" si="40"/>
        <v>1.435141721672902E-18</v>
      </c>
      <c r="G360">
        <f t="shared" si="41"/>
        <v>5.4188562354712156E-21</v>
      </c>
      <c r="J360">
        <v>359</v>
      </c>
      <c r="K360">
        <f t="shared" ca="1" si="35"/>
        <v>4.1200357512135675</v>
      </c>
      <c r="L360">
        <f t="shared" ca="1" si="36"/>
        <v>21.850081906294783</v>
      </c>
      <c r="M360">
        <f t="shared" ca="1" si="37"/>
        <v>0.12003575121356747</v>
      </c>
    </row>
    <row r="361" spans="1:13" x14ac:dyDescent="0.3">
      <c r="A361" s="1">
        <v>42520</v>
      </c>
      <c r="B361">
        <v>4.4000000000000004</v>
      </c>
      <c r="C361">
        <f t="shared" si="38"/>
        <v>-1.3452914798206206E-2</v>
      </c>
      <c r="D361">
        <f t="shared" si="39"/>
        <v>1.8098091656779553E-4</v>
      </c>
      <c r="E361">
        <v>663</v>
      </c>
      <c r="F361">
        <f t="shared" si="40"/>
        <v>1.526746512417981E-18</v>
      </c>
      <c r="G361">
        <f t="shared" si="41"/>
        <v>2.7631198318409145E-22</v>
      </c>
      <c r="J361">
        <v>360</v>
      </c>
      <c r="K361">
        <f t="shared" ca="1" si="35"/>
        <v>4.117535085935689</v>
      </c>
      <c r="L361">
        <f t="shared" ca="1" si="36"/>
        <v>21.40141382663478</v>
      </c>
      <c r="M361">
        <f t="shared" ca="1" si="37"/>
        <v>0.11753508593568895</v>
      </c>
    </row>
    <row r="362" spans="1:13" x14ac:dyDescent="0.3">
      <c r="A362" s="1">
        <v>42521</v>
      </c>
      <c r="B362">
        <v>4.3380000000000001</v>
      </c>
      <c r="C362">
        <f t="shared" si="38"/>
        <v>-1.4090909090909154E-2</v>
      </c>
      <c r="D362">
        <f t="shared" si="39"/>
        <v>1.9855371900826625E-4</v>
      </c>
      <c r="E362">
        <v>662</v>
      </c>
      <c r="F362">
        <f t="shared" si="40"/>
        <v>1.6241984174659373E-18</v>
      </c>
      <c r="G362">
        <f t="shared" si="41"/>
        <v>3.2249063619520243E-22</v>
      </c>
      <c r="J362">
        <v>361</v>
      </c>
      <c r="K362">
        <f t="shared" ca="1" si="35"/>
        <v>4.1213145637802056</v>
      </c>
      <c r="L362">
        <f t="shared" ca="1" si="36"/>
        <v>22.079420572100208</v>
      </c>
      <c r="M362">
        <f t="shared" ca="1" si="37"/>
        <v>0.12131456378020555</v>
      </c>
    </row>
    <row r="363" spans="1:13" x14ac:dyDescent="0.3">
      <c r="A363" s="1">
        <v>42522</v>
      </c>
      <c r="B363">
        <v>4.2960000000000003</v>
      </c>
      <c r="C363">
        <f t="shared" si="38"/>
        <v>-9.6818810511756226E-3</v>
      </c>
      <c r="D363">
        <f t="shared" si="39"/>
        <v>9.3738820689113581E-5</v>
      </c>
      <c r="E363">
        <v>661</v>
      </c>
      <c r="F363">
        <f t="shared" si="40"/>
        <v>1.7278706568786567E-18</v>
      </c>
      <c r="G363">
        <f t="shared" si="41"/>
        <v>1.6196855767912928E-22</v>
      </c>
      <c r="J363">
        <v>362</v>
      </c>
      <c r="K363">
        <f t="shared" ca="1" si="35"/>
        <v>4.1211514795833057</v>
      </c>
      <c r="L363">
        <f t="shared" ca="1" si="36"/>
        <v>22.050177467977832</v>
      </c>
      <c r="M363">
        <f t="shared" ca="1" si="37"/>
        <v>0.12115147958330574</v>
      </c>
    </row>
    <row r="364" spans="1:13" x14ac:dyDescent="0.3">
      <c r="A364" s="1">
        <v>42523</v>
      </c>
      <c r="B364">
        <v>4.3010000000000002</v>
      </c>
      <c r="C364">
        <f t="shared" si="38"/>
        <v>1.1638733705772175E-3</v>
      </c>
      <c r="D364">
        <f t="shared" si="39"/>
        <v>1.3546012227387731E-6</v>
      </c>
      <c r="E364">
        <v>660</v>
      </c>
      <c r="F364">
        <f t="shared" si="40"/>
        <v>1.8381602732751666E-18</v>
      </c>
      <c r="G364">
        <f t="shared" si="41"/>
        <v>2.4899741537683781E-24</v>
      </c>
      <c r="J364">
        <v>363</v>
      </c>
      <c r="K364">
        <f t="shared" ca="1" si="35"/>
        <v>4.120422096921363</v>
      </c>
      <c r="L364">
        <f t="shared" ca="1" si="36"/>
        <v>21.919375567396422</v>
      </c>
      <c r="M364">
        <f t="shared" ca="1" si="37"/>
        <v>0.12042209692136296</v>
      </c>
    </row>
    <row r="365" spans="1:13" x14ac:dyDescent="0.3">
      <c r="A365" s="1">
        <v>42524</v>
      </c>
      <c r="B365">
        <v>4.22</v>
      </c>
      <c r="C365">
        <f t="shared" si="38"/>
        <v>-1.8832829574517596E-2</v>
      </c>
      <c r="D365">
        <f t="shared" si="39"/>
        <v>3.5467546978282461E-4</v>
      </c>
      <c r="E365">
        <v>659</v>
      </c>
      <c r="F365">
        <f t="shared" si="40"/>
        <v>1.9554896524203898E-18</v>
      </c>
      <c r="G365">
        <f t="shared" si="41"/>
        <v>6.9356421112765417E-22</v>
      </c>
      <c r="J365">
        <v>364</v>
      </c>
      <c r="K365">
        <f t="shared" ca="1" si="35"/>
        <v>4.1203641541370972</v>
      </c>
      <c r="L365">
        <f t="shared" ca="1" si="36"/>
        <v>21.908983559492192</v>
      </c>
      <c r="M365">
        <f t="shared" ca="1" si="37"/>
        <v>0.12036415413709722</v>
      </c>
    </row>
    <row r="366" spans="1:13" x14ac:dyDescent="0.3">
      <c r="A366" s="1">
        <v>42527</v>
      </c>
      <c r="B366">
        <v>4.1849999999999996</v>
      </c>
      <c r="C366">
        <f t="shared" si="38"/>
        <v>-8.2938388625592996E-3</v>
      </c>
      <c r="D366">
        <f t="shared" si="39"/>
        <v>6.8787763078098936E-5</v>
      </c>
      <c r="E366">
        <v>658</v>
      </c>
      <c r="F366">
        <f t="shared" si="40"/>
        <v>2.0803081408727555E-18</v>
      </c>
      <c r="G366">
        <f t="shared" si="41"/>
        <v>1.4309974352379557E-22</v>
      </c>
      <c r="J366">
        <v>365</v>
      </c>
      <c r="K366">
        <f t="shared" ca="1" si="35"/>
        <v>4.1233534069128899</v>
      </c>
      <c r="L366">
        <f t="shared" ca="1" si="36"/>
        <v>22.444913862752198</v>
      </c>
      <c r="M366">
        <f t="shared" ca="1" si="37"/>
        <v>0.12335340691288987</v>
      </c>
    </row>
    <row r="367" spans="1:13" x14ac:dyDescent="0.3">
      <c r="A367" s="1">
        <v>42528</v>
      </c>
      <c r="B367">
        <v>4.319</v>
      </c>
      <c r="C367">
        <f t="shared" si="38"/>
        <v>3.2019115890083771E-2</v>
      </c>
      <c r="D367">
        <f t="shared" si="39"/>
        <v>1.0252237823826151E-3</v>
      </c>
      <c r="E367">
        <v>657</v>
      </c>
      <c r="F367">
        <f t="shared" si="40"/>
        <v>2.2130937668859103E-18</v>
      </c>
      <c r="G367">
        <f t="shared" si="41"/>
        <v>2.2689163624541624E-21</v>
      </c>
      <c r="J367">
        <v>366</v>
      </c>
      <c r="K367">
        <f t="shared" ca="1" si="35"/>
        <v>4.1188502988318856</v>
      </c>
      <c r="L367">
        <f t="shared" ca="1" si="36"/>
        <v>21.637422607205078</v>
      </c>
      <c r="M367">
        <f t="shared" ca="1" si="37"/>
        <v>0.11885029883188558</v>
      </c>
    </row>
    <row r="368" spans="1:13" x14ac:dyDescent="0.3">
      <c r="A368" s="1">
        <v>42529</v>
      </c>
      <c r="B368">
        <v>4.2880000000000003</v>
      </c>
      <c r="C368">
        <f t="shared" si="38"/>
        <v>-7.1775874044917032E-3</v>
      </c>
      <c r="D368">
        <f t="shared" si="39"/>
        <v>5.1517760949117941E-5</v>
      </c>
      <c r="E368">
        <v>656</v>
      </c>
      <c r="F368">
        <f t="shared" si="40"/>
        <v>2.354355071155224E-18</v>
      </c>
      <c r="G368">
        <f t="shared" si="41"/>
        <v>1.2129110174511839E-22</v>
      </c>
      <c r="J368">
        <v>367</v>
      </c>
      <c r="K368">
        <f t="shared" ca="1" si="35"/>
        <v>4.1185186086008185</v>
      </c>
      <c r="L368">
        <f t="shared" ca="1" si="36"/>
        <v>21.577909459258365</v>
      </c>
      <c r="M368">
        <f t="shared" ca="1" si="37"/>
        <v>0.11851860860081853</v>
      </c>
    </row>
    <row r="369" spans="1:13" x14ac:dyDescent="0.3">
      <c r="A369" s="1">
        <v>42530</v>
      </c>
      <c r="B369">
        <v>4.2080000000000002</v>
      </c>
      <c r="C369">
        <f t="shared" si="38"/>
        <v>-1.8656716417910446E-2</v>
      </c>
      <c r="D369">
        <f t="shared" si="39"/>
        <v>3.480730674983292E-4</v>
      </c>
      <c r="E369">
        <v>655</v>
      </c>
      <c r="F369">
        <f t="shared" si="40"/>
        <v>2.5046330544204503E-18</v>
      </c>
      <c r="G369">
        <f t="shared" si="41"/>
        <v>8.7179531020983576E-22</v>
      </c>
      <c r="J369">
        <v>368</v>
      </c>
      <c r="K369">
        <f t="shared" ca="1" si="35"/>
        <v>4.1225894047673082</v>
      </c>
      <c r="L369">
        <f t="shared" ca="1" si="36"/>
        <v>22.307976166013034</v>
      </c>
      <c r="M369">
        <f t="shared" ca="1" si="37"/>
        <v>0.12258940476730817</v>
      </c>
    </row>
    <row r="370" spans="1:13" x14ac:dyDescent="0.3">
      <c r="A370" s="1">
        <v>42531</v>
      </c>
      <c r="B370">
        <v>4.0529999999999999</v>
      </c>
      <c r="C370">
        <f t="shared" si="38"/>
        <v>-3.6834600760456304E-2</v>
      </c>
      <c r="D370">
        <f t="shared" si="39"/>
        <v>1.3567878131822081E-3</v>
      </c>
      <c r="E370">
        <v>654</v>
      </c>
      <c r="F370">
        <f t="shared" si="40"/>
        <v>2.6645032493834581E-18</v>
      </c>
      <c r="G370">
        <f t="shared" si="41"/>
        <v>3.6151655369478696E-21</v>
      </c>
      <c r="J370">
        <v>369</v>
      </c>
      <c r="K370">
        <f t="shared" ca="1" si="35"/>
        <v>4.1192278987595277</v>
      </c>
      <c r="L370">
        <f t="shared" ca="1" si="36"/>
        <v>21.705167217770104</v>
      </c>
      <c r="M370">
        <f t="shared" ca="1" si="37"/>
        <v>0.11922789875952766</v>
      </c>
    </row>
    <row r="371" spans="1:13" x14ac:dyDescent="0.3">
      <c r="A371" s="1">
        <v>42534</v>
      </c>
      <c r="B371">
        <v>3.9039999999999999</v>
      </c>
      <c r="C371">
        <f t="shared" si="38"/>
        <v>-3.6762891685171439E-2</v>
      </c>
      <c r="D371">
        <f t="shared" si="39"/>
        <v>1.3515102050556474E-3</v>
      </c>
      <c r="E371">
        <v>653</v>
      </c>
      <c r="F371">
        <f t="shared" si="40"/>
        <v>2.834577924876019E-18</v>
      </c>
      <c r="G371">
        <f t="shared" si="41"/>
        <v>3.8309609924953995E-21</v>
      </c>
      <c r="J371">
        <v>370</v>
      </c>
      <c r="K371">
        <f t="shared" ca="1" si="35"/>
        <v>4.1195075350109418</v>
      </c>
      <c r="L371">
        <f t="shared" ca="1" si="36"/>
        <v>21.755332316686342</v>
      </c>
      <c r="M371">
        <f t="shared" ca="1" si="37"/>
        <v>0.1195075350109418</v>
      </c>
    </row>
    <row r="372" spans="1:13" x14ac:dyDescent="0.3">
      <c r="A372" s="1">
        <v>42535</v>
      </c>
      <c r="B372">
        <v>3.8050000000000002</v>
      </c>
      <c r="C372">
        <f t="shared" si="38"/>
        <v>-2.5358606557376984E-2</v>
      </c>
      <c r="D372">
        <f t="shared" si="39"/>
        <v>6.4305892653184296E-4</v>
      </c>
      <c r="E372">
        <v>652</v>
      </c>
      <c r="F372">
        <f t="shared" si="40"/>
        <v>3.0155084307191696E-18</v>
      </c>
      <c r="G372">
        <f t="shared" si="41"/>
        <v>1.9391496144059915E-21</v>
      </c>
      <c r="J372">
        <v>371</v>
      </c>
      <c r="K372">
        <f t="shared" ca="1" si="35"/>
        <v>4.1127920237346993</v>
      </c>
      <c r="L372">
        <f t="shared" ca="1" si="36"/>
        <v>20.549666989192421</v>
      </c>
      <c r="M372">
        <f t="shared" ca="1" si="37"/>
        <v>0.11279202373469932</v>
      </c>
    </row>
    <row r="373" spans="1:13" x14ac:dyDescent="0.3">
      <c r="A373" s="1">
        <v>42536</v>
      </c>
      <c r="B373">
        <v>3.8159999999999998</v>
      </c>
      <c r="C373">
        <f t="shared" si="38"/>
        <v>2.8909329829172048E-3</v>
      </c>
      <c r="D373">
        <f t="shared" si="39"/>
        <v>8.3574935117185667E-6</v>
      </c>
      <c r="E373">
        <v>651</v>
      </c>
      <c r="F373">
        <f t="shared" si="40"/>
        <v>3.2079876922544357E-18</v>
      </c>
      <c r="G373">
        <f t="shared" si="41"/>
        <v>2.6810736323689467E-23</v>
      </c>
      <c r="J373">
        <v>372</v>
      </c>
      <c r="K373">
        <f t="shared" ca="1" si="35"/>
        <v>4.120394881383306</v>
      </c>
      <c r="L373">
        <f t="shared" ca="1" si="36"/>
        <v>21.914494493149995</v>
      </c>
      <c r="M373">
        <f t="shared" ca="1" si="37"/>
        <v>0.12039488138330601</v>
      </c>
    </row>
    <row r="374" spans="1:13" x14ac:dyDescent="0.3">
      <c r="A374" s="1">
        <v>42537</v>
      </c>
      <c r="B374">
        <v>3.7349999999999999</v>
      </c>
      <c r="C374">
        <f t="shared" si="38"/>
        <v>-2.1226415094339646E-2</v>
      </c>
      <c r="D374">
        <f t="shared" si="39"/>
        <v>4.5056069775720994E-4</v>
      </c>
      <c r="E374">
        <v>650</v>
      </c>
      <c r="F374">
        <f t="shared" si="40"/>
        <v>3.4127528641004635E-18</v>
      </c>
      <c r="G374">
        <f t="shared" si="41"/>
        <v>1.5376523117220214E-21</v>
      </c>
      <c r="J374">
        <v>373</v>
      </c>
      <c r="K374">
        <f t="shared" ca="1" si="35"/>
        <v>4.1212905088235221</v>
      </c>
      <c r="L374">
        <f t="shared" ca="1" si="36"/>
        <v>22.075107280247398</v>
      </c>
      <c r="M374">
        <f t="shared" ca="1" si="37"/>
        <v>0.1212905088235221</v>
      </c>
    </row>
    <row r="375" spans="1:13" x14ac:dyDescent="0.3">
      <c r="A375" s="1">
        <v>42538</v>
      </c>
      <c r="B375">
        <v>3.9119999999999999</v>
      </c>
      <c r="C375">
        <f t="shared" si="38"/>
        <v>4.7389558232931783E-2</v>
      </c>
      <c r="D375">
        <f t="shared" si="39"/>
        <v>2.2457702295124327E-3</v>
      </c>
      <c r="E375">
        <v>649</v>
      </c>
      <c r="F375">
        <f t="shared" si="40"/>
        <v>3.6305881532983654E-18</v>
      </c>
      <c r="G375">
        <f t="shared" si="41"/>
        <v>8.1534667902979898E-21</v>
      </c>
      <c r="J375">
        <v>374</v>
      </c>
      <c r="K375">
        <f t="shared" ca="1" si="35"/>
        <v>4.1186766050169723</v>
      </c>
      <c r="L375">
        <f t="shared" ca="1" si="36"/>
        <v>21.606258386898322</v>
      </c>
      <c r="M375">
        <f t="shared" ca="1" si="37"/>
        <v>0.1186766050169723</v>
      </c>
    </row>
    <row r="376" spans="1:13" x14ac:dyDescent="0.3">
      <c r="A376" s="1">
        <v>42541</v>
      </c>
      <c r="B376">
        <v>4.0549999999999997</v>
      </c>
      <c r="C376">
        <f t="shared" si="38"/>
        <v>3.6554192229038884E-2</v>
      </c>
      <c r="D376">
        <f t="shared" si="39"/>
        <v>1.3362089695175268E-3</v>
      </c>
      <c r="E376">
        <v>648</v>
      </c>
      <c r="F376">
        <f t="shared" si="40"/>
        <v>3.8623278226578363E-18</v>
      </c>
      <c r="G376">
        <f t="shared" si="41"/>
        <v>5.1608770798525001E-21</v>
      </c>
      <c r="J376">
        <v>375</v>
      </c>
      <c r="K376">
        <f t="shared" ca="1" si="35"/>
        <v>4.1248052536119566</v>
      </c>
      <c r="L376">
        <f t="shared" ca="1" si="36"/>
        <v>22.705069066621455</v>
      </c>
      <c r="M376">
        <f t="shared" ca="1" si="37"/>
        <v>0.1248052536119566</v>
      </c>
    </row>
    <row r="377" spans="1:13" x14ac:dyDescent="0.3">
      <c r="A377" s="1">
        <v>42542</v>
      </c>
      <c r="B377">
        <v>4.0730000000000004</v>
      </c>
      <c r="C377">
        <f t="shared" si="38"/>
        <v>4.4389642416771125E-3</v>
      </c>
      <c r="D377">
        <f t="shared" si="39"/>
        <v>1.9704403538888062E-5</v>
      </c>
      <c r="E377">
        <v>647</v>
      </c>
      <c r="F377">
        <f t="shared" si="40"/>
        <v>4.1088593858062082E-18</v>
      </c>
      <c r="G377">
        <f t="shared" si="41"/>
        <v>8.0962623422473282E-23</v>
      </c>
      <c r="J377">
        <v>376</v>
      </c>
      <c r="K377">
        <f t="shared" ca="1" si="35"/>
        <v>4.1179549875896981</v>
      </c>
      <c r="L377">
        <f t="shared" ca="1" si="36"/>
        <v>21.476771398355357</v>
      </c>
      <c r="M377">
        <f t="shared" ca="1" si="37"/>
        <v>0.11795498758969813</v>
      </c>
    </row>
    <row r="378" spans="1:13" x14ac:dyDescent="0.3">
      <c r="A378" s="1">
        <v>42543</v>
      </c>
      <c r="B378">
        <v>4.05</v>
      </c>
      <c r="C378">
        <f t="shared" si="38"/>
        <v>-5.6469432850480006E-3</v>
      </c>
      <c r="D378">
        <f t="shared" si="39"/>
        <v>3.1887968464548704E-5</v>
      </c>
      <c r="E378">
        <v>646</v>
      </c>
      <c r="F378">
        <f t="shared" si="40"/>
        <v>4.3711270061768183E-18</v>
      </c>
      <c r="G378">
        <f t="shared" si="41"/>
        <v>1.3938636012750358E-22</v>
      </c>
      <c r="J378">
        <v>377</v>
      </c>
      <c r="K378">
        <f t="shared" ca="1" si="35"/>
        <v>4.1148295009993294</v>
      </c>
      <c r="L378">
        <f t="shared" ca="1" si="36"/>
        <v>20.915672169598484</v>
      </c>
      <c r="M378">
        <f t="shared" ca="1" si="37"/>
        <v>0.11482950099932943</v>
      </c>
    </row>
    <row r="379" spans="1:13" x14ac:dyDescent="0.3">
      <c r="A379" s="1">
        <v>42544</v>
      </c>
      <c r="B379">
        <v>4.1500000000000004</v>
      </c>
      <c r="C379">
        <f t="shared" si="38"/>
        <v>2.4691358024691468E-2</v>
      </c>
      <c r="D379">
        <f t="shared" si="39"/>
        <v>6.0966316110349576E-4</v>
      </c>
      <c r="E379">
        <v>645</v>
      </c>
      <c r="F379">
        <f t="shared" si="40"/>
        <v>4.6501351129540612E-18</v>
      </c>
      <c r="G379">
        <f t="shared" si="41"/>
        <v>2.8350160725219343E-21</v>
      </c>
      <c r="J379">
        <v>378</v>
      </c>
      <c r="K379">
        <f t="shared" ca="1" si="35"/>
        <v>4.1174484397456519</v>
      </c>
      <c r="L379">
        <f t="shared" ca="1" si="36"/>
        <v>21.385862927871635</v>
      </c>
      <c r="M379">
        <f t="shared" ca="1" si="37"/>
        <v>0.11744843974565189</v>
      </c>
    </row>
    <row r="380" spans="1:13" x14ac:dyDescent="0.3">
      <c r="A380" s="1">
        <v>42545</v>
      </c>
      <c r="B380">
        <v>3.4390000000000001</v>
      </c>
      <c r="C380">
        <f t="shared" si="38"/>
        <v>-0.17132530120481937</v>
      </c>
      <c r="D380">
        <f t="shared" si="39"/>
        <v>2.9352358832922081E-2</v>
      </c>
      <c r="E380">
        <v>644</v>
      </c>
      <c r="F380">
        <f t="shared" si="40"/>
        <v>4.9469522478234694E-18</v>
      </c>
      <c r="G380">
        <f t="shared" si="41"/>
        <v>1.4520471750744495E-19</v>
      </c>
      <c r="J380">
        <v>379</v>
      </c>
      <c r="K380">
        <f t="shared" ca="1" si="35"/>
        <v>4.1184178382222392</v>
      </c>
      <c r="L380">
        <f t="shared" ca="1" si="36"/>
        <v>21.559827897756094</v>
      </c>
      <c r="M380">
        <f t="shared" ca="1" si="37"/>
        <v>0.11841783822223917</v>
      </c>
    </row>
    <row r="381" spans="1:13" x14ac:dyDescent="0.3">
      <c r="A381" s="1">
        <v>42548</v>
      </c>
      <c r="B381">
        <v>3.27</v>
      </c>
      <c r="C381">
        <f t="shared" si="38"/>
        <v>-4.9142192497819148E-2</v>
      </c>
      <c r="D381">
        <f t="shared" si="39"/>
        <v>2.4149550834927126E-3</v>
      </c>
      <c r="E381">
        <v>643</v>
      </c>
      <c r="F381">
        <f t="shared" si="40"/>
        <v>5.2627151572590102E-18</v>
      </c>
      <c r="G381">
        <f t="shared" si="41"/>
        <v>1.2709220721996797E-20</v>
      </c>
      <c r="J381">
        <v>380</v>
      </c>
      <c r="K381">
        <f t="shared" ca="1" si="35"/>
        <v>4.1215800196705992</v>
      </c>
      <c r="L381">
        <f t="shared" ca="1" si="36"/>
        <v>22.127017769215882</v>
      </c>
      <c r="M381">
        <f t="shared" ca="1" si="37"/>
        <v>0.12158001967059917</v>
      </c>
    </row>
    <row r="382" spans="1:13" x14ac:dyDescent="0.3">
      <c r="A382" s="1">
        <v>42549</v>
      </c>
      <c r="B382">
        <v>3.347</v>
      </c>
      <c r="C382">
        <f t="shared" si="38"/>
        <v>2.354740061162075E-2</v>
      </c>
      <c r="D382">
        <f t="shared" si="39"/>
        <v>5.5448007556415724E-4</v>
      </c>
      <c r="E382">
        <v>642</v>
      </c>
      <c r="F382">
        <f t="shared" si="40"/>
        <v>5.598633146020224E-18</v>
      </c>
      <c r="G382">
        <f t="shared" si="41"/>
        <v>3.1043305298612893E-21</v>
      </c>
      <c r="J382">
        <v>381</v>
      </c>
      <c r="K382">
        <f t="shared" ca="1" si="35"/>
        <v>4.119582065669972</v>
      </c>
      <c r="L382">
        <f t="shared" ca="1" si="36"/>
        <v>21.76870210384369</v>
      </c>
      <c r="M382">
        <f t="shared" ca="1" si="37"/>
        <v>0.11958206566997198</v>
      </c>
    </row>
    <row r="383" spans="1:13" x14ac:dyDescent="0.3">
      <c r="A383" s="1">
        <v>42550</v>
      </c>
      <c r="B383">
        <v>3.3769999999999998</v>
      </c>
      <c r="C383">
        <f t="shared" si="38"/>
        <v>8.9632506722436833E-3</v>
      </c>
      <c r="D383">
        <f t="shared" si="39"/>
        <v>8.0339862613476842E-5</v>
      </c>
      <c r="E383">
        <v>641</v>
      </c>
      <c r="F383">
        <f t="shared" si="40"/>
        <v>5.9559927085321535E-18</v>
      </c>
      <c r="G383">
        <f t="shared" si="41"/>
        <v>4.7850363593034299E-22</v>
      </c>
      <c r="J383">
        <v>382</v>
      </c>
      <c r="K383">
        <f t="shared" ca="1" si="35"/>
        <v>4.1221125323144943</v>
      </c>
      <c r="L383">
        <f t="shared" ca="1" si="36"/>
        <v>22.222489961706582</v>
      </c>
      <c r="M383">
        <f t="shared" ca="1" si="37"/>
        <v>0.12211253231449426</v>
      </c>
    </row>
    <row r="384" spans="1:13" x14ac:dyDescent="0.3">
      <c r="A384" s="1">
        <v>42551</v>
      </c>
      <c r="B384">
        <v>3.4089999999999998</v>
      </c>
      <c r="C384">
        <f t="shared" si="38"/>
        <v>9.4758661533906885E-3</v>
      </c>
      <c r="D384">
        <f t="shared" si="39"/>
        <v>8.9792039356975249E-5</v>
      </c>
      <c r="E384">
        <v>640</v>
      </c>
      <c r="F384">
        <f t="shared" si="40"/>
        <v>6.3361624558852697E-18</v>
      </c>
      <c r="G384">
        <f t="shared" si="41"/>
        <v>5.6893694861103906E-22</v>
      </c>
      <c r="J384">
        <v>383</v>
      </c>
      <c r="K384">
        <f t="shared" ca="1" si="35"/>
        <v>4.1237191459509299</v>
      </c>
      <c r="L384">
        <f t="shared" ca="1" si="36"/>
        <v>22.510458967404197</v>
      </c>
      <c r="M384">
        <f t="shared" ca="1" si="37"/>
        <v>0.12371914595092992</v>
      </c>
    </row>
    <row r="385" spans="1:13" x14ac:dyDescent="0.3">
      <c r="A385" s="1">
        <v>42552</v>
      </c>
      <c r="B385">
        <v>3.3879999999999999</v>
      </c>
      <c r="C385">
        <f t="shared" si="38"/>
        <v>-6.1601642710471527E-3</v>
      </c>
      <c r="D385">
        <f t="shared" si="39"/>
        <v>3.7947623846285897E-5</v>
      </c>
      <c r="E385">
        <v>639</v>
      </c>
      <c r="F385">
        <f t="shared" si="40"/>
        <v>6.7405983573247548E-18</v>
      </c>
      <c r="G385">
        <f t="shared" si="41"/>
        <v>2.5578969096265243E-22</v>
      </c>
      <c r="J385">
        <v>384</v>
      </c>
      <c r="K385">
        <f t="shared" ca="1" si="35"/>
        <v>4.117598348919528</v>
      </c>
      <c r="L385">
        <f t="shared" ca="1" si="36"/>
        <v>21.412767797860209</v>
      </c>
      <c r="M385">
        <f t="shared" ca="1" si="37"/>
        <v>0.11759834891952803</v>
      </c>
    </row>
    <row r="386" spans="1:13" x14ac:dyDescent="0.3">
      <c r="A386" s="1">
        <v>42555</v>
      </c>
      <c r="B386">
        <v>3.3359999999999999</v>
      </c>
      <c r="C386">
        <f t="shared" si="38"/>
        <v>-1.5348288075560768E-2</v>
      </c>
      <c r="D386">
        <f t="shared" si="39"/>
        <v>2.3556994685040085E-4</v>
      </c>
      <c r="E386">
        <v>638</v>
      </c>
      <c r="F386">
        <f t="shared" si="40"/>
        <v>7.1708493163029316E-18</v>
      </c>
      <c r="G386">
        <f t="shared" si="41"/>
        <v>1.6892365923137149E-21</v>
      </c>
      <c r="J386">
        <v>385</v>
      </c>
      <c r="K386">
        <f t="shared" ca="1" si="35"/>
        <v>4.122885912734116</v>
      </c>
      <c r="L386">
        <f t="shared" ca="1" si="36"/>
        <v>22.361124472274845</v>
      </c>
      <c r="M386">
        <f t="shared" ca="1" si="37"/>
        <v>0.12288591273411598</v>
      </c>
    </row>
    <row r="387" spans="1:13" x14ac:dyDescent="0.3">
      <c r="A387" s="1">
        <v>42556</v>
      </c>
      <c r="B387">
        <v>3.165</v>
      </c>
      <c r="C387">
        <f t="shared" si="38"/>
        <v>-5.1258992805755299E-2</v>
      </c>
      <c r="D387">
        <f t="shared" si="39"/>
        <v>2.6274843434604734E-3</v>
      </c>
      <c r="E387">
        <v>637</v>
      </c>
      <c r="F387">
        <f t="shared" si="40"/>
        <v>7.6285631024499258E-18</v>
      </c>
      <c r="G387">
        <f t="shared" si="41"/>
        <v>2.0043930114787434E-20</v>
      </c>
      <c r="J387">
        <v>386</v>
      </c>
      <c r="K387">
        <f t="shared" ref="K387:K450" ca="1" si="42">$P$15*EXP(($P$14-($P$11^2)/2)*1+$P$11*_xlfn.NORM.S.INV(RAND()))</f>
        <v>4.1198842205520387</v>
      </c>
      <c r="L387">
        <f t="shared" ref="L387:L450" ca="1" si="43">(1/$P$11)*(LOG(K387/$P$5)+P396/2)</f>
        <v>21.82290210462255</v>
      </c>
      <c r="M387">
        <f t="shared" ref="M387:M450" ca="1" si="44">K387*_xlfn.NORM.DIST(L387,0,1,TRUE)-$P$5*_xlfn.NORM.DIST(L387-$P$11,0,1,TRUE)</f>
        <v>0.11988422055203873</v>
      </c>
    </row>
    <row r="388" spans="1:13" x14ac:dyDescent="0.3">
      <c r="A388" s="1">
        <v>42557</v>
      </c>
      <c r="B388">
        <v>3.077</v>
      </c>
      <c r="C388">
        <f t="shared" ref="C388:C451" si="45">B388/B387-1</f>
        <v>-2.7804107424960534E-2</v>
      </c>
      <c r="D388">
        <f t="shared" ref="D388:D451" si="46">C388^2</f>
        <v>7.7306838969874551E-4</v>
      </c>
      <c r="E388">
        <v>636</v>
      </c>
      <c r="F388">
        <f t="shared" ref="F388:F451" si="47">$P$10^E388</f>
        <v>8.1154926621807744E-18</v>
      </c>
      <c r="G388">
        <f t="shared" ref="G388:G451" si="48">F388*D388</f>
        <v>6.2738308439640767E-21</v>
      </c>
      <c r="J388">
        <v>387</v>
      </c>
      <c r="K388">
        <f t="shared" ca="1" si="42"/>
        <v>4.1213144774495447</v>
      </c>
      <c r="L388">
        <f t="shared" ca="1" si="43"/>
        <v>22.07940509220315</v>
      </c>
      <c r="M388">
        <f t="shared" ca="1" si="44"/>
        <v>0.12131447744954471</v>
      </c>
    </row>
    <row r="389" spans="1:13" x14ac:dyDescent="0.3">
      <c r="A389" s="1">
        <v>42558</v>
      </c>
      <c r="B389">
        <v>3.149</v>
      </c>
      <c r="C389">
        <f t="shared" si="45"/>
        <v>2.3399415014624614E-2</v>
      </c>
      <c r="D389">
        <f t="shared" si="46"/>
        <v>5.4753262302663982E-4</v>
      </c>
      <c r="E389">
        <v>635</v>
      </c>
      <c r="F389">
        <f t="shared" si="47"/>
        <v>8.6335028321072062E-18</v>
      </c>
      <c r="G389">
        <f t="shared" si="48"/>
        <v>4.7271244515715823E-21</v>
      </c>
      <c r="J389">
        <v>388</v>
      </c>
      <c r="K389">
        <f t="shared" ca="1" si="42"/>
        <v>4.1208688256593424</v>
      </c>
      <c r="L389">
        <f t="shared" ca="1" si="43"/>
        <v>21.999491225497447</v>
      </c>
      <c r="M389">
        <f t="shared" ca="1" si="44"/>
        <v>0.12086882565934243</v>
      </c>
    </row>
    <row r="390" spans="1:13" x14ac:dyDescent="0.3">
      <c r="A390" s="1">
        <v>42559</v>
      </c>
      <c r="B390">
        <v>3.3090000000000002</v>
      </c>
      <c r="C390">
        <f t="shared" si="45"/>
        <v>5.0809780882820066E-2</v>
      </c>
      <c r="D390">
        <f t="shared" si="46"/>
        <v>2.5816338333601876E-3</v>
      </c>
      <c r="E390">
        <v>634</v>
      </c>
      <c r="F390">
        <f t="shared" si="47"/>
        <v>9.1845774809651121E-18</v>
      </c>
      <c r="G390">
        <f t="shared" si="48"/>
        <v>2.3711215969977619E-20</v>
      </c>
      <c r="J390">
        <v>389</v>
      </c>
      <c r="K390">
        <f t="shared" ca="1" si="42"/>
        <v>4.118248484013713</v>
      </c>
      <c r="L390">
        <f t="shared" ca="1" si="43"/>
        <v>21.529439116784786</v>
      </c>
      <c r="M390">
        <f t="shared" ca="1" si="44"/>
        <v>0.11824848401371302</v>
      </c>
    </row>
    <row r="391" spans="1:13" x14ac:dyDescent="0.3">
      <c r="A391" s="1">
        <v>42562</v>
      </c>
      <c r="B391">
        <v>3.3420000000000001</v>
      </c>
      <c r="C391">
        <f t="shared" si="45"/>
        <v>9.9728014505893192E-3</v>
      </c>
      <c r="D391">
        <f t="shared" si="46"/>
        <v>9.9456768772876431E-5</v>
      </c>
      <c r="E391">
        <v>633</v>
      </c>
      <c r="F391">
        <f t="shared" si="47"/>
        <v>9.770827107409695E-18</v>
      </c>
      <c r="G391">
        <f t="shared" si="48"/>
        <v>9.7177489234139905E-22</v>
      </c>
      <c r="J391">
        <v>390</v>
      </c>
      <c r="K391">
        <f t="shared" ca="1" si="42"/>
        <v>4.1200516215745573</v>
      </c>
      <c r="L391">
        <f t="shared" ca="1" si="43"/>
        <v>21.852928488607812</v>
      </c>
      <c r="M391">
        <f t="shared" ca="1" si="44"/>
        <v>0.12005162157455729</v>
      </c>
    </row>
    <row r="392" spans="1:13" x14ac:dyDescent="0.3">
      <c r="A392" s="1">
        <v>42563</v>
      </c>
      <c r="B392">
        <v>3.427</v>
      </c>
      <c r="C392">
        <f t="shared" si="45"/>
        <v>2.5433871932974306E-2</v>
      </c>
      <c r="D392">
        <f t="shared" si="46"/>
        <v>6.4688184150293816E-4</v>
      </c>
      <c r="E392">
        <v>632</v>
      </c>
      <c r="F392">
        <f t="shared" si="47"/>
        <v>1.0394496922776272E-17</v>
      </c>
      <c r="G392">
        <f t="shared" si="48"/>
        <v>6.7240113109021389E-21</v>
      </c>
      <c r="J392">
        <v>391</v>
      </c>
      <c r="K392">
        <f t="shared" ca="1" si="42"/>
        <v>4.1129333468342288</v>
      </c>
      <c r="L392">
        <f t="shared" ca="1" si="43"/>
        <v>20.575059620450965</v>
      </c>
      <c r="M392">
        <f t="shared" ca="1" si="44"/>
        <v>0.11293334683422884</v>
      </c>
    </row>
    <row r="393" spans="1:13" x14ac:dyDescent="0.3">
      <c r="A393" s="1">
        <v>42564</v>
      </c>
      <c r="B393">
        <v>3.3109999999999999</v>
      </c>
      <c r="C393">
        <f t="shared" si="45"/>
        <v>-3.3848847388386338E-2</v>
      </c>
      <c r="D393">
        <f t="shared" si="46"/>
        <v>1.1457444695222687E-3</v>
      </c>
      <c r="E393">
        <v>631</v>
      </c>
      <c r="F393">
        <f t="shared" si="47"/>
        <v>1.1057975449761989E-17</v>
      </c>
      <c r="G393">
        <f t="shared" si="48"/>
        <v>1.266961421567782E-20</v>
      </c>
      <c r="J393">
        <v>392</v>
      </c>
      <c r="K393">
        <f t="shared" ca="1" si="42"/>
        <v>4.1144678831634121</v>
      </c>
      <c r="L393">
        <f t="shared" ca="1" si="43"/>
        <v>20.850725655763565</v>
      </c>
      <c r="M393">
        <f t="shared" ca="1" si="44"/>
        <v>0.11446788316341205</v>
      </c>
    </row>
    <row r="394" spans="1:13" x14ac:dyDescent="0.3">
      <c r="A394" s="1">
        <v>42565</v>
      </c>
      <c r="B394">
        <v>3.4750000000000001</v>
      </c>
      <c r="C394">
        <f t="shared" si="45"/>
        <v>4.9531863485351879E-2</v>
      </c>
      <c r="D394">
        <f t="shared" si="46"/>
        <v>2.453405500331535E-3</v>
      </c>
      <c r="E394">
        <v>630</v>
      </c>
      <c r="F394">
        <f t="shared" si="47"/>
        <v>1.1763803669959564E-17</v>
      </c>
      <c r="G394">
        <f t="shared" si="48"/>
        <v>2.8861380628699091E-20</v>
      </c>
      <c r="J394">
        <v>393</v>
      </c>
      <c r="K394">
        <f t="shared" ca="1" si="42"/>
        <v>4.121008590991095</v>
      </c>
      <c r="L394">
        <f t="shared" ca="1" si="43"/>
        <v>22.024554745620669</v>
      </c>
      <c r="M394">
        <f t="shared" ca="1" si="44"/>
        <v>0.12100859099109496</v>
      </c>
    </row>
    <row r="395" spans="1:13" x14ac:dyDescent="0.3">
      <c r="A395" s="1">
        <v>42566</v>
      </c>
      <c r="B395">
        <v>3.4580000000000002</v>
      </c>
      <c r="C395">
        <f t="shared" si="45"/>
        <v>-4.8920863309351859E-3</v>
      </c>
      <c r="D395">
        <f t="shared" si="46"/>
        <v>2.3932508669322887E-5</v>
      </c>
      <c r="E395">
        <v>629</v>
      </c>
      <c r="F395">
        <f t="shared" si="47"/>
        <v>1.2514684755276131E-17</v>
      </c>
      <c r="G395">
        <f t="shared" si="48"/>
        <v>2.9950780139948899E-22</v>
      </c>
      <c r="J395">
        <v>394</v>
      </c>
      <c r="K395">
        <f t="shared" ca="1" si="42"/>
        <v>4.1166020095710074</v>
      </c>
      <c r="L395">
        <f t="shared" ca="1" si="43"/>
        <v>21.233931935994406</v>
      </c>
      <c r="M395">
        <f t="shared" ca="1" si="44"/>
        <v>0.11660200957100741</v>
      </c>
    </row>
    <row r="396" spans="1:13" x14ac:dyDescent="0.3">
      <c r="A396" s="1">
        <v>42569</v>
      </c>
      <c r="B396">
        <v>3.4260000000000002</v>
      </c>
      <c r="C396">
        <f t="shared" si="45"/>
        <v>-9.253903990746104E-3</v>
      </c>
      <c r="D396">
        <f t="shared" si="46"/>
        <v>8.5634739069946668E-5</v>
      </c>
      <c r="E396">
        <v>628</v>
      </c>
      <c r="F396">
        <f t="shared" si="47"/>
        <v>1.3313494420506525E-17</v>
      </c>
      <c r="G396">
        <f t="shared" si="48"/>
        <v>1.140097620809267E-21</v>
      </c>
      <c r="J396">
        <v>395</v>
      </c>
      <c r="K396">
        <f t="shared" ca="1" si="42"/>
        <v>4.1123612229266326</v>
      </c>
      <c r="L396">
        <f t="shared" ca="1" si="43"/>
        <v>20.472256240240199</v>
      </c>
      <c r="M396">
        <f t="shared" ca="1" si="44"/>
        <v>0.11236122292663264</v>
      </c>
    </row>
    <row r="397" spans="1:13" x14ac:dyDescent="0.3">
      <c r="A397" s="1">
        <v>42570</v>
      </c>
      <c r="B397">
        <v>3.4369999999999998</v>
      </c>
      <c r="C397">
        <f t="shared" si="45"/>
        <v>3.2107413893751602E-3</v>
      </c>
      <c r="D397">
        <f t="shared" si="46"/>
        <v>1.0308860269446735E-5</v>
      </c>
      <c r="E397">
        <v>627</v>
      </c>
      <c r="F397">
        <f t="shared" si="47"/>
        <v>1.4163291936709067E-17</v>
      </c>
      <c r="G397">
        <f t="shared" si="48"/>
        <v>1.460073975309154E-22</v>
      </c>
      <c r="J397">
        <v>396</v>
      </c>
      <c r="K397">
        <f t="shared" ca="1" si="42"/>
        <v>4.1220780424973809</v>
      </c>
      <c r="L397">
        <f t="shared" ca="1" si="43"/>
        <v>22.216306785446019</v>
      </c>
      <c r="M397">
        <f t="shared" ca="1" si="44"/>
        <v>0.12207804249738086</v>
      </c>
    </row>
    <row r="398" spans="1:13" x14ac:dyDescent="0.3">
      <c r="A398" s="1">
        <v>42571</v>
      </c>
      <c r="B398">
        <v>3.4620000000000002</v>
      </c>
      <c r="C398">
        <f t="shared" si="45"/>
        <v>7.2737852778586021E-3</v>
      </c>
      <c r="D398">
        <f t="shared" si="46"/>
        <v>5.2907952268392538E-5</v>
      </c>
      <c r="E398">
        <v>626</v>
      </c>
      <c r="F398">
        <f t="shared" si="47"/>
        <v>1.5067331847562839E-17</v>
      </c>
      <c r="G398">
        <f t="shared" si="48"/>
        <v>7.9718167420288539E-22</v>
      </c>
      <c r="J398">
        <v>397</v>
      </c>
      <c r="K398">
        <f t="shared" ca="1" si="42"/>
        <v>4.1182033343412838</v>
      </c>
      <c r="L398">
        <f t="shared" ca="1" si="43"/>
        <v>21.521337285418475</v>
      </c>
      <c r="M398">
        <f t="shared" ca="1" si="44"/>
        <v>0.11820333434128383</v>
      </c>
    </row>
    <row r="399" spans="1:13" x14ac:dyDescent="0.3">
      <c r="A399" s="1">
        <v>42572</v>
      </c>
      <c r="B399">
        <v>3.4620000000000002</v>
      </c>
      <c r="C399">
        <f t="shared" si="45"/>
        <v>0</v>
      </c>
      <c r="D399">
        <f t="shared" si="46"/>
        <v>0</v>
      </c>
      <c r="E399">
        <v>625</v>
      </c>
      <c r="F399">
        <f t="shared" si="47"/>
        <v>1.602907643357749E-17</v>
      </c>
      <c r="G399">
        <f t="shared" si="48"/>
        <v>0</v>
      </c>
      <c r="J399">
        <v>398</v>
      </c>
      <c r="K399">
        <f t="shared" ca="1" si="42"/>
        <v>4.119973672208709</v>
      </c>
      <c r="L399">
        <f t="shared" ca="1" si="43"/>
        <v>21.838947019757676</v>
      </c>
      <c r="M399">
        <f t="shared" ca="1" si="44"/>
        <v>0.11997367220870903</v>
      </c>
    </row>
    <row r="400" spans="1:13" x14ac:dyDescent="0.3">
      <c r="A400" s="1">
        <v>42573</v>
      </c>
      <c r="B400">
        <v>3.4550000000000001</v>
      </c>
      <c r="C400">
        <f t="shared" si="45"/>
        <v>-2.021952628538437E-3</v>
      </c>
      <c r="D400">
        <f t="shared" si="46"/>
        <v>4.0882924320534952E-6</v>
      </c>
      <c r="E400">
        <v>624</v>
      </c>
      <c r="F400">
        <f t="shared" si="47"/>
        <v>1.7052208971890944E-17</v>
      </c>
      <c r="G400">
        <f t="shared" si="48"/>
        <v>6.9714416889576464E-23</v>
      </c>
      <c r="J400">
        <v>399</v>
      </c>
      <c r="K400">
        <f t="shared" ca="1" si="42"/>
        <v>4.1204741719658911</v>
      </c>
      <c r="L400">
        <f t="shared" ca="1" si="43"/>
        <v>21.92871507457647</v>
      </c>
      <c r="M400">
        <f t="shared" ca="1" si="44"/>
        <v>0.12047417196589105</v>
      </c>
    </row>
    <row r="401" spans="1:13" x14ac:dyDescent="0.3">
      <c r="A401" s="1">
        <v>42576</v>
      </c>
      <c r="B401">
        <v>3.419</v>
      </c>
      <c r="C401">
        <f t="shared" si="45"/>
        <v>-1.0419681620839394E-2</v>
      </c>
      <c r="D401">
        <f t="shared" si="46"/>
        <v>1.0856976507965826E-4</v>
      </c>
      <c r="E401">
        <v>623</v>
      </c>
      <c r="F401">
        <f t="shared" si="47"/>
        <v>1.8140647842437177E-17</v>
      </c>
      <c r="G401">
        <f t="shared" si="48"/>
        <v>1.9695258746462136E-21</v>
      </c>
      <c r="J401">
        <v>400</v>
      </c>
      <c r="K401">
        <f t="shared" ca="1" si="42"/>
        <v>4.1167723081204768</v>
      </c>
      <c r="L401">
        <f t="shared" ca="1" si="43"/>
        <v>21.264502387034398</v>
      </c>
      <c r="M401">
        <f t="shared" ca="1" si="44"/>
        <v>0.11677230812047679</v>
      </c>
    </row>
    <row r="402" spans="1:13" x14ac:dyDescent="0.3">
      <c r="A402" s="1">
        <v>42577</v>
      </c>
      <c r="B402">
        <v>3.3820000000000001</v>
      </c>
      <c r="C402">
        <f t="shared" si="45"/>
        <v>-1.0821877742029806E-2</v>
      </c>
      <c r="D402">
        <f t="shared" si="46"/>
        <v>1.1711303786344014E-4</v>
      </c>
      <c r="E402">
        <v>622</v>
      </c>
      <c r="F402">
        <f t="shared" si="47"/>
        <v>1.9298561534507635E-17</v>
      </c>
      <c r="G402">
        <f t="shared" si="48"/>
        <v>2.2601131677007223E-21</v>
      </c>
      <c r="J402">
        <v>401</v>
      </c>
      <c r="K402">
        <f t="shared" ca="1" si="42"/>
        <v>4.1180501439537487</v>
      </c>
      <c r="L402">
        <f t="shared" ca="1" si="43"/>
        <v>21.493847549435785</v>
      </c>
      <c r="M402">
        <f t="shared" ca="1" si="44"/>
        <v>0.11805014395374869</v>
      </c>
    </row>
    <row r="403" spans="1:13" x14ac:dyDescent="0.3">
      <c r="A403" s="1">
        <v>42578</v>
      </c>
      <c r="B403">
        <v>3.5339999999999998</v>
      </c>
      <c r="C403">
        <f t="shared" si="45"/>
        <v>4.4943820224718989E-2</v>
      </c>
      <c r="D403">
        <f t="shared" si="46"/>
        <v>2.0199469763918596E-3</v>
      </c>
      <c r="E403">
        <v>621</v>
      </c>
      <c r="F403">
        <f t="shared" si="47"/>
        <v>2.0530384611178332E-17</v>
      </c>
      <c r="G403">
        <f t="shared" si="48"/>
        <v>4.147028831951164E-20</v>
      </c>
      <c r="J403">
        <v>402</v>
      </c>
      <c r="K403">
        <f t="shared" ca="1" si="42"/>
        <v>4.1145254324683025</v>
      </c>
      <c r="L403">
        <f t="shared" ca="1" si="43"/>
        <v>20.861061884957071</v>
      </c>
      <c r="M403">
        <f t="shared" ca="1" si="44"/>
        <v>0.11452543246830249</v>
      </c>
    </row>
    <row r="404" spans="1:13" x14ac:dyDescent="0.3">
      <c r="A404" s="1">
        <v>42579</v>
      </c>
      <c r="B404">
        <v>3.4249999999999998</v>
      </c>
      <c r="C404">
        <f t="shared" si="45"/>
        <v>-3.0843237125070755E-2</v>
      </c>
      <c r="D404">
        <f t="shared" si="46"/>
        <v>9.5130527635334293E-4</v>
      </c>
      <c r="E404">
        <v>620</v>
      </c>
      <c r="F404">
        <f t="shared" si="47"/>
        <v>2.184083469274291E-17</v>
      </c>
      <c r="G404">
        <f t="shared" si="48"/>
        <v>2.0777301283167472E-20</v>
      </c>
      <c r="J404">
        <v>403</v>
      </c>
      <c r="K404">
        <f t="shared" ca="1" si="42"/>
        <v>4.1211073498999902</v>
      </c>
      <c r="L404">
        <f t="shared" ca="1" si="43"/>
        <v>22.042264246513707</v>
      </c>
      <c r="M404">
        <f t="shared" ca="1" si="44"/>
        <v>0.12110734989999017</v>
      </c>
    </row>
    <row r="405" spans="1:13" x14ac:dyDescent="0.3">
      <c r="A405" s="1">
        <v>42580</v>
      </c>
      <c r="B405">
        <v>3.6850000000000001</v>
      </c>
      <c r="C405">
        <f t="shared" si="45"/>
        <v>7.5912408759124084E-2</v>
      </c>
      <c r="D405">
        <f t="shared" si="46"/>
        <v>5.7626938036123392E-3</v>
      </c>
      <c r="E405">
        <v>619</v>
      </c>
      <c r="F405">
        <f t="shared" si="47"/>
        <v>2.3234930524194587E-17</v>
      </c>
      <c r="G405">
        <f t="shared" si="48"/>
        <v>1.3389579015913935E-19</v>
      </c>
      <c r="J405">
        <v>404</v>
      </c>
      <c r="K405">
        <f t="shared" ca="1" si="42"/>
        <v>4.1175624369144153</v>
      </c>
      <c r="L405">
        <f t="shared" ca="1" si="43"/>
        <v>21.406322598887098</v>
      </c>
      <c r="M405">
        <f t="shared" ca="1" si="44"/>
        <v>0.11756243691441526</v>
      </c>
    </row>
    <row r="406" spans="1:13" x14ac:dyDescent="0.3">
      <c r="A406" s="1">
        <v>42583</v>
      </c>
      <c r="B406">
        <v>3.6429999999999998</v>
      </c>
      <c r="C406">
        <f t="shared" si="45"/>
        <v>-1.139755766621442E-2</v>
      </c>
      <c r="D406">
        <f t="shared" si="46"/>
        <v>1.2990432075468309E-4</v>
      </c>
      <c r="E406">
        <v>618</v>
      </c>
      <c r="F406">
        <f t="shared" si="47"/>
        <v>2.471801119595169E-17</v>
      </c>
      <c r="G406">
        <f t="shared" si="48"/>
        <v>3.210976454816756E-21</v>
      </c>
      <c r="J406">
        <v>405</v>
      </c>
      <c r="K406">
        <f t="shared" ca="1" si="42"/>
        <v>4.1174609829437792</v>
      </c>
      <c r="L406">
        <f t="shared" ca="1" si="43"/>
        <v>21.388114149297643</v>
      </c>
      <c r="M406">
        <f t="shared" ca="1" si="44"/>
        <v>0.11746098294377916</v>
      </c>
    </row>
    <row r="407" spans="1:13" x14ac:dyDescent="0.3">
      <c r="A407" s="1">
        <v>42584</v>
      </c>
      <c r="B407">
        <v>3.4220000000000002</v>
      </c>
      <c r="C407">
        <f t="shared" si="45"/>
        <v>-6.0664287674992989E-2</v>
      </c>
      <c r="D407">
        <f t="shared" si="46"/>
        <v>3.6801557991143065E-3</v>
      </c>
      <c r="E407">
        <v>617</v>
      </c>
      <c r="F407">
        <f t="shared" si="47"/>
        <v>2.6295756591437966E-17</v>
      </c>
      <c r="G407">
        <f t="shared" si="48"/>
        <v>9.6772481112078678E-20</v>
      </c>
      <c r="J407">
        <v>406</v>
      </c>
      <c r="K407">
        <f t="shared" ca="1" si="42"/>
        <v>4.1196451721478686</v>
      </c>
      <c r="L407">
        <f t="shared" ca="1" si="43"/>
        <v>21.78002235908184</v>
      </c>
      <c r="M407">
        <f t="shared" ca="1" si="44"/>
        <v>0.11964517214786863</v>
      </c>
    </row>
    <row r="408" spans="1:13" x14ac:dyDescent="0.3">
      <c r="A408" s="1">
        <v>42585</v>
      </c>
      <c r="B408">
        <v>3.4079999999999999</v>
      </c>
      <c r="C408">
        <f t="shared" si="45"/>
        <v>-4.0911747516073627E-3</v>
      </c>
      <c r="D408">
        <f t="shared" si="46"/>
        <v>1.6737710848189565E-5</v>
      </c>
      <c r="E408">
        <v>616</v>
      </c>
      <c r="F408">
        <f t="shared" si="47"/>
        <v>2.7974209139827623E-17</v>
      </c>
      <c r="G408">
        <f t="shared" si="48"/>
        <v>4.6822422378921646E-22</v>
      </c>
      <c r="J408">
        <v>407</v>
      </c>
      <c r="K408">
        <f t="shared" ca="1" si="42"/>
        <v>4.1145897822060951</v>
      </c>
      <c r="L408">
        <f t="shared" ca="1" si="43"/>
        <v>20.872619344893675</v>
      </c>
      <c r="M408">
        <f t="shared" ca="1" si="44"/>
        <v>0.11458978220609506</v>
      </c>
    </row>
    <row r="409" spans="1:13" x14ac:dyDescent="0.3">
      <c r="A409" s="1">
        <v>42586</v>
      </c>
      <c r="B409">
        <v>3.4580000000000002</v>
      </c>
      <c r="C409">
        <f t="shared" si="45"/>
        <v>1.4671361502347491E-2</v>
      </c>
      <c r="D409">
        <f t="shared" si="46"/>
        <v>2.1524884833256402E-4</v>
      </c>
      <c r="E409">
        <v>615</v>
      </c>
      <c r="F409">
        <f t="shared" si="47"/>
        <v>2.9759796957263427E-17</v>
      </c>
      <c r="G409">
        <f t="shared" si="48"/>
        <v>6.4057620216618961E-21</v>
      </c>
      <c r="J409">
        <v>408</v>
      </c>
      <c r="K409">
        <f t="shared" ca="1" si="42"/>
        <v>4.1186763500777666</v>
      </c>
      <c r="L409">
        <f t="shared" ca="1" si="43"/>
        <v>21.60621264462851</v>
      </c>
      <c r="M409">
        <f t="shared" ca="1" si="44"/>
        <v>0.11867635007776656</v>
      </c>
    </row>
    <row r="410" spans="1:13" x14ac:dyDescent="0.3">
      <c r="A410" s="1">
        <v>42587</v>
      </c>
      <c r="B410">
        <v>3.589</v>
      </c>
      <c r="C410">
        <f t="shared" si="45"/>
        <v>3.7883169462116673E-2</v>
      </c>
      <c r="D410">
        <f t="shared" si="46"/>
        <v>1.4351345284954492E-3</v>
      </c>
      <c r="E410">
        <v>614</v>
      </c>
      <c r="F410">
        <f t="shared" si="47"/>
        <v>3.1659358465173867E-17</v>
      </c>
      <c r="G410">
        <f t="shared" si="48"/>
        <v>4.5435438483385709E-20</v>
      </c>
      <c r="J410">
        <v>409</v>
      </c>
      <c r="K410">
        <f t="shared" ca="1" si="42"/>
        <v>4.1176701214223179</v>
      </c>
      <c r="L410">
        <f t="shared" ca="1" si="43"/>
        <v>21.425648783230582</v>
      </c>
      <c r="M410">
        <f t="shared" ca="1" si="44"/>
        <v>0.11767012142231792</v>
      </c>
    </row>
    <row r="411" spans="1:13" x14ac:dyDescent="0.3">
      <c r="A411" s="1">
        <v>42590</v>
      </c>
      <c r="B411">
        <v>3.62</v>
      </c>
      <c r="C411">
        <f t="shared" si="45"/>
        <v>8.6375034828642949E-3</v>
      </c>
      <c r="D411">
        <f t="shared" si="46"/>
        <v>7.4606466416492827E-5</v>
      </c>
      <c r="E411">
        <v>613</v>
      </c>
      <c r="F411">
        <f t="shared" si="47"/>
        <v>3.3680168579972193E-17</v>
      </c>
      <c r="G411">
        <f t="shared" si="48"/>
        <v>2.5127583660635124E-21</v>
      </c>
      <c r="J411">
        <v>410</v>
      </c>
      <c r="K411">
        <f t="shared" ca="1" si="42"/>
        <v>4.1182146365671874</v>
      </c>
      <c r="L411">
        <f t="shared" ca="1" si="43"/>
        <v>21.523365408762633</v>
      </c>
      <c r="M411">
        <f t="shared" ca="1" si="44"/>
        <v>0.11821463656718745</v>
      </c>
    </row>
    <row r="412" spans="1:13" x14ac:dyDescent="0.3">
      <c r="A412" s="1">
        <v>42591</v>
      </c>
      <c r="B412">
        <v>3.7120000000000002</v>
      </c>
      <c r="C412">
        <f t="shared" si="45"/>
        <v>2.541436464088398E-2</v>
      </c>
      <c r="D412">
        <f t="shared" si="46"/>
        <v>6.4588993009981387E-4</v>
      </c>
      <c r="E412">
        <v>612</v>
      </c>
      <c r="F412">
        <f t="shared" si="47"/>
        <v>3.5829966574438505E-17</v>
      </c>
      <c r="G412">
        <f t="shared" si="48"/>
        <v>2.3142214606242753E-20</v>
      </c>
      <c r="J412">
        <v>411</v>
      </c>
      <c r="K412">
        <f t="shared" ca="1" si="42"/>
        <v>4.1218358845879228</v>
      </c>
      <c r="L412">
        <f t="shared" ca="1" si="43"/>
        <v>22.172892368986513</v>
      </c>
      <c r="M412">
        <f t="shared" ca="1" si="44"/>
        <v>0.12183588458792283</v>
      </c>
    </row>
    <row r="413" spans="1:13" x14ac:dyDescent="0.3">
      <c r="A413" s="1">
        <v>42592</v>
      </c>
      <c r="B413">
        <v>3.8130000000000002</v>
      </c>
      <c r="C413">
        <f t="shared" si="45"/>
        <v>2.72090517241379E-2</v>
      </c>
      <c r="D413">
        <f t="shared" si="46"/>
        <v>7.4033249572681161E-4</v>
      </c>
      <c r="E413">
        <v>611</v>
      </c>
      <c r="F413">
        <f t="shared" si="47"/>
        <v>3.811698571748777E-17</v>
      </c>
      <c r="G413">
        <f t="shared" si="48"/>
        <v>2.8219243165810955E-20</v>
      </c>
      <c r="J413">
        <v>412</v>
      </c>
      <c r="K413">
        <f t="shared" ca="1" si="42"/>
        <v>4.1179703653486222</v>
      </c>
      <c r="L413">
        <f t="shared" ca="1" si="43"/>
        <v>21.47953101912189</v>
      </c>
      <c r="M413">
        <f t="shared" ca="1" si="44"/>
        <v>0.11797036534862215</v>
      </c>
    </row>
    <row r="414" spans="1:13" x14ac:dyDescent="0.3">
      <c r="A414" s="1">
        <v>42593</v>
      </c>
      <c r="B414">
        <v>3.8039999999999998</v>
      </c>
      <c r="C414">
        <f t="shared" si="45"/>
        <v>-2.3603461841070761E-3</v>
      </c>
      <c r="D414">
        <f t="shared" si="46"/>
        <v>5.5712341088288351E-6</v>
      </c>
      <c r="E414">
        <v>610</v>
      </c>
      <c r="F414">
        <f t="shared" si="47"/>
        <v>4.0549984805838051E-17</v>
      </c>
      <c r="G414">
        <f t="shared" si="48"/>
        <v>2.2591345846277594E-22</v>
      </c>
      <c r="J414">
        <v>413</v>
      </c>
      <c r="K414">
        <f t="shared" ca="1" si="42"/>
        <v>4.1169654190165597</v>
      </c>
      <c r="L414">
        <f t="shared" ca="1" si="43"/>
        <v>21.299166373619059</v>
      </c>
      <c r="M414">
        <f t="shared" ca="1" si="44"/>
        <v>0.11696541901655966</v>
      </c>
    </row>
    <row r="415" spans="1:13" x14ac:dyDescent="0.3">
      <c r="A415" s="1">
        <v>42594</v>
      </c>
      <c r="B415">
        <v>3.782</v>
      </c>
      <c r="C415">
        <f t="shared" si="45"/>
        <v>-5.7833859095688389E-3</v>
      </c>
      <c r="D415">
        <f t="shared" si="46"/>
        <v>3.3447552578999383E-5</v>
      </c>
      <c r="E415">
        <v>609</v>
      </c>
      <c r="F415">
        <f t="shared" si="47"/>
        <v>4.3138281708338359E-17</v>
      </c>
      <c r="G415">
        <f t="shared" si="48"/>
        <v>1.4428699456073346E-21</v>
      </c>
      <c r="J415">
        <v>414</v>
      </c>
      <c r="K415">
        <f t="shared" ca="1" si="42"/>
        <v>4.1184534982948628</v>
      </c>
      <c r="L415">
        <f t="shared" ca="1" si="43"/>
        <v>21.566226552819977</v>
      </c>
      <c r="M415">
        <f t="shared" ca="1" si="44"/>
        <v>0.11845349829486285</v>
      </c>
    </row>
    <row r="416" spans="1:13" x14ac:dyDescent="0.3">
      <c r="A416" s="1">
        <v>42597</v>
      </c>
      <c r="B416">
        <v>3.7719999999999998</v>
      </c>
      <c r="C416">
        <f t="shared" si="45"/>
        <v>-2.6441036488631386E-3</v>
      </c>
      <c r="D416">
        <f t="shared" si="46"/>
        <v>6.9912841059313641E-6</v>
      </c>
      <c r="E416">
        <v>608</v>
      </c>
      <c r="F416">
        <f t="shared" si="47"/>
        <v>4.5891789051423786E-17</v>
      </c>
      <c r="G416">
        <f t="shared" si="48"/>
        <v>3.2084253538797409E-22</v>
      </c>
      <c r="J416">
        <v>415</v>
      </c>
      <c r="K416">
        <f t="shared" ca="1" si="42"/>
        <v>4.1196153077622188</v>
      </c>
      <c r="L416">
        <f t="shared" ca="1" si="43"/>
        <v>21.774665205341641</v>
      </c>
      <c r="M416">
        <f t="shared" ca="1" si="44"/>
        <v>0.11961530776221885</v>
      </c>
    </row>
    <row r="417" spans="1:13" x14ac:dyDescent="0.3">
      <c r="A417" s="1">
        <v>42598</v>
      </c>
      <c r="B417">
        <v>3.7450000000000001</v>
      </c>
      <c r="C417">
        <f t="shared" si="45"/>
        <v>-7.1580063626722756E-3</v>
      </c>
      <c r="D417">
        <f t="shared" si="46"/>
        <v>5.1237055088056781E-5</v>
      </c>
      <c r="E417">
        <v>607</v>
      </c>
      <c r="F417">
        <f t="shared" si="47"/>
        <v>4.8821052182365735E-17</v>
      </c>
      <c r="G417">
        <f t="shared" si="48"/>
        <v>2.5014469401247678E-21</v>
      </c>
      <c r="J417">
        <v>416</v>
      </c>
      <c r="K417">
        <f t="shared" ca="1" si="42"/>
        <v>4.1191079461342417</v>
      </c>
      <c r="L417">
        <f t="shared" ca="1" si="43"/>
        <v>21.683647378523084</v>
      </c>
      <c r="M417">
        <f t="shared" ca="1" si="44"/>
        <v>0.11910794613424169</v>
      </c>
    </row>
    <row r="418" spans="1:13" x14ac:dyDescent="0.3">
      <c r="A418" s="1">
        <v>42599</v>
      </c>
      <c r="B418">
        <v>3.6720000000000002</v>
      </c>
      <c r="C418">
        <f t="shared" si="45"/>
        <v>-1.9492656875834458E-2</v>
      </c>
      <c r="D418">
        <f t="shared" si="46"/>
        <v>3.7996367207901633E-4</v>
      </c>
      <c r="E418">
        <v>606</v>
      </c>
      <c r="F418">
        <f t="shared" si="47"/>
        <v>5.1937289555708232E-17</v>
      </c>
      <c r="G418">
        <f t="shared" si="48"/>
        <v>1.9734283257418044E-20</v>
      </c>
      <c r="J418">
        <v>417</v>
      </c>
      <c r="K418">
        <f t="shared" ca="1" si="42"/>
        <v>4.1116191925436842</v>
      </c>
      <c r="L418">
        <f t="shared" ca="1" si="43"/>
        <v>20.338901523950309</v>
      </c>
      <c r="M418">
        <f t="shared" ca="1" si="44"/>
        <v>0.11161919254368424</v>
      </c>
    </row>
    <row r="419" spans="1:13" x14ac:dyDescent="0.3">
      <c r="A419" s="1">
        <v>42600</v>
      </c>
      <c r="B419">
        <v>3.6440000000000001</v>
      </c>
      <c r="C419">
        <f t="shared" si="45"/>
        <v>-7.625272331154731E-3</v>
      </c>
      <c r="D419">
        <f t="shared" si="46"/>
        <v>5.8144778124273908E-5</v>
      </c>
      <c r="E419">
        <v>605</v>
      </c>
      <c r="F419">
        <f t="shared" si="47"/>
        <v>5.5252435697561938E-17</v>
      </c>
      <c r="G419">
        <f t="shared" si="48"/>
        <v>3.2126406144604503E-21</v>
      </c>
      <c r="J419">
        <v>418</v>
      </c>
      <c r="K419">
        <f t="shared" ca="1" si="42"/>
        <v>4.1211907615139181</v>
      </c>
      <c r="L419">
        <f t="shared" ca="1" si="43"/>
        <v>22.057221331594889</v>
      </c>
      <c r="M419">
        <f t="shared" ca="1" si="44"/>
        <v>0.12119076151391805</v>
      </c>
    </row>
    <row r="420" spans="1:13" x14ac:dyDescent="0.3">
      <c r="A420" s="1">
        <v>42601</v>
      </c>
      <c r="B420">
        <v>3.59</v>
      </c>
      <c r="C420">
        <f t="shared" si="45"/>
        <v>-1.4818880351262442E-2</v>
      </c>
      <c r="D420">
        <f t="shared" si="46"/>
        <v>2.1959921486503208E-4</v>
      </c>
      <c r="E420">
        <v>604</v>
      </c>
      <c r="F420">
        <f t="shared" si="47"/>
        <v>5.8779186912299946E-17</v>
      </c>
      <c r="G420">
        <f t="shared" si="48"/>
        <v>1.2907863296346037E-20</v>
      </c>
      <c r="J420">
        <v>419</v>
      </c>
      <c r="K420">
        <f t="shared" ca="1" si="42"/>
        <v>4.1132252619174636</v>
      </c>
      <c r="L420">
        <f t="shared" ca="1" si="43"/>
        <v>20.627507533840618</v>
      </c>
      <c r="M420">
        <f t="shared" ca="1" si="44"/>
        <v>0.11322526191746363</v>
      </c>
    </row>
    <row r="421" spans="1:13" x14ac:dyDescent="0.3">
      <c r="A421" s="1">
        <v>42604</v>
      </c>
      <c r="B421">
        <v>3.665</v>
      </c>
      <c r="C421">
        <f t="shared" si="45"/>
        <v>2.0891364902507092E-2</v>
      </c>
      <c r="D421">
        <f t="shared" si="46"/>
        <v>4.364491274897052E-4</v>
      </c>
      <c r="E421">
        <v>603</v>
      </c>
      <c r="F421">
        <f t="shared" si="47"/>
        <v>6.253104990670206E-17</v>
      </c>
      <c r="G421">
        <f t="shared" si="48"/>
        <v>2.7291622172795327E-20</v>
      </c>
      <c r="J421">
        <v>420</v>
      </c>
      <c r="K421">
        <f t="shared" ca="1" si="42"/>
        <v>4.1179630620480019</v>
      </c>
      <c r="L421">
        <f t="shared" ca="1" si="43"/>
        <v>21.478220404200933</v>
      </c>
      <c r="M421">
        <f t="shared" ca="1" si="44"/>
        <v>0.11796306204800189</v>
      </c>
    </row>
    <row r="422" spans="1:13" x14ac:dyDescent="0.3">
      <c r="A422" s="1">
        <v>42605</v>
      </c>
      <c r="B422">
        <v>3.7370000000000001</v>
      </c>
      <c r="C422">
        <f t="shared" si="45"/>
        <v>1.9645293315143197E-2</v>
      </c>
      <c r="D422">
        <f t="shared" si="46"/>
        <v>3.8593754943801E-4</v>
      </c>
      <c r="E422">
        <v>602</v>
      </c>
      <c r="F422">
        <f t="shared" si="47"/>
        <v>6.6522393517768157E-17</v>
      </c>
      <c r="G422">
        <f t="shared" si="48"/>
        <v>2.5673489536998404E-20</v>
      </c>
      <c r="J422">
        <v>421</v>
      </c>
      <c r="K422">
        <f t="shared" ca="1" si="42"/>
        <v>4.1148133237904378</v>
      </c>
      <c r="L422">
        <f t="shared" ca="1" si="43"/>
        <v>20.912766867053328</v>
      </c>
      <c r="M422">
        <f t="shared" ca="1" si="44"/>
        <v>0.11481332379043785</v>
      </c>
    </row>
    <row r="423" spans="1:13" x14ac:dyDescent="0.3">
      <c r="A423" s="1">
        <v>42606</v>
      </c>
      <c r="B423">
        <v>3.7959999999999998</v>
      </c>
      <c r="C423">
        <f t="shared" si="45"/>
        <v>1.5788065293015796E-2</v>
      </c>
      <c r="D423">
        <f t="shared" si="46"/>
        <v>2.4926300569652995E-4</v>
      </c>
      <c r="E423">
        <v>601</v>
      </c>
      <c r="F423">
        <f t="shared" si="47"/>
        <v>7.0768503742306548E-17</v>
      </c>
      <c r="G423">
        <f t="shared" si="48"/>
        <v>1.7639969951453458E-20</v>
      </c>
      <c r="J423">
        <v>422</v>
      </c>
      <c r="K423">
        <f t="shared" ca="1" si="42"/>
        <v>4.1178023737080158</v>
      </c>
      <c r="L423">
        <f t="shared" ca="1" si="43"/>
        <v>21.4493834655648</v>
      </c>
      <c r="M423">
        <f t="shared" ca="1" si="44"/>
        <v>0.11780237370801583</v>
      </c>
    </row>
    <row r="424" spans="1:13" x14ac:dyDescent="0.3">
      <c r="A424" s="1">
        <v>42607</v>
      </c>
      <c r="B424">
        <v>3.7730000000000001</v>
      </c>
      <c r="C424">
        <f t="shared" si="45"/>
        <v>-6.0590094836668884E-3</v>
      </c>
      <c r="D424">
        <f t="shared" si="46"/>
        <v>3.6711595923165294E-5</v>
      </c>
      <c r="E424">
        <v>600</v>
      </c>
      <c r="F424">
        <f t="shared" si="47"/>
        <v>7.5285642279049522E-17</v>
      </c>
      <c r="G424">
        <f t="shared" si="48"/>
        <v>2.7638560781644352E-21</v>
      </c>
      <c r="J424">
        <v>423</v>
      </c>
      <c r="K424">
        <f t="shared" ca="1" si="42"/>
        <v>4.116545178175147</v>
      </c>
      <c r="L424">
        <f t="shared" ca="1" si="43"/>
        <v>21.223729797814634</v>
      </c>
      <c r="M424">
        <f t="shared" ca="1" si="44"/>
        <v>0.11654517817514698</v>
      </c>
    </row>
    <row r="425" spans="1:13" x14ac:dyDescent="0.3">
      <c r="A425" s="1">
        <v>42608</v>
      </c>
      <c r="B425">
        <v>3.8130000000000002</v>
      </c>
      <c r="C425">
        <f t="shared" si="45"/>
        <v>1.0601643254704474E-2</v>
      </c>
      <c r="D425">
        <f t="shared" si="46"/>
        <v>1.1239483970002087E-4</v>
      </c>
      <c r="E425">
        <v>599</v>
      </c>
      <c r="F425">
        <f t="shared" si="47"/>
        <v>8.0091108807499488E-17</v>
      </c>
      <c r="G425">
        <f t="shared" si="48"/>
        <v>9.0018273358158341E-21</v>
      </c>
      <c r="J425">
        <v>424</v>
      </c>
      <c r="K425">
        <f t="shared" ca="1" si="42"/>
        <v>4.1207625154759224</v>
      </c>
      <c r="L425">
        <f t="shared" ca="1" si="43"/>
        <v>21.980426505056492</v>
      </c>
      <c r="M425">
        <f t="shared" ca="1" si="44"/>
        <v>0.12076251547592243</v>
      </c>
    </row>
    <row r="426" spans="1:13" x14ac:dyDescent="0.3">
      <c r="A426" s="1">
        <v>42611</v>
      </c>
      <c r="B426">
        <v>3.77</v>
      </c>
      <c r="C426">
        <f t="shared" si="45"/>
        <v>-1.127720954628908E-2</v>
      </c>
      <c r="D426">
        <f t="shared" si="46"/>
        <v>1.2717545515091356E-4</v>
      </c>
      <c r="E426">
        <v>598</v>
      </c>
      <c r="F426">
        <f t="shared" si="47"/>
        <v>8.5203307242020746E-17</v>
      </c>
      <c r="G426">
        <f t="shared" si="48"/>
        <v>1.0835769378867118E-20</v>
      </c>
      <c r="J426">
        <v>425</v>
      </c>
      <c r="K426">
        <f t="shared" ca="1" si="42"/>
        <v>4.1195006669965037</v>
      </c>
      <c r="L426">
        <f t="shared" ca="1" si="43"/>
        <v>21.754100276078997</v>
      </c>
      <c r="M426">
        <f t="shared" ca="1" si="44"/>
        <v>0.11950066699650375</v>
      </c>
    </row>
    <row r="427" spans="1:13" x14ac:dyDescent="0.3">
      <c r="A427" s="1">
        <v>42612</v>
      </c>
      <c r="B427">
        <v>3.8719999999999999</v>
      </c>
      <c r="C427">
        <f t="shared" si="45"/>
        <v>2.7055702917771818E-2</v>
      </c>
      <c r="D427">
        <f t="shared" si="46"/>
        <v>7.3201106037472645E-4</v>
      </c>
      <c r="E427">
        <v>597</v>
      </c>
      <c r="F427">
        <f t="shared" si="47"/>
        <v>9.0641816214915668E-17</v>
      </c>
      <c r="G427">
        <f t="shared" si="48"/>
        <v>6.6350812001771493E-20</v>
      </c>
      <c r="J427">
        <v>426</v>
      </c>
      <c r="K427">
        <f t="shared" ca="1" si="42"/>
        <v>4.1183255761794264</v>
      </c>
      <c r="L427">
        <f t="shared" ca="1" si="43"/>
        <v>21.543272627039887</v>
      </c>
      <c r="M427">
        <f t="shared" ca="1" si="44"/>
        <v>0.11832557617942641</v>
      </c>
    </row>
    <row r="428" spans="1:13" x14ac:dyDescent="0.3">
      <c r="A428" s="1">
        <v>42613</v>
      </c>
      <c r="B428">
        <v>3.9660000000000002</v>
      </c>
      <c r="C428">
        <f t="shared" si="45"/>
        <v>2.4276859504132275E-2</v>
      </c>
      <c r="D428">
        <f t="shared" si="46"/>
        <v>5.8936590738337764E-4</v>
      </c>
      <c r="E428">
        <v>596</v>
      </c>
      <c r="F428">
        <f t="shared" si="47"/>
        <v>9.6427464058420932E-17</v>
      </c>
      <c r="G428">
        <f t="shared" si="48"/>
        <v>5.6831059851469288E-20</v>
      </c>
      <c r="J428">
        <v>427</v>
      </c>
      <c r="K428">
        <f t="shared" ca="1" si="42"/>
        <v>4.1183284890636411</v>
      </c>
      <c r="L428">
        <f t="shared" ca="1" si="43"/>
        <v>21.543795313383963</v>
      </c>
      <c r="M428">
        <f t="shared" ca="1" si="44"/>
        <v>0.11832848906364113</v>
      </c>
    </row>
    <row r="429" spans="1:13" x14ac:dyDescent="0.3">
      <c r="A429" s="1">
        <v>42614</v>
      </c>
      <c r="B429">
        <v>3.9910000000000001</v>
      </c>
      <c r="C429">
        <f t="shared" si="45"/>
        <v>6.3035804336863954E-3</v>
      </c>
      <c r="D429">
        <f t="shared" si="46"/>
        <v>3.9735126283953968E-5</v>
      </c>
      <c r="E429">
        <v>595</v>
      </c>
      <c r="F429">
        <f t="shared" si="47"/>
        <v>1.0258240857278823E-16</v>
      </c>
      <c r="G429">
        <f t="shared" si="48"/>
        <v>4.0761249591519029E-21</v>
      </c>
      <c r="J429">
        <v>428</v>
      </c>
      <c r="K429">
        <f t="shared" ca="1" si="42"/>
        <v>4.1216272691825386</v>
      </c>
      <c r="L429">
        <f t="shared" ca="1" si="43"/>
        <v>22.135489455475298</v>
      </c>
      <c r="M429">
        <f t="shared" ca="1" si="44"/>
        <v>0.12162726918253863</v>
      </c>
    </row>
    <row r="430" spans="1:13" x14ac:dyDescent="0.3">
      <c r="A430" s="1">
        <v>42615</v>
      </c>
      <c r="B430">
        <v>4.0449999999999999</v>
      </c>
      <c r="C430">
        <f t="shared" si="45"/>
        <v>1.3530443497870248E-2</v>
      </c>
      <c r="D430">
        <f t="shared" si="46"/>
        <v>1.8307290124905927E-4</v>
      </c>
      <c r="E430">
        <v>594</v>
      </c>
      <c r="F430">
        <f t="shared" si="47"/>
        <v>1.0913022188594493E-16</v>
      </c>
      <c r="G430">
        <f t="shared" si="48"/>
        <v>1.9978786334613524E-20</v>
      </c>
      <c r="J430">
        <v>429</v>
      </c>
      <c r="K430">
        <f t="shared" ca="1" si="42"/>
        <v>4.1160091229336544</v>
      </c>
      <c r="L430">
        <f t="shared" ca="1" si="43"/>
        <v>21.12749243769278</v>
      </c>
      <c r="M430">
        <f t="shared" ca="1" si="44"/>
        <v>0.1160091229336544</v>
      </c>
    </row>
    <row r="431" spans="1:13" x14ac:dyDescent="0.3">
      <c r="A431" s="1">
        <v>42618</v>
      </c>
      <c r="B431">
        <v>3.976</v>
      </c>
      <c r="C431">
        <f t="shared" si="45"/>
        <v>-1.7058096415327517E-2</v>
      </c>
      <c r="D431">
        <f t="shared" si="46"/>
        <v>2.909786533146095E-4</v>
      </c>
      <c r="E431">
        <v>593</v>
      </c>
      <c r="F431">
        <f t="shared" si="47"/>
        <v>1.1609598072972864E-16</v>
      </c>
      <c r="G431">
        <f t="shared" si="48"/>
        <v>3.3781452127975299E-20</v>
      </c>
      <c r="J431">
        <v>430</v>
      </c>
      <c r="K431">
        <f t="shared" ca="1" si="42"/>
        <v>4.1225254005566585</v>
      </c>
      <c r="L431">
        <f t="shared" ca="1" si="43"/>
        <v>22.296503070829015</v>
      </c>
      <c r="M431">
        <f t="shared" ca="1" si="44"/>
        <v>0.1225254005566585</v>
      </c>
    </row>
    <row r="432" spans="1:13" x14ac:dyDescent="0.3">
      <c r="A432" s="1">
        <v>42619</v>
      </c>
      <c r="B432">
        <v>3.9630000000000001</v>
      </c>
      <c r="C432">
        <f t="shared" si="45"/>
        <v>-3.2696177062373488E-3</v>
      </c>
      <c r="D432">
        <f t="shared" si="46"/>
        <v>1.0690399944940782E-5</v>
      </c>
      <c r="E432">
        <v>592</v>
      </c>
      <c r="F432">
        <f t="shared" si="47"/>
        <v>1.2350636247843474E-16</v>
      </c>
      <c r="G432">
        <f t="shared" si="48"/>
        <v>1.3203324106392949E-21</v>
      </c>
      <c r="J432">
        <v>431</v>
      </c>
      <c r="K432">
        <f t="shared" ca="1" si="42"/>
        <v>4.1141714778862433</v>
      </c>
      <c r="L432">
        <f t="shared" ca="1" si="43"/>
        <v>20.797487051551521</v>
      </c>
      <c r="M432">
        <f t="shared" ca="1" si="44"/>
        <v>0.11417147788624327</v>
      </c>
    </row>
    <row r="433" spans="1:13" x14ac:dyDescent="0.3">
      <c r="A433" s="1">
        <v>42620</v>
      </c>
      <c r="B433">
        <v>3.976</v>
      </c>
      <c r="C433">
        <f t="shared" si="45"/>
        <v>3.2803431743628764E-3</v>
      </c>
      <c r="D433">
        <f t="shared" si="46"/>
        <v>1.0760651341589112E-5</v>
      </c>
      <c r="E433">
        <v>591</v>
      </c>
      <c r="F433">
        <f t="shared" si="47"/>
        <v>1.3138974731748374E-16</v>
      </c>
      <c r="G433">
        <f t="shared" si="48"/>
        <v>1.4138392607429359E-21</v>
      </c>
      <c r="J433">
        <v>432</v>
      </c>
      <c r="K433">
        <f t="shared" ca="1" si="42"/>
        <v>4.1173396020675499</v>
      </c>
      <c r="L433">
        <f t="shared" ca="1" si="43"/>
        <v>21.366328729177503</v>
      </c>
      <c r="M433">
        <f t="shared" ca="1" si="44"/>
        <v>0.1173396020675499</v>
      </c>
    </row>
    <row r="434" spans="1:13" x14ac:dyDescent="0.3">
      <c r="A434" s="1">
        <v>42621</v>
      </c>
      <c r="B434">
        <v>4.0720000000000001</v>
      </c>
      <c r="C434">
        <f t="shared" si="45"/>
        <v>2.4144869215291687E-2</v>
      </c>
      <c r="D434">
        <f t="shared" si="46"/>
        <v>5.829747094235402E-4</v>
      </c>
      <c r="E434">
        <v>590</v>
      </c>
      <c r="F434">
        <f t="shared" si="47"/>
        <v>1.3977632693349339E-16</v>
      </c>
      <c r="G434">
        <f t="shared" si="48"/>
        <v>8.1486063578343066E-20</v>
      </c>
      <c r="J434">
        <v>433</v>
      </c>
      <c r="K434">
        <f t="shared" ca="1" si="42"/>
        <v>4.1187725804557491</v>
      </c>
      <c r="L434">
        <f t="shared" ca="1" si="43"/>
        <v>21.623478504601625</v>
      </c>
      <c r="M434">
        <f t="shared" ca="1" si="44"/>
        <v>0.11877258045574912</v>
      </c>
    </row>
    <row r="435" spans="1:13" x14ac:dyDescent="0.3">
      <c r="A435" s="1">
        <v>42622</v>
      </c>
      <c r="B435">
        <v>4.0860000000000003</v>
      </c>
      <c r="C435">
        <f t="shared" si="45"/>
        <v>3.4381139489194634E-3</v>
      </c>
      <c r="D435">
        <f t="shared" si="46"/>
        <v>1.1820627525754588E-5</v>
      </c>
      <c r="E435">
        <v>589</v>
      </c>
      <c r="F435">
        <f t="shared" si="47"/>
        <v>1.4869822014201422E-16</v>
      </c>
      <c r="G435">
        <f t="shared" si="48"/>
        <v>1.7577062740414085E-21</v>
      </c>
      <c r="J435">
        <v>434</v>
      </c>
      <c r="K435">
        <f t="shared" ca="1" si="42"/>
        <v>4.120226606397539</v>
      </c>
      <c r="L435">
        <f t="shared" ca="1" si="43"/>
        <v>21.884313859471128</v>
      </c>
      <c r="M435">
        <f t="shared" ca="1" si="44"/>
        <v>0.12022660639753902</v>
      </c>
    </row>
    <row r="436" spans="1:13" x14ac:dyDescent="0.3">
      <c r="A436" s="1">
        <v>42625</v>
      </c>
      <c r="B436">
        <v>3.9649999999999999</v>
      </c>
      <c r="C436">
        <f t="shared" si="45"/>
        <v>-2.9613313754282999E-2</v>
      </c>
      <c r="D436">
        <f t="shared" si="46"/>
        <v>8.7694835150960669E-4</v>
      </c>
      <c r="E436">
        <v>588</v>
      </c>
      <c r="F436">
        <f t="shared" si="47"/>
        <v>1.5818959589575983E-16</v>
      </c>
      <c r="G436">
        <f t="shared" si="48"/>
        <v>1.3872410534675744E-19</v>
      </c>
      <c r="J436">
        <v>435</v>
      </c>
      <c r="K436">
        <f t="shared" ca="1" si="42"/>
        <v>4.1239802639173568</v>
      </c>
      <c r="L436">
        <f t="shared" ca="1" si="43"/>
        <v>22.55725108376058</v>
      </c>
      <c r="M436">
        <f t="shared" ca="1" si="44"/>
        <v>0.12398026391735684</v>
      </c>
    </row>
    <row r="437" spans="1:13" x14ac:dyDescent="0.3">
      <c r="A437" s="1">
        <v>42626</v>
      </c>
      <c r="B437">
        <v>3.9289999999999998</v>
      </c>
      <c r="C437">
        <f t="shared" si="45"/>
        <v>-9.0794451450189051E-3</v>
      </c>
      <c r="D437">
        <f t="shared" si="46"/>
        <v>8.2436324141407368E-5</v>
      </c>
      <c r="E437">
        <v>587</v>
      </c>
      <c r="F437">
        <f t="shared" si="47"/>
        <v>1.6828680414442533E-16</v>
      </c>
      <c r="G437">
        <f t="shared" si="48"/>
        <v>1.3872945535171384E-20</v>
      </c>
      <c r="J437">
        <v>436</v>
      </c>
      <c r="K437">
        <f t="shared" ca="1" si="42"/>
        <v>4.1251376834645379</v>
      </c>
      <c r="L437">
        <f t="shared" ca="1" si="43"/>
        <v>22.764624011975481</v>
      </c>
      <c r="M437">
        <f t="shared" ca="1" si="44"/>
        <v>0.12513768346453791</v>
      </c>
    </row>
    <row r="438" spans="1:13" x14ac:dyDescent="0.3">
      <c r="A438" s="1">
        <v>42627</v>
      </c>
      <c r="B438">
        <v>3.9359999999999999</v>
      </c>
      <c r="C438">
        <f t="shared" si="45"/>
        <v>1.7816238228556269E-3</v>
      </c>
      <c r="D438">
        <f t="shared" si="46"/>
        <v>3.1741834461666981E-6</v>
      </c>
      <c r="E438">
        <v>586</v>
      </c>
      <c r="F438">
        <f t="shared" si="47"/>
        <v>1.79028515047261E-16</v>
      </c>
      <c r="G438">
        <f t="shared" si="48"/>
        <v>5.6826934885482145E-22</v>
      </c>
      <c r="J438">
        <v>437</v>
      </c>
      <c r="K438">
        <f t="shared" ca="1" si="42"/>
        <v>4.1225113762978056</v>
      </c>
      <c r="L438">
        <f t="shared" ca="1" si="43"/>
        <v>22.293989124046586</v>
      </c>
      <c r="M438">
        <f t="shared" ca="1" si="44"/>
        <v>0.12251137629780562</v>
      </c>
    </row>
    <row r="439" spans="1:13" x14ac:dyDescent="0.3">
      <c r="A439" s="1">
        <v>42628</v>
      </c>
      <c r="B439">
        <v>3.98</v>
      </c>
      <c r="C439">
        <f t="shared" si="45"/>
        <v>1.1178861788617933E-2</v>
      </c>
      <c r="D439">
        <f t="shared" si="46"/>
        <v>1.2496695088902213E-4</v>
      </c>
      <c r="E439">
        <v>585</v>
      </c>
      <c r="F439">
        <f t="shared" si="47"/>
        <v>1.9045586707155423E-16</v>
      </c>
      <c r="G439">
        <f t="shared" si="48"/>
        <v>2.3800688986857044E-20</v>
      </c>
      <c r="J439">
        <v>438</v>
      </c>
      <c r="K439">
        <f t="shared" ca="1" si="42"/>
        <v>4.1195693088825625</v>
      </c>
      <c r="L439">
        <f t="shared" ca="1" si="43"/>
        <v>21.766413726739096</v>
      </c>
      <c r="M439">
        <f t="shared" ca="1" si="44"/>
        <v>0.11956930888256245</v>
      </c>
    </row>
    <row r="440" spans="1:13" x14ac:dyDescent="0.3">
      <c r="A440" s="1">
        <v>42629</v>
      </c>
      <c r="B440">
        <v>4.0179999999999998</v>
      </c>
      <c r="C440">
        <f t="shared" si="45"/>
        <v>9.5477386934672559E-3</v>
      </c>
      <c r="D440">
        <f t="shared" si="46"/>
        <v>9.1159314158731824E-5</v>
      </c>
      <c r="E440">
        <v>584</v>
      </c>
      <c r="F440">
        <f t="shared" si="47"/>
        <v>2.0261262454420667E-16</v>
      </c>
      <c r="G440">
        <f t="shared" si="48"/>
        <v>1.8470027893350514E-20</v>
      </c>
      <c r="J440">
        <v>439</v>
      </c>
      <c r="K440">
        <f t="shared" ca="1" si="42"/>
        <v>4.1151109129848837</v>
      </c>
      <c r="L440">
        <f t="shared" ca="1" si="43"/>
        <v>20.966209774710858</v>
      </c>
      <c r="M440">
        <f t="shared" ca="1" si="44"/>
        <v>0.11511091298488374</v>
      </c>
    </row>
    <row r="441" spans="1:13" x14ac:dyDescent="0.3">
      <c r="A441" s="1">
        <v>42632</v>
      </c>
      <c r="B441">
        <v>4.0410000000000004</v>
      </c>
      <c r="C441">
        <f t="shared" si="45"/>
        <v>5.7242409158786423E-3</v>
      </c>
      <c r="D441">
        <f t="shared" si="46"/>
        <v>3.2766934063019156E-5</v>
      </c>
      <c r="E441">
        <v>583</v>
      </c>
      <c r="F441">
        <f t="shared" si="47"/>
        <v>2.155453452597943E-16</v>
      </c>
      <c r="G441">
        <f t="shared" si="48"/>
        <v>7.0627601157183779E-21</v>
      </c>
      <c r="J441">
        <v>440</v>
      </c>
      <c r="K441">
        <f t="shared" ca="1" si="42"/>
        <v>4.1196273653206177</v>
      </c>
      <c r="L441">
        <f t="shared" ca="1" si="43"/>
        <v>21.776828127239099</v>
      </c>
      <c r="M441">
        <f t="shared" ca="1" si="44"/>
        <v>0.11962736532061768</v>
      </c>
    </row>
    <row r="442" spans="1:13" x14ac:dyDescent="0.3">
      <c r="A442" s="1">
        <v>42633</v>
      </c>
      <c r="B442">
        <v>3.9630000000000001</v>
      </c>
      <c r="C442">
        <f t="shared" si="45"/>
        <v>-1.9302152932442529E-2</v>
      </c>
      <c r="D442">
        <f t="shared" si="46"/>
        <v>3.7257310782739974E-4</v>
      </c>
      <c r="E442">
        <v>582</v>
      </c>
      <c r="F442">
        <f t="shared" si="47"/>
        <v>2.2930355878701523E-16</v>
      </c>
      <c r="G442">
        <f t="shared" si="48"/>
        <v>8.5432339533161121E-20</v>
      </c>
      <c r="J442">
        <v>441</v>
      </c>
      <c r="K442">
        <f t="shared" ca="1" si="42"/>
        <v>4.1180275196192744</v>
      </c>
      <c r="L442">
        <f t="shared" ca="1" si="43"/>
        <v>21.489787567162441</v>
      </c>
      <c r="M442">
        <f t="shared" ca="1" si="44"/>
        <v>0.11802751961927438</v>
      </c>
    </row>
    <row r="443" spans="1:13" x14ac:dyDescent="0.3">
      <c r="A443" s="1">
        <v>42634</v>
      </c>
      <c r="B443">
        <v>4.1239999999999997</v>
      </c>
      <c r="C443">
        <f t="shared" si="45"/>
        <v>4.0625788544032204E-2</v>
      </c>
      <c r="D443">
        <f t="shared" si="46"/>
        <v>1.6504546948244183E-3</v>
      </c>
      <c r="E443">
        <v>581</v>
      </c>
      <c r="F443">
        <f t="shared" si="47"/>
        <v>2.4393995615639917E-16</v>
      </c>
      <c r="G443">
        <f t="shared" si="48"/>
        <v>4.0261184589359178E-19</v>
      </c>
      <c r="J443">
        <v>442</v>
      </c>
      <c r="K443">
        <f t="shared" ca="1" si="42"/>
        <v>4.1207172543804491</v>
      </c>
      <c r="L443">
        <f t="shared" ca="1" si="43"/>
        <v>21.972309634462381</v>
      </c>
      <c r="M443">
        <f t="shared" ca="1" si="44"/>
        <v>0.12071725438044911</v>
      </c>
    </row>
    <row r="444" spans="1:13" x14ac:dyDescent="0.3">
      <c r="A444" s="1">
        <v>42635</v>
      </c>
      <c r="B444">
        <v>4.1429999999999998</v>
      </c>
      <c r="C444">
        <f t="shared" si="45"/>
        <v>4.6071774975751101E-3</v>
      </c>
      <c r="D444">
        <f t="shared" si="46"/>
        <v>2.1226084494162453E-5</v>
      </c>
      <c r="E444">
        <v>580</v>
      </c>
      <c r="F444">
        <f t="shared" si="47"/>
        <v>2.5951059165574384E-16</v>
      </c>
      <c r="G444">
        <f t="shared" si="48"/>
        <v>5.5083937456149088E-21</v>
      </c>
      <c r="J444">
        <v>443</v>
      </c>
      <c r="K444">
        <f t="shared" ca="1" si="42"/>
        <v>4.119113170748145</v>
      </c>
      <c r="L444">
        <f t="shared" ca="1" si="43"/>
        <v>21.684584702044141</v>
      </c>
      <c r="M444">
        <f t="shared" ca="1" si="44"/>
        <v>0.11911317074814498</v>
      </c>
    </row>
    <row r="445" spans="1:13" x14ac:dyDescent="0.3">
      <c r="A445" s="1">
        <v>42636</v>
      </c>
      <c r="B445">
        <v>4.1479999999999997</v>
      </c>
      <c r="C445">
        <f t="shared" si="45"/>
        <v>1.206854936036672E-3</v>
      </c>
      <c r="D445">
        <f t="shared" si="46"/>
        <v>1.4564988366360798E-6</v>
      </c>
      <c r="E445">
        <v>579</v>
      </c>
      <c r="F445">
        <f t="shared" si="47"/>
        <v>2.7607509750611045E-16</v>
      </c>
      <c r="G445">
        <f t="shared" si="48"/>
        <v>4.0210305834184215E-22</v>
      </c>
      <c r="J445">
        <v>444</v>
      </c>
      <c r="K445">
        <f t="shared" ca="1" si="42"/>
        <v>4.1188445431524414</v>
      </c>
      <c r="L445">
        <f t="shared" ca="1" si="43"/>
        <v>21.636389941732705</v>
      </c>
      <c r="M445">
        <f t="shared" ca="1" si="44"/>
        <v>0.11884454315244142</v>
      </c>
    </row>
    <row r="446" spans="1:13" x14ac:dyDescent="0.3">
      <c r="A446" s="1">
        <v>42639</v>
      </c>
      <c r="B446">
        <v>4.0629999999999997</v>
      </c>
      <c r="C446">
        <f t="shared" si="45"/>
        <v>-2.0491803278688492E-2</v>
      </c>
      <c r="D446">
        <f t="shared" si="46"/>
        <v>4.1991400161246842E-4</v>
      </c>
      <c r="E446">
        <v>578</v>
      </c>
      <c r="F446">
        <f t="shared" si="47"/>
        <v>2.9369691224054304E-16</v>
      </c>
      <c r="G446">
        <f t="shared" si="48"/>
        <v>1.2332744568015239E-19</v>
      </c>
      <c r="J446">
        <v>445</v>
      </c>
      <c r="K446">
        <f t="shared" ca="1" si="42"/>
        <v>4.1163542301058467</v>
      </c>
      <c r="L446">
        <f t="shared" ca="1" si="43"/>
        <v>21.189450554997158</v>
      </c>
      <c r="M446">
        <f t="shared" ca="1" si="44"/>
        <v>0.11635423010584667</v>
      </c>
    </row>
    <row r="447" spans="1:13" x14ac:dyDescent="0.3">
      <c r="A447" s="1">
        <v>42640</v>
      </c>
      <c r="B447">
        <v>4.0339999999999998</v>
      </c>
      <c r="C447">
        <f t="shared" si="45"/>
        <v>-7.1375830666994267E-3</v>
      </c>
      <c r="D447">
        <f t="shared" si="46"/>
        <v>5.0945092034034393E-5</v>
      </c>
      <c r="E447">
        <v>577</v>
      </c>
      <c r="F447">
        <f t="shared" si="47"/>
        <v>3.1244352366015221E-16</v>
      </c>
      <c r="G447">
        <f t="shared" si="48"/>
        <v>1.5917464068304455E-20</v>
      </c>
      <c r="J447">
        <v>446</v>
      </c>
      <c r="K447">
        <f t="shared" ca="1" si="42"/>
        <v>4.1184504730469724</v>
      </c>
      <c r="L447">
        <f t="shared" ca="1" si="43"/>
        <v>21.565683720469558</v>
      </c>
      <c r="M447">
        <f t="shared" ca="1" si="44"/>
        <v>0.11845047304697243</v>
      </c>
    </row>
    <row r="448" spans="1:13" x14ac:dyDescent="0.3">
      <c r="A448" s="1">
        <v>42641</v>
      </c>
      <c r="B448">
        <v>4.069</v>
      </c>
      <c r="C448">
        <f t="shared" si="45"/>
        <v>8.6762518591969595E-3</v>
      </c>
      <c r="D448">
        <f t="shared" si="46"/>
        <v>7.5277346324218697E-5</v>
      </c>
      <c r="E448">
        <v>576</v>
      </c>
      <c r="F448">
        <f t="shared" si="47"/>
        <v>3.3238672729803426E-16</v>
      </c>
      <c r="G448">
        <f t="shared" si="48"/>
        <v>2.5021190784387762E-20</v>
      </c>
      <c r="J448">
        <v>447</v>
      </c>
      <c r="K448">
        <f t="shared" ca="1" si="42"/>
        <v>4.1178569451601206</v>
      </c>
      <c r="L448">
        <f t="shared" ca="1" si="43"/>
        <v>21.459176919728641</v>
      </c>
      <c r="M448">
        <f t="shared" ca="1" si="44"/>
        <v>0.11785694516012057</v>
      </c>
    </row>
    <row r="449" spans="1:13" x14ac:dyDescent="0.3">
      <c r="A449" s="1">
        <v>42642</v>
      </c>
      <c r="B449">
        <v>4.101</v>
      </c>
      <c r="C449">
        <f t="shared" si="45"/>
        <v>7.8643401327107565E-3</v>
      </c>
      <c r="D449">
        <f t="shared" si="46"/>
        <v>6.1847845722965041E-5</v>
      </c>
      <c r="E449">
        <v>575</v>
      </c>
      <c r="F449">
        <f t="shared" si="47"/>
        <v>3.5360290138088749E-16</v>
      </c>
      <c r="G449">
        <f t="shared" si="48"/>
        <v>2.186957769179795E-20</v>
      </c>
      <c r="J449">
        <v>448</v>
      </c>
      <c r="K449">
        <f t="shared" ca="1" si="42"/>
        <v>4.1191375428583914</v>
      </c>
      <c r="L449">
        <f t="shared" ca="1" si="43"/>
        <v>21.688957172535442</v>
      </c>
      <c r="M449">
        <f t="shared" ca="1" si="44"/>
        <v>0.1191375428583914</v>
      </c>
    </row>
    <row r="450" spans="1:13" x14ac:dyDescent="0.3">
      <c r="A450" s="1">
        <v>42643</v>
      </c>
      <c r="B450">
        <v>4.149</v>
      </c>
      <c r="C450">
        <f t="shared" si="45"/>
        <v>1.1704462326261877E-2</v>
      </c>
      <c r="D450">
        <f t="shared" si="46"/>
        <v>1.369944383468836E-4</v>
      </c>
      <c r="E450">
        <v>574</v>
      </c>
      <c r="F450">
        <f t="shared" si="47"/>
        <v>3.7617329934136973E-16</v>
      </c>
      <c r="G450">
        <f t="shared" si="48"/>
        <v>5.1533649864365064E-20</v>
      </c>
      <c r="J450">
        <v>449</v>
      </c>
      <c r="K450">
        <f t="shared" ca="1" si="42"/>
        <v>4.1169645755760245</v>
      </c>
      <c r="L450">
        <f t="shared" ca="1" si="43"/>
        <v>21.29901497704185</v>
      </c>
      <c r="M450">
        <f t="shared" ca="1" si="44"/>
        <v>0.11696457557602447</v>
      </c>
    </row>
    <row r="451" spans="1:13" x14ac:dyDescent="0.3">
      <c r="A451" s="1">
        <v>42646</v>
      </c>
      <c r="B451">
        <v>4.1130000000000004</v>
      </c>
      <c r="C451">
        <f t="shared" si="45"/>
        <v>-8.6767895878523404E-3</v>
      </c>
      <c r="D451">
        <f t="shared" si="46"/>
        <v>7.5286677551862784E-5</v>
      </c>
      <c r="E451">
        <v>573</v>
      </c>
      <c r="F451">
        <f t="shared" si="47"/>
        <v>4.0018436100145708E-16</v>
      </c>
      <c r="G451">
        <f t="shared" si="48"/>
        <v>3.0128550948014951E-20</v>
      </c>
      <c r="J451">
        <v>450</v>
      </c>
      <c r="K451">
        <f t="shared" ref="K451:K514" ca="1" si="49">$P$15*EXP(($P$14-($P$11^2)/2)*1+$P$11*_xlfn.NORM.S.INV(RAND()))</f>
        <v>4.1195354368536758</v>
      </c>
      <c r="L451">
        <f t="shared" ref="L451:L514" ca="1" si="50">(1/$P$11)*(LOG(K451/$P$5)+P460/2)</f>
        <v>21.760337556338381</v>
      </c>
      <c r="M451">
        <f t="shared" ref="M451:M514" ca="1" si="51">K451*_xlfn.NORM.DIST(L451,0,1,TRUE)-$P$5*_xlfn.NORM.DIST(L451-$P$11,0,1,TRUE)</f>
        <v>0.11953543685367585</v>
      </c>
    </row>
    <row r="452" spans="1:13" x14ac:dyDescent="0.3">
      <c r="A452" s="1">
        <v>42647</v>
      </c>
      <c r="B452">
        <v>4.2229999999999999</v>
      </c>
      <c r="C452">
        <f t="shared" ref="C452:C515" si="52">B452/B451-1</f>
        <v>2.6744468757597728E-2</v>
      </c>
      <c r="D452">
        <f t="shared" ref="D452:D515" si="53">C452^2</f>
        <v>7.1526660912612095E-4</v>
      </c>
      <c r="E452">
        <v>572</v>
      </c>
      <c r="F452">
        <f t="shared" ref="F452:F515" si="54">$P$10^E452</f>
        <v>4.2572804361857146E-16</v>
      </c>
      <c r="G452">
        <f t="shared" ref="G452:G515" si="55">F452*D452</f>
        <v>3.0450905416895294E-19</v>
      </c>
      <c r="J452">
        <v>451</v>
      </c>
      <c r="K452">
        <f t="shared" ca="1" si="49"/>
        <v>4.1214183181984234</v>
      </c>
      <c r="L452">
        <f t="shared" ca="1" si="50"/>
        <v>22.09802447787909</v>
      </c>
      <c r="M452">
        <f t="shared" ca="1" si="51"/>
        <v>0.12141831819842341</v>
      </c>
    </row>
    <row r="453" spans="1:13" x14ac:dyDescent="0.3">
      <c r="A453" s="1">
        <v>42648</v>
      </c>
      <c r="B453">
        <v>4.34</v>
      </c>
      <c r="C453">
        <f t="shared" si="52"/>
        <v>2.7705422685294856E-2</v>
      </c>
      <c r="D453">
        <f t="shared" si="53"/>
        <v>7.6759044617085088E-4</v>
      </c>
      <c r="E453">
        <v>571</v>
      </c>
      <c r="F453">
        <f t="shared" si="54"/>
        <v>4.5290217406231006E-16</v>
      </c>
      <c r="G453">
        <f t="shared" si="55"/>
        <v>3.4764338186023694E-19</v>
      </c>
      <c r="J453">
        <v>452</v>
      </c>
      <c r="K453">
        <f t="shared" ca="1" si="49"/>
        <v>4.1187437146629895</v>
      </c>
      <c r="L453">
        <f t="shared" ca="1" si="50"/>
        <v>21.6182993847594</v>
      </c>
      <c r="M453">
        <f t="shared" ca="1" si="51"/>
        <v>0.1187437146629895</v>
      </c>
    </row>
    <row r="454" spans="1:13" x14ac:dyDescent="0.3">
      <c r="A454" s="1">
        <v>42649</v>
      </c>
      <c r="B454">
        <v>4.4119999999999999</v>
      </c>
      <c r="C454">
        <f t="shared" si="52"/>
        <v>1.658986175115218E-2</v>
      </c>
      <c r="D454">
        <f t="shared" si="53"/>
        <v>2.7522351292234208E-4</v>
      </c>
      <c r="E454">
        <v>570</v>
      </c>
      <c r="F454">
        <f t="shared" si="54"/>
        <v>4.8181082347054266E-16</v>
      </c>
      <c r="G454">
        <f t="shared" si="55"/>
        <v>1.3260566739956918E-19</v>
      </c>
      <c r="J454">
        <v>453</v>
      </c>
      <c r="K454">
        <f t="shared" ca="1" si="49"/>
        <v>4.118950240181138</v>
      </c>
      <c r="L454">
        <f t="shared" ca="1" si="50"/>
        <v>21.655353532204174</v>
      </c>
      <c r="M454">
        <f t="shared" ca="1" si="51"/>
        <v>0.11895024018113798</v>
      </c>
    </row>
    <row r="455" spans="1:13" x14ac:dyDescent="0.3">
      <c r="A455" s="1">
        <v>42650</v>
      </c>
      <c r="B455">
        <v>4.4400000000000004</v>
      </c>
      <c r="C455">
        <f t="shared" si="52"/>
        <v>6.346328195829587E-3</v>
      </c>
      <c r="D455">
        <f t="shared" si="53"/>
        <v>4.0275881569181617E-5</v>
      </c>
      <c r="E455">
        <v>569</v>
      </c>
      <c r="F455">
        <f t="shared" si="54"/>
        <v>5.125647058197262E-16</v>
      </c>
      <c r="G455">
        <f t="shared" si="55"/>
        <v>2.0643995388137708E-20</v>
      </c>
      <c r="J455">
        <v>454</v>
      </c>
      <c r="K455">
        <f t="shared" ca="1" si="49"/>
        <v>4.1201163318545371</v>
      </c>
      <c r="L455">
        <f t="shared" ca="1" si="50"/>
        <v>21.864535114144562</v>
      </c>
      <c r="M455">
        <f t="shared" ca="1" si="51"/>
        <v>0.12011633185453707</v>
      </c>
    </row>
    <row r="456" spans="1:13" x14ac:dyDescent="0.3">
      <c r="A456" s="1">
        <v>42653</v>
      </c>
      <c r="B456">
        <v>4.4459999999999997</v>
      </c>
      <c r="C456">
        <f t="shared" si="52"/>
        <v>1.3513513513512265E-3</v>
      </c>
      <c r="D456">
        <f t="shared" si="53"/>
        <v>1.8261504747987861E-6</v>
      </c>
      <c r="E456">
        <v>568</v>
      </c>
      <c r="F456">
        <f t="shared" si="54"/>
        <v>5.4528160193587893E-16</v>
      </c>
      <c r="G456">
        <f t="shared" si="55"/>
        <v>9.9576625627424794E-22</v>
      </c>
      <c r="J456">
        <v>455</v>
      </c>
      <c r="K456">
        <f t="shared" ca="1" si="49"/>
        <v>4.1199133042776692</v>
      </c>
      <c r="L456">
        <f t="shared" ca="1" si="50"/>
        <v>21.828118881435142</v>
      </c>
      <c r="M456">
        <f t="shared" ca="1" si="51"/>
        <v>0.11991330427766922</v>
      </c>
    </row>
    <row r="457" spans="1:13" x14ac:dyDescent="0.3">
      <c r="A457" s="1">
        <v>42654</v>
      </c>
      <c r="B457">
        <v>4.415</v>
      </c>
      <c r="C457">
        <f t="shared" si="52"/>
        <v>-6.9725596041384508E-3</v>
      </c>
      <c r="D457">
        <f t="shared" si="53"/>
        <v>4.8616587433263352E-5</v>
      </c>
      <c r="E457">
        <v>567</v>
      </c>
      <c r="F457">
        <f t="shared" si="54"/>
        <v>5.8008681057008395E-16</v>
      </c>
      <c r="G457">
        <f t="shared" si="55"/>
        <v>2.820184114496336E-20</v>
      </c>
      <c r="J457">
        <v>456</v>
      </c>
      <c r="K457">
        <f t="shared" ca="1" si="49"/>
        <v>4.1190640672910064</v>
      </c>
      <c r="L457">
        <f t="shared" ca="1" si="50"/>
        <v>21.675775233758014</v>
      </c>
      <c r="M457">
        <f t="shared" ca="1" si="51"/>
        <v>0.11906406729100638</v>
      </c>
    </row>
    <row r="458" spans="1:13" x14ac:dyDescent="0.3">
      <c r="A458" s="1">
        <v>42655</v>
      </c>
      <c r="B458">
        <v>4.3789999999999996</v>
      </c>
      <c r="C458">
        <f t="shared" si="52"/>
        <v>-8.1540203850510862E-3</v>
      </c>
      <c r="D458">
        <f t="shared" si="53"/>
        <v>6.6488048439828664E-5</v>
      </c>
      <c r="E458">
        <v>566</v>
      </c>
      <c r="F458">
        <f t="shared" si="54"/>
        <v>6.1711362826604677E-16</v>
      </c>
      <c r="G458">
        <f t="shared" si="55"/>
        <v>4.1030680809031338E-20</v>
      </c>
      <c r="J458">
        <v>457</v>
      </c>
      <c r="K458">
        <f t="shared" ca="1" si="49"/>
        <v>4.117414803902733</v>
      </c>
      <c r="L458">
        <f t="shared" ca="1" si="50"/>
        <v>21.379826018136075</v>
      </c>
      <c r="M458">
        <f t="shared" ca="1" si="51"/>
        <v>0.11741480390273296</v>
      </c>
    </row>
    <row r="459" spans="1:13" x14ac:dyDescent="0.3">
      <c r="A459" s="1">
        <v>42656</v>
      </c>
      <c r="B459">
        <v>4.2549999999999999</v>
      </c>
      <c r="C459">
        <f t="shared" si="52"/>
        <v>-2.8316967344142463E-2</v>
      </c>
      <c r="D459">
        <f t="shared" si="53"/>
        <v>8.0185063956923069E-4</v>
      </c>
      <c r="E459">
        <v>565</v>
      </c>
      <c r="F459">
        <f t="shared" si="54"/>
        <v>6.5650385985749653E-16</v>
      </c>
      <c r="G459">
        <f t="shared" si="55"/>
        <v>5.2641803990640217E-19</v>
      </c>
      <c r="J459">
        <v>458</v>
      </c>
      <c r="K459">
        <f t="shared" ca="1" si="49"/>
        <v>4.1172198422305604</v>
      </c>
      <c r="L459">
        <f t="shared" ca="1" si="50"/>
        <v>21.344833623475207</v>
      </c>
      <c r="M459">
        <f t="shared" ca="1" si="51"/>
        <v>0.11721984223056037</v>
      </c>
    </row>
    <row r="460" spans="1:13" x14ac:dyDescent="0.3">
      <c r="A460" s="1">
        <v>42657</v>
      </c>
      <c r="B460">
        <v>4.3440000000000003</v>
      </c>
      <c r="C460">
        <f t="shared" si="52"/>
        <v>2.0916568742655794E-2</v>
      </c>
      <c r="D460">
        <f t="shared" si="53"/>
        <v>4.3750284796624538E-4</v>
      </c>
      <c r="E460">
        <v>564</v>
      </c>
      <c r="F460">
        <f t="shared" si="54"/>
        <v>6.9840836155052834E-16</v>
      </c>
      <c r="G460">
        <f t="shared" si="55"/>
        <v>3.0555564722179534E-19</v>
      </c>
      <c r="J460">
        <v>459</v>
      </c>
      <c r="K460">
        <f t="shared" ca="1" si="49"/>
        <v>4.1187567260423075</v>
      </c>
      <c r="L460">
        <f t="shared" ca="1" si="50"/>
        <v>21.620633899631713</v>
      </c>
      <c r="M460">
        <f t="shared" ca="1" si="51"/>
        <v>0.11875672604230747</v>
      </c>
    </row>
    <row r="461" spans="1:13" x14ac:dyDescent="0.3">
      <c r="A461" s="1">
        <v>42660</v>
      </c>
      <c r="B461">
        <v>4.3650000000000002</v>
      </c>
      <c r="C461">
        <f t="shared" si="52"/>
        <v>4.8342541436463549E-3</v>
      </c>
      <c r="D461">
        <f t="shared" si="53"/>
        <v>2.3370013125361951E-5</v>
      </c>
      <c r="E461">
        <v>563</v>
      </c>
      <c r="F461">
        <f t="shared" si="54"/>
        <v>7.429876186707747E-16</v>
      </c>
      <c r="G461">
        <f t="shared" si="55"/>
        <v>1.7363630400317426E-20</v>
      </c>
      <c r="J461">
        <v>460</v>
      </c>
      <c r="K461">
        <f t="shared" ca="1" si="49"/>
        <v>4.119310836851616</v>
      </c>
      <c r="L461">
        <f t="shared" ca="1" si="50"/>
        <v>21.720046178945008</v>
      </c>
      <c r="M461">
        <f t="shared" ca="1" si="51"/>
        <v>0.11931083685161603</v>
      </c>
    </row>
    <row r="462" spans="1:13" x14ac:dyDescent="0.3">
      <c r="A462" s="1">
        <v>42661</v>
      </c>
      <c r="B462">
        <v>4.3920000000000003</v>
      </c>
      <c r="C462">
        <f t="shared" si="52"/>
        <v>6.1855670103092564E-3</v>
      </c>
      <c r="D462">
        <f t="shared" si="53"/>
        <v>3.8261239239026191E-5</v>
      </c>
      <c r="E462">
        <v>562</v>
      </c>
      <c r="F462">
        <f t="shared" si="54"/>
        <v>7.9041236028805841E-16</v>
      </c>
      <c r="G462">
        <f t="shared" si="55"/>
        <v>3.024215641446477E-20</v>
      </c>
      <c r="J462">
        <v>461</v>
      </c>
      <c r="K462">
        <f t="shared" ca="1" si="49"/>
        <v>4.1160149518181059</v>
      </c>
      <c r="L462">
        <f t="shared" ca="1" si="50"/>
        <v>21.128538957788429</v>
      </c>
      <c r="M462">
        <f t="shared" ca="1" si="51"/>
        <v>0.11601495181810595</v>
      </c>
    </row>
    <row r="463" spans="1:13" x14ac:dyDescent="0.3">
      <c r="A463" s="1">
        <v>42662</v>
      </c>
      <c r="B463">
        <v>4.4039999999999999</v>
      </c>
      <c r="C463">
        <f t="shared" si="52"/>
        <v>2.732240437158362E-3</v>
      </c>
      <c r="D463">
        <f t="shared" si="53"/>
        <v>7.4651378064433167E-6</v>
      </c>
      <c r="E463">
        <v>561</v>
      </c>
      <c r="F463">
        <f t="shared" si="54"/>
        <v>8.4086421307240255E-16</v>
      </c>
      <c r="G463">
        <f t="shared" si="55"/>
        <v>6.2771672270920007E-21</v>
      </c>
      <c r="J463">
        <v>462</v>
      </c>
      <c r="K463">
        <f t="shared" ca="1" si="49"/>
        <v>4.1156093574795163</v>
      </c>
      <c r="L463">
        <f t="shared" ca="1" si="50"/>
        <v>21.055714861901766</v>
      </c>
      <c r="M463">
        <f t="shared" ca="1" si="51"/>
        <v>0.11560935747951628</v>
      </c>
    </row>
    <row r="464" spans="1:13" x14ac:dyDescent="0.3">
      <c r="A464" s="1">
        <v>42663</v>
      </c>
      <c r="B464">
        <v>4.4340000000000002</v>
      </c>
      <c r="C464">
        <f t="shared" si="52"/>
        <v>6.8119891008175948E-3</v>
      </c>
      <c r="D464">
        <f t="shared" si="53"/>
        <v>4.6403195509657701E-5</v>
      </c>
      <c r="E464">
        <v>560</v>
      </c>
      <c r="F464">
        <f t="shared" si="54"/>
        <v>8.9453639688553454E-16</v>
      </c>
      <c r="G464">
        <f t="shared" si="55"/>
        <v>4.1509347315184217E-20</v>
      </c>
      <c r="J464">
        <v>463</v>
      </c>
      <c r="K464">
        <f t="shared" ca="1" si="49"/>
        <v>4.1216792317410507</v>
      </c>
      <c r="L464">
        <f t="shared" ca="1" si="50"/>
        <v>22.14480606376905</v>
      </c>
      <c r="M464">
        <f t="shared" ca="1" si="51"/>
        <v>0.12167923174105066</v>
      </c>
    </row>
    <row r="465" spans="1:13" x14ac:dyDescent="0.3">
      <c r="A465" s="1">
        <v>42664</v>
      </c>
      <c r="B465">
        <v>4.4409999999999998</v>
      </c>
      <c r="C465">
        <f t="shared" si="52"/>
        <v>1.5787099684256845E-3</v>
      </c>
      <c r="D465">
        <f t="shared" si="53"/>
        <v>2.4923251644066254E-6</v>
      </c>
      <c r="E465">
        <v>559</v>
      </c>
      <c r="F465">
        <f t="shared" si="54"/>
        <v>9.5163446477184528E-16</v>
      </c>
      <c r="G465">
        <f t="shared" si="55"/>
        <v>2.3717825238675004E-21</v>
      </c>
      <c r="J465">
        <v>464</v>
      </c>
      <c r="K465">
        <f t="shared" ca="1" si="49"/>
        <v>4.1183373407621495</v>
      </c>
      <c r="L465">
        <f t="shared" ca="1" si="50"/>
        <v>21.545383655035344</v>
      </c>
      <c r="M465">
        <f t="shared" ca="1" si="51"/>
        <v>0.11833734076214952</v>
      </c>
    </row>
    <row r="466" spans="1:13" x14ac:dyDescent="0.3">
      <c r="A466" s="1">
        <v>42667</v>
      </c>
      <c r="B466">
        <v>4.593</v>
      </c>
      <c r="C466">
        <f t="shared" si="52"/>
        <v>3.4226525557306875E-2</v>
      </c>
      <c r="D466">
        <f t="shared" si="53"/>
        <v>1.1714550517249807E-3</v>
      </c>
      <c r="E466">
        <v>558</v>
      </c>
      <c r="F466">
        <f t="shared" si="54"/>
        <v>1.0123770901828142E-15</v>
      </c>
      <c r="G466">
        <f t="shared" si="55"/>
        <v>1.185954256545294E-18</v>
      </c>
      <c r="J466">
        <v>465</v>
      </c>
      <c r="K466">
        <f t="shared" ca="1" si="49"/>
        <v>4.1219418729303925</v>
      </c>
      <c r="L466">
        <f t="shared" ca="1" si="50"/>
        <v>22.191894424524175</v>
      </c>
      <c r="M466">
        <f t="shared" ca="1" si="51"/>
        <v>0.12194187293039249</v>
      </c>
    </row>
    <row r="467" spans="1:13" x14ac:dyDescent="0.3">
      <c r="A467" s="1">
        <v>42668</v>
      </c>
      <c r="B467">
        <v>4.5910000000000002</v>
      </c>
      <c r="C467">
        <f t="shared" si="52"/>
        <v>-4.3544524276062369E-4</v>
      </c>
      <c r="D467">
        <f t="shared" si="53"/>
        <v>1.896125594428585E-7</v>
      </c>
      <c r="E467">
        <v>557</v>
      </c>
      <c r="F467">
        <f t="shared" si="54"/>
        <v>1.0769969044498022E-15</v>
      </c>
      <c r="G467">
        <f t="shared" si="55"/>
        <v>2.0421213956476271E-22</v>
      </c>
      <c r="J467">
        <v>466</v>
      </c>
      <c r="K467">
        <f t="shared" ca="1" si="49"/>
        <v>4.1201686267382165</v>
      </c>
      <c r="L467">
        <f t="shared" ca="1" si="50"/>
        <v>21.873914744616165</v>
      </c>
      <c r="M467">
        <f t="shared" ca="1" si="51"/>
        <v>0.12016862673821649</v>
      </c>
    </row>
    <row r="468" spans="1:13" x14ac:dyDescent="0.3">
      <c r="A468" s="1">
        <v>42669</v>
      </c>
      <c r="B468">
        <v>4.5940000000000003</v>
      </c>
      <c r="C468">
        <f t="shared" si="52"/>
        <v>6.5345240688308159E-4</v>
      </c>
      <c r="D468">
        <f t="shared" si="53"/>
        <v>4.2700004806129243E-7</v>
      </c>
      <c r="E468">
        <v>556</v>
      </c>
      <c r="F468">
        <f t="shared" si="54"/>
        <v>1.1457413877125557E-15</v>
      </c>
      <c r="G468">
        <f t="shared" si="55"/>
        <v>4.8923162761907313E-22</v>
      </c>
      <c r="J468">
        <v>467</v>
      </c>
      <c r="K468">
        <f t="shared" ca="1" si="49"/>
        <v>4.1219910241510505</v>
      </c>
      <c r="L468">
        <f t="shared" ca="1" si="50"/>
        <v>22.200706305404317</v>
      </c>
      <c r="M468">
        <f t="shared" ca="1" si="51"/>
        <v>0.12199102415105045</v>
      </c>
    </row>
    <row r="469" spans="1:13" x14ac:dyDescent="0.3">
      <c r="A469" s="1">
        <v>42670</v>
      </c>
      <c r="B469">
        <v>4.6920000000000002</v>
      </c>
      <c r="C469">
        <f t="shared" si="52"/>
        <v>2.1332172398780935E-2</v>
      </c>
      <c r="D469">
        <f t="shared" si="53"/>
        <v>4.5506157925131118E-4</v>
      </c>
      <c r="E469">
        <v>555</v>
      </c>
      <c r="F469">
        <f t="shared" si="54"/>
        <v>1.2188738167154849E-15</v>
      </c>
      <c r="G469">
        <f t="shared" si="55"/>
        <v>5.5466264394262174E-19</v>
      </c>
      <c r="J469">
        <v>468</v>
      </c>
      <c r="K469">
        <f t="shared" ca="1" si="49"/>
        <v>4.1178837550254652</v>
      </c>
      <c r="L469">
        <f t="shared" ca="1" si="50"/>
        <v>21.463988200769705</v>
      </c>
      <c r="M469">
        <f t="shared" ca="1" si="51"/>
        <v>0.11788375502546522</v>
      </c>
    </row>
    <row r="470" spans="1:13" x14ac:dyDescent="0.3">
      <c r="A470" s="1">
        <v>42671</v>
      </c>
      <c r="B470">
        <v>4.7089999999999996</v>
      </c>
      <c r="C470">
        <f t="shared" si="52"/>
        <v>3.6231884057968955E-3</v>
      </c>
      <c r="D470">
        <f t="shared" si="53"/>
        <v>1.3127494223901048E-5</v>
      </c>
      <c r="E470">
        <v>554</v>
      </c>
      <c r="F470">
        <f t="shared" si="54"/>
        <v>1.2966742731015797E-15</v>
      </c>
      <c r="G470">
        <f t="shared" si="55"/>
        <v>1.7022084030422077E-20</v>
      </c>
      <c r="J470">
        <v>469</v>
      </c>
      <c r="K470">
        <f t="shared" ca="1" si="49"/>
        <v>4.1152200823608824</v>
      </c>
      <c r="L470">
        <f t="shared" ca="1" si="50"/>
        <v>20.985814117353712</v>
      </c>
      <c r="M470">
        <f t="shared" ca="1" si="51"/>
        <v>0.11522008236088244</v>
      </c>
    </row>
    <row r="471" spans="1:13" x14ac:dyDescent="0.3">
      <c r="A471" s="1">
        <v>42674</v>
      </c>
      <c r="B471">
        <v>4.6050000000000004</v>
      </c>
      <c r="C471">
        <f t="shared" si="52"/>
        <v>-2.2085368443406028E-2</v>
      </c>
      <c r="D471">
        <f t="shared" si="53"/>
        <v>4.877634992809948E-4</v>
      </c>
      <c r="E471">
        <v>553</v>
      </c>
      <c r="F471">
        <f t="shared" si="54"/>
        <v>1.3794407160655101E-15</v>
      </c>
      <c r="G471">
        <f t="shared" si="55"/>
        <v>6.7284083071879442E-19</v>
      </c>
      <c r="J471">
        <v>470</v>
      </c>
      <c r="K471">
        <f t="shared" ca="1" si="49"/>
        <v>4.1201405555879029</v>
      </c>
      <c r="L471">
        <f t="shared" ca="1" si="50"/>
        <v>21.868879907088637</v>
      </c>
      <c r="M471">
        <f t="shared" ca="1" si="51"/>
        <v>0.12014055558790293</v>
      </c>
    </row>
    <row r="472" spans="1:13" x14ac:dyDescent="0.3">
      <c r="A472" s="1">
        <v>42675</v>
      </c>
      <c r="B472">
        <v>4.5369999999999999</v>
      </c>
      <c r="C472">
        <f t="shared" si="52"/>
        <v>-1.4766558089033821E-2</v>
      </c>
      <c r="D472">
        <f t="shared" si="53"/>
        <v>2.1805123779681016E-4</v>
      </c>
      <c r="E472">
        <v>552</v>
      </c>
      <c r="F472">
        <f t="shared" si="54"/>
        <v>1.4674901234739471E-15</v>
      </c>
      <c r="G472">
        <f t="shared" si="55"/>
        <v>3.1998803787808795E-19</v>
      </c>
      <c r="J472">
        <v>471</v>
      </c>
      <c r="K472">
        <f t="shared" ca="1" si="49"/>
        <v>4.1153699597091427</v>
      </c>
      <c r="L472">
        <f t="shared" ca="1" si="50"/>
        <v>21.01272784096539</v>
      </c>
      <c r="M472">
        <f t="shared" ca="1" si="51"/>
        <v>0.11536995970914266</v>
      </c>
    </row>
    <row r="473" spans="1:13" x14ac:dyDescent="0.3">
      <c r="A473" s="1">
        <v>42676</v>
      </c>
      <c r="B473">
        <v>4.4240000000000004</v>
      </c>
      <c r="C473">
        <f t="shared" si="52"/>
        <v>-2.4906325765924553E-2</v>
      </c>
      <c r="D473">
        <f t="shared" si="53"/>
        <v>6.2032506315835725E-4</v>
      </c>
      <c r="E473">
        <v>551</v>
      </c>
      <c r="F473">
        <f t="shared" si="54"/>
        <v>1.5611597058233479E-15</v>
      </c>
      <c r="G473">
        <f t="shared" si="55"/>
        <v>9.6842649311515073E-19</v>
      </c>
      <c r="J473">
        <v>472</v>
      </c>
      <c r="K473">
        <f t="shared" ca="1" si="49"/>
        <v>4.1217713590481022</v>
      </c>
      <c r="L473">
        <f t="shared" ca="1" si="50"/>
        <v>22.161323707526762</v>
      </c>
      <c r="M473">
        <f t="shared" ca="1" si="51"/>
        <v>0.12177135904810221</v>
      </c>
    </row>
    <row r="474" spans="1:13" x14ac:dyDescent="0.3">
      <c r="A474" s="1">
        <v>42677</v>
      </c>
      <c r="B474">
        <v>4.5030000000000001</v>
      </c>
      <c r="C474">
        <f t="shared" si="52"/>
        <v>1.7857142857142794E-2</v>
      </c>
      <c r="D474">
        <f t="shared" si="53"/>
        <v>3.1887755102040592E-4</v>
      </c>
      <c r="E474">
        <v>550</v>
      </c>
      <c r="F474">
        <f t="shared" si="54"/>
        <v>1.6608081976844128E-15</v>
      </c>
      <c r="G474">
        <f t="shared" si="55"/>
        <v>5.2959445079221976E-19</v>
      </c>
      <c r="J474">
        <v>473</v>
      </c>
      <c r="K474">
        <f t="shared" ca="1" si="49"/>
        <v>4.1182567422230667</v>
      </c>
      <c r="L474">
        <f t="shared" ca="1" si="50"/>
        <v>21.530920992114748</v>
      </c>
      <c r="M474">
        <f t="shared" ca="1" si="51"/>
        <v>0.1182567422230667</v>
      </c>
    </row>
    <row r="475" spans="1:13" x14ac:dyDescent="0.3">
      <c r="A475" s="1">
        <v>42678</v>
      </c>
      <c r="B475">
        <v>4.3689999999999998</v>
      </c>
      <c r="C475">
        <f t="shared" si="52"/>
        <v>-2.9757939151676682E-2</v>
      </c>
      <c r="D475">
        <f t="shared" si="53"/>
        <v>8.8553494255489199E-4</v>
      </c>
      <c r="E475">
        <v>549</v>
      </c>
      <c r="F475">
        <f t="shared" si="54"/>
        <v>1.7668172315791626E-15</v>
      </c>
      <c r="G475">
        <f t="shared" si="55"/>
        <v>1.564578395671447E-18</v>
      </c>
      <c r="J475">
        <v>474</v>
      </c>
      <c r="K475">
        <f t="shared" ca="1" si="49"/>
        <v>4.1161417765932979</v>
      </c>
      <c r="L475">
        <f t="shared" ca="1" si="50"/>
        <v>21.151308758466712</v>
      </c>
      <c r="M475">
        <f t="shared" ca="1" si="51"/>
        <v>0.11614177659329794</v>
      </c>
    </row>
    <row r="476" spans="1:13" x14ac:dyDescent="0.3">
      <c r="A476" s="1">
        <v>42681</v>
      </c>
      <c r="B476">
        <v>4.5039999999999996</v>
      </c>
      <c r="C476">
        <f t="shared" si="52"/>
        <v>3.0899519340810144E-2</v>
      </c>
      <c r="D476">
        <f t="shared" si="53"/>
        <v>9.5478029549310017E-4</v>
      </c>
      <c r="E476">
        <v>548</v>
      </c>
      <c r="F476">
        <f t="shared" si="54"/>
        <v>1.8795927995523007E-15</v>
      </c>
      <c r="G476">
        <f t="shared" si="55"/>
        <v>1.7945981685632488E-18</v>
      </c>
      <c r="J476">
        <v>475</v>
      </c>
      <c r="K476">
        <f t="shared" ca="1" si="49"/>
        <v>4.118083006555965</v>
      </c>
      <c r="L476">
        <f t="shared" ca="1" si="50"/>
        <v>21.499744769694047</v>
      </c>
      <c r="M476">
        <f t="shared" ca="1" si="51"/>
        <v>0.11808300655596504</v>
      </c>
    </row>
    <row r="477" spans="1:13" x14ac:dyDescent="0.3">
      <c r="A477" s="1">
        <v>42682</v>
      </c>
      <c r="B477">
        <v>4.6219999999999999</v>
      </c>
      <c r="C477">
        <f t="shared" si="52"/>
        <v>2.6198934280639463E-2</v>
      </c>
      <c r="D477">
        <f t="shared" si="53"/>
        <v>6.863841574412656E-4</v>
      </c>
      <c r="E477">
        <v>547</v>
      </c>
      <c r="F477">
        <f t="shared" si="54"/>
        <v>1.9995668080343622E-15</v>
      </c>
      <c r="G477">
        <f t="shared" si="55"/>
        <v>1.3724709787801866E-18</v>
      </c>
      <c r="J477">
        <v>476</v>
      </c>
      <c r="K477">
        <f t="shared" ca="1" si="49"/>
        <v>4.1215469303223378</v>
      </c>
      <c r="L477">
        <f t="shared" ca="1" si="50"/>
        <v>22.121084897159424</v>
      </c>
      <c r="M477">
        <f t="shared" ca="1" si="51"/>
        <v>0.12154693032233777</v>
      </c>
    </row>
    <row r="478" spans="1:13" x14ac:dyDescent="0.3">
      <c r="A478" s="1">
        <v>42683</v>
      </c>
      <c r="B478">
        <v>4.476</v>
      </c>
      <c r="C478">
        <f t="shared" si="52"/>
        <v>-3.1588057118130619E-2</v>
      </c>
      <c r="D478">
        <f t="shared" si="53"/>
        <v>9.9780535249828256E-4</v>
      </c>
      <c r="E478">
        <v>546</v>
      </c>
      <c r="F478">
        <f t="shared" si="54"/>
        <v>2.1271987319514496E-15</v>
      </c>
      <c r="G478">
        <f t="shared" si="55"/>
        <v>2.1225302805687159E-18</v>
      </c>
      <c r="J478">
        <v>477</v>
      </c>
      <c r="K478">
        <f t="shared" ca="1" si="49"/>
        <v>4.119783114418742</v>
      </c>
      <c r="L478">
        <f t="shared" ca="1" si="50"/>
        <v>21.804766310316168</v>
      </c>
      <c r="M478">
        <f t="shared" ca="1" si="51"/>
        <v>0.11978311441874201</v>
      </c>
    </row>
    <row r="479" spans="1:13" x14ac:dyDescent="0.3">
      <c r="A479" s="1">
        <v>42684</v>
      </c>
      <c r="B479">
        <v>4.5579999999999998</v>
      </c>
      <c r="C479">
        <f t="shared" si="52"/>
        <v>1.8319928507596117E-2</v>
      </c>
      <c r="D479">
        <f t="shared" si="53"/>
        <v>3.3561978052343289E-4</v>
      </c>
      <c r="E479">
        <v>545</v>
      </c>
      <c r="F479">
        <f t="shared" si="54"/>
        <v>2.2629773744164358E-15</v>
      </c>
      <c r="G479">
        <f t="shared" si="55"/>
        <v>7.5949996973113858E-19</v>
      </c>
      <c r="J479">
        <v>478</v>
      </c>
      <c r="K479">
        <f t="shared" ca="1" si="49"/>
        <v>4.1169294162662942</v>
      </c>
      <c r="L479">
        <f t="shared" ca="1" si="50"/>
        <v>21.292703894988044</v>
      </c>
      <c r="M479">
        <f t="shared" ca="1" si="51"/>
        <v>0.11692941626629416</v>
      </c>
    </row>
    <row r="480" spans="1:13" x14ac:dyDescent="0.3">
      <c r="A480" s="1">
        <v>42685</v>
      </c>
      <c r="B480">
        <v>4.6749999999999998</v>
      </c>
      <c r="C480">
        <f t="shared" si="52"/>
        <v>2.5669153137340972E-2</v>
      </c>
      <c r="D480">
        <f t="shared" si="53"/>
        <v>6.5890542278826186E-4</v>
      </c>
      <c r="E480">
        <v>544</v>
      </c>
      <c r="F480">
        <f t="shared" si="54"/>
        <v>2.4074227387408891E-15</v>
      </c>
      <c r="G480">
        <f t="shared" si="55"/>
        <v>1.5862638975001408E-18</v>
      </c>
      <c r="J480">
        <v>479</v>
      </c>
      <c r="K480">
        <f t="shared" ca="1" si="49"/>
        <v>4.1181121666895439</v>
      </c>
      <c r="L480">
        <f t="shared" ca="1" si="50"/>
        <v>21.504977539587578</v>
      </c>
      <c r="M480">
        <f t="shared" ca="1" si="51"/>
        <v>0.11811216668954394</v>
      </c>
    </row>
    <row r="481" spans="1:13" x14ac:dyDescent="0.3">
      <c r="A481" s="1">
        <v>42688</v>
      </c>
      <c r="B481">
        <v>4.7080000000000002</v>
      </c>
      <c r="C481">
        <f t="shared" si="52"/>
        <v>7.058823529411784E-3</v>
      </c>
      <c r="D481">
        <f t="shared" si="53"/>
        <v>4.9826989619377433E-5</v>
      </c>
      <c r="E481">
        <v>543</v>
      </c>
      <c r="F481">
        <f t="shared" si="54"/>
        <v>2.5610880199371159E-15</v>
      </c>
      <c r="G481">
        <f t="shared" si="55"/>
        <v>1.2761130618371858E-19</v>
      </c>
      <c r="J481">
        <v>480</v>
      </c>
      <c r="K481">
        <f t="shared" ca="1" si="49"/>
        <v>4.1172913751530871</v>
      </c>
      <c r="L481">
        <f t="shared" ca="1" si="50"/>
        <v>21.35767279205432</v>
      </c>
      <c r="M481">
        <f t="shared" ca="1" si="51"/>
        <v>0.11729137515308707</v>
      </c>
    </row>
    <row r="482" spans="1:13" x14ac:dyDescent="0.3">
      <c r="A482" s="1">
        <v>42689</v>
      </c>
      <c r="B482">
        <v>4.68</v>
      </c>
      <c r="C482">
        <f t="shared" si="52"/>
        <v>-5.9473237043331517E-3</v>
      </c>
      <c r="D482">
        <f t="shared" si="53"/>
        <v>3.5370659244123004E-5</v>
      </c>
      <c r="E482">
        <v>542</v>
      </c>
      <c r="F482">
        <f t="shared" si="54"/>
        <v>2.7245617233373576E-15</v>
      </c>
      <c r="G482">
        <f t="shared" si="55"/>
        <v>9.6369544305746211E-20</v>
      </c>
      <c r="J482">
        <v>481</v>
      </c>
      <c r="K482">
        <f t="shared" ca="1" si="49"/>
        <v>4.1166788792655131</v>
      </c>
      <c r="L482">
        <f t="shared" ca="1" si="50"/>
        <v>21.247731042950072</v>
      </c>
      <c r="M482">
        <f t="shared" ca="1" si="51"/>
        <v>0.11667887926551312</v>
      </c>
    </row>
    <row r="483" spans="1:13" x14ac:dyDescent="0.3">
      <c r="A483" s="1">
        <v>42690</v>
      </c>
      <c r="B483">
        <v>4.6020000000000003</v>
      </c>
      <c r="C483">
        <f t="shared" si="52"/>
        <v>-1.6666666666666496E-2</v>
      </c>
      <c r="D483">
        <f t="shared" si="53"/>
        <v>2.7777777777777209E-4</v>
      </c>
      <c r="E483">
        <v>541</v>
      </c>
      <c r="F483">
        <f t="shared" si="54"/>
        <v>2.8984699184439971E-15</v>
      </c>
      <c r="G483">
        <f t="shared" si="55"/>
        <v>8.051305329010938E-19</v>
      </c>
      <c r="J483">
        <v>482</v>
      </c>
      <c r="K483">
        <f t="shared" ca="1" si="49"/>
        <v>4.1204198535468652</v>
      </c>
      <c r="L483">
        <f t="shared" ca="1" si="50"/>
        <v>21.918973222078794</v>
      </c>
      <c r="M483">
        <f t="shared" ca="1" si="51"/>
        <v>0.12041985354686524</v>
      </c>
    </row>
    <row r="484" spans="1:13" x14ac:dyDescent="0.3">
      <c r="A484" s="1">
        <v>42691</v>
      </c>
      <c r="B484">
        <v>4.6280000000000001</v>
      </c>
      <c r="C484">
        <f t="shared" si="52"/>
        <v>5.6497175141243527E-3</v>
      </c>
      <c r="D484">
        <f t="shared" si="53"/>
        <v>3.1919307989403455E-5</v>
      </c>
      <c r="E484">
        <v>540</v>
      </c>
      <c r="F484">
        <f t="shared" si="54"/>
        <v>3.0834786366425508E-15</v>
      </c>
      <c r="G484">
        <f t="shared" si="55"/>
        <v>9.8422504281739439E-20</v>
      </c>
      <c r="J484">
        <v>483</v>
      </c>
      <c r="K484">
        <f t="shared" ca="1" si="49"/>
        <v>4.1171941147605757</v>
      </c>
      <c r="L484">
        <f t="shared" ca="1" si="50"/>
        <v>21.340215844498434</v>
      </c>
      <c r="M484">
        <f t="shared" ca="1" si="51"/>
        <v>0.11719411476057573</v>
      </c>
    </row>
    <row r="485" spans="1:13" x14ac:dyDescent="0.3">
      <c r="A485" s="1">
        <v>42692</v>
      </c>
      <c r="B485">
        <v>4.633</v>
      </c>
      <c r="C485">
        <f t="shared" si="52"/>
        <v>1.080380293863481E-3</v>
      </c>
      <c r="D485">
        <f t="shared" si="53"/>
        <v>1.1672215793685415E-6</v>
      </c>
      <c r="E485">
        <v>539</v>
      </c>
      <c r="F485">
        <f t="shared" si="54"/>
        <v>3.2802964219601599E-15</v>
      </c>
      <c r="G485">
        <f t="shared" si="55"/>
        <v>3.8288327704373134E-21</v>
      </c>
      <c r="J485">
        <v>484</v>
      </c>
      <c r="K485">
        <f t="shared" ca="1" si="49"/>
        <v>4.1176527045348514</v>
      </c>
      <c r="L485">
        <f t="shared" ca="1" si="50"/>
        <v>21.42252300130615</v>
      </c>
      <c r="M485">
        <f t="shared" ca="1" si="51"/>
        <v>0.11765270453485144</v>
      </c>
    </row>
    <row r="486" spans="1:13" x14ac:dyDescent="0.3">
      <c r="A486" s="1">
        <v>42695</v>
      </c>
      <c r="B486">
        <v>4.617</v>
      </c>
      <c r="C486">
        <f t="shared" si="52"/>
        <v>-3.453485862292216E-3</v>
      </c>
      <c r="D486">
        <f t="shared" si="53"/>
        <v>1.1926564601052211E-5</v>
      </c>
      <c r="E486">
        <v>538</v>
      </c>
      <c r="F486">
        <f t="shared" si="54"/>
        <v>3.4896770446384683E-15</v>
      </c>
      <c r="G486">
        <f t="shared" si="55"/>
        <v>4.1619858709689653E-20</v>
      </c>
      <c r="J486">
        <v>485</v>
      </c>
      <c r="K486">
        <f t="shared" ca="1" si="49"/>
        <v>4.1179315087330925</v>
      </c>
      <c r="L486">
        <f t="shared" ca="1" si="50"/>
        <v>21.472557972571185</v>
      </c>
      <c r="M486">
        <f t="shared" ca="1" si="51"/>
        <v>0.11793150873309255</v>
      </c>
    </row>
    <row r="487" spans="1:13" x14ac:dyDescent="0.3">
      <c r="A487" s="1">
        <v>42696</v>
      </c>
      <c r="B487">
        <v>4.7450000000000001</v>
      </c>
      <c r="C487">
        <f t="shared" si="52"/>
        <v>2.7723630062811422E-2</v>
      </c>
      <c r="D487">
        <f t="shared" si="53"/>
        <v>7.6859966385962126E-4</v>
      </c>
      <c r="E487">
        <v>537</v>
      </c>
      <c r="F487">
        <f t="shared" si="54"/>
        <v>3.7124223879132642E-15</v>
      </c>
      <c r="G487">
        <f t="shared" si="55"/>
        <v>2.8533665994550673E-18</v>
      </c>
      <c r="J487">
        <v>486</v>
      </c>
      <c r="K487">
        <f t="shared" ca="1" si="49"/>
        <v>4.1182037850652184</v>
      </c>
      <c r="L487">
        <f t="shared" ca="1" si="50"/>
        <v>21.521418165498712</v>
      </c>
      <c r="M487">
        <f t="shared" ca="1" si="51"/>
        <v>0.11820378506521845</v>
      </c>
    </row>
    <row r="488" spans="1:13" x14ac:dyDescent="0.3">
      <c r="A488" s="1">
        <v>42697</v>
      </c>
      <c r="B488">
        <v>4.7119999999999997</v>
      </c>
      <c r="C488">
        <f t="shared" si="52"/>
        <v>-6.9546891464700167E-3</v>
      </c>
      <c r="D488">
        <f t="shared" si="53"/>
        <v>4.8367701124027847E-5</v>
      </c>
      <c r="E488">
        <v>536</v>
      </c>
      <c r="F488">
        <f t="shared" si="54"/>
        <v>3.9493855190566644E-15</v>
      </c>
      <c r="G488">
        <f t="shared" si="55"/>
        <v>1.9102269840929633E-19</v>
      </c>
      <c r="J488">
        <v>487</v>
      </c>
      <c r="K488">
        <f t="shared" ca="1" si="49"/>
        <v>4.1181703968088401</v>
      </c>
      <c r="L488">
        <f t="shared" ca="1" si="50"/>
        <v>21.515426791518784</v>
      </c>
      <c r="M488">
        <f t="shared" ca="1" si="51"/>
        <v>0.11817039680884012</v>
      </c>
    </row>
    <row r="489" spans="1:13" x14ac:dyDescent="0.3">
      <c r="A489" s="1">
        <v>42698</v>
      </c>
      <c r="B489">
        <v>4.72</v>
      </c>
      <c r="C489">
        <f t="shared" si="52"/>
        <v>1.6977928692698541E-3</v>
      </c>
      <c r="D489">
        <f t="shared" si="53"/>
        <v>2.8825006269435637E-6</v>
      </c>
      <c r="E489">
        <v>535</v>
      </c>
      <c r="F489">
        <f t="shared" si="54"/>
        <v>4.2014739564432598E-15</v>
      </c>
      <c r="G489">
        <f t="shared" si="55"/>
        <v>1.2110751313534751E-20</v>
      </c>
      <c r="J489">
        <v>488</v>
      </c>
      <c r="K489">
        <f t="shared" ca="1" si="49"/>
        <v>4.119173233891595</v>
      </c>
      <c r="L489">
        <f t="shared" ca="1" si="50"/>
        <v>21.695360264025485</v>
      </c>
      <c r="M489">
        <f t="shared" ca="1" si="51"/>
        <v>0.11917323389159495</v>
      </c>
    </row>
    <row r="490" spans="1:13" x14ac:dyDescent="0.3">
      <c r="A490" s="1">
        <v>42699</v>
      </c>
      <c r="B490">
        <v>4.71</v>
      </c>
      <c r="C490">
        <f t="shared" si="52"/>
        <v>-2.1186440677966045E-3</v>
      </c>
      <c r="D490">
        <f t="shared" si="53"/>
        <v>4.488652686009743E-6</v>
      </c>
      <c r="E490">
        <v>534</v>
      </c>
      <c r="F490">
        <f t="shared" si="54"/>
        <v>4.4696531451524038E-15</v>
      </c>
      <c r="G490">
        <f t="shared" si="55"/>
        <v>2.0062720595520232E-20</v>
      </c>
      <c r="J490">
        <v>489</v>
      </c>
      <c r="K490">
        <f t="shared" ca="1" si="49"/>
        <v>4.1197369570710833</v>
      </c>
      <c r="L490">
        <f t="shared" ca="1" si="50"/>
        <v>21.796486742134892</v>
      </c>
      <c r="M490">
        <f t="shared" ca="1" si="51"/>
        <v>0.11973695707108334</v>
      </c>
    </row>
    <row r="491" spans="1:13" x14ac:dyDescent="0.3">
      <c r="A491" s="1">
        <v>42702</v>
      </c>
      <c r="B491">
        <v>4.6399999999999997</v>
      </c>
      <c r="C491">
        <f t="shared" si="52"/>
        <v>-1.4861995753715607E-2</v>
      </c>
      <c r="D491">
        <f t="shared" si="53"/>
        <v>2.2087891778346073E-4</v>
      </c>
      <c r="E491">
        <v>533</v>
      </c>
      <c r="F491">
        <f t="shared" si="54"/>
        <v>4.7549501544174503E-15</v>
      </c>
      <c r="G491">
        <f t="shared" si="55"/>
        <v>1.0502682442220259E-18</v>
      </c>
      <c r="J491">
        <v>490</v>
      </c>
      <c r="K491">
        <f t="shared" ca="1" si="49"/>
        <v>4.1188017078537209</v>
      </c>
      <c r="L491">
        <f t="shared" ca="1" si="50"/>
        <v>21.628704525034113</v>
      </c>
      <c r="M491">
        <f t="shared" ca="1" si="51"/>
        <v>0.11880170785372091</v>
      </c>
    </row>
    <row r="492" spans="1:13" x14ac:dyDescent="0.3">
      <c r="A492" s="1">
        <v>42703</v>
      </c>
      <c r="B492">
        <v>4.6769999999999996</v>
      </c>
      <c r="C492">
        <f t="shared" si="52"/>
        <v>7.9741379310345195E-3</v>
      </c>
      <c r="D492">
        <f t="shared" si="53"/>
        <v>6.358687574316349E-5</v>
      </c>
      <c r="E492">
        <v>532</v>
      </c>
      <c r="F492">
        <f t="shared" si="54"/>
        <v>5.0584576110823947E-15</v>
      </c>
      <c r="G492">
        <f t="shared" si="55"/>
        <v>3.2165151556795588E-19</v>
      </c>
      <c r="J492">
        <v>491</v>
      </c>
      <c r="K492">
        <f t="shared" ca="1" si="49"/>
        <v>4.1216439554544637</v>
      </c>
      <c r="L492">
        <f t="shared" ca="1" si="50"/>
        <v>22.138481227419032</v>
      </c>
      <c r="M492">
        <f t="shared" ca="1" si="51"/>
        <v>0.12164395545446371</v>
      </c>
    </row>
    <row r="493" spans="1:13" x14ac:dyDescent="0.3">
      <c r="A493" s="1">
        <v>42704</v>
      </c>
      <c r="B493">
        <v>4.7519999999999998</v>
      </c>
      <c r="C493">
        <f t="shared" si="52"/>
        <v>1.6035920461834552E-2</v>
      </c>
      <c r="D493">
        <f t="shared" si="53"/>
        <v>2.5715074505828405E-4</v>
      </c>
      <c r="E493">
        <v>531</v>
      </c>
      <c r="F493">
        <f t="shared" si="54"/>
        <v>5.3813378841302071E-15</v>
      </c>
      <c r="G493">
        <f t="shared" si="55"/>
        <v>1.3838150463144526E-18</v>
      </c>
      <c r="J493">
        <v>492</v>
      </c>
      <c r="K493">
        <f t="shared" ca="1" si="49"/>
        <v>4.1155419199396688</v>
      </c>
      <c r="L493">
        <f t="shared" ca="1" si="50"/>
        <v>21.043605816904531</v>
      </c>
      <c r="M493">
        <f t="shared" ca="1" si="51"/>
        <v>0.11554191993966878</v>
      </c>
    </row>
    <row r="494" spans="1:13" x14ac:dyDescent="0.3">
      <c r="A494" s="1">
        <v>42705</v>
      </c>
      <c r="B494">
        <v>4.8860000000000001</v>
      </c>
      <c r="C494">
        <f t="shared" si="52"/>
        <v>2.8198653198653334E-2</v>
      </c>
      <c r="D494">
        <f t="shared" si="53"/>
        <v>7.9516404221792187E-4</v>
      </c>
      <c r="E494">
        <v>530</v>
      </c>
      <c r="F494">
        <f t="shared" si="54"/>
        <v>5.7248275363087321E-15</v>
      </c>
      <c r="G494">
        <f t="shared" si="55"/>
        <v>4.5521770047717187E-18</v>
      </c>
      <c r="J494">
        <v>493</v>
      </c>
      <c r="K494">
        <f t="shared" ca="1" si="49"/>
        <v>4.1211063414753415</v>
      </c>
      <c r="L494">
        <f t="shared" ca="1" si="50"/>
        <v>22.042083417405571</v>
      </c>
      <c r="M494">
        <f t="shared" ca="1" si="51"/>
        <v>0.12110634147534149</v>
      </c>
    </row>
    <row r="495" spans="1:13" x14ac:dyDescent="0.3">
      <c r="A495" s="1">
        <v>42706</v>
      </c>
      <c r="B495">
        <v>4.8250000000000002</v>
      </c>
      <c r="C495">
        <f t="shared" si="52"/>
        <v>-1.2484650020466614E-2</v>
      </c>
      <c r="D495">
        <f t="shared" si="53"/>
        <v>1.5586648613353705E-4</v>
      </c>
      <c r="E495">
        <v>529</v>
      </c>
      <c r="F495">
        <f t="shared" si="54"/>
        <v>6.090242059902906E-15</v>
      </c>
      <c r="G495">
        <f t="shared" si="55"/>
        <v>9.4926462957974042E-19</v>
      </c>
      <c r="J495">
        <v>494</v>
      </c>
      <c r="K495">
        <f t="shared" ca="1" si="49"/>
        <v>4.1218418007988351</v>
      </c>
      <c r="L495">
        <f t="shared" ca="1" si="50"/>
        <v>22.173953066138665</v>
      </c>
      <c r="M495">
        <f t="shared" ca="1" si="51"/>
        <v>0.12184180079883511</v>
      </c>
    </row>
    <row r="496" spans="1:13" x14ac:dyDescent="0.3">
      <c r="A496" s="1">
        <v>42709</v>
      </c>
      <c r="B496">
        <v>4.9589999999999996</v>
      </c>
      <c r="C496">
        <f t="shared" si="52"/>
        <v>2.7772020725388424E-2</v>
      </c>
      <c r="D496">
        <f t="shared" si="53"/>
        <v>7.7128513517140415E-4</v>
      </c>
      <c r="E496">
        <v>528</v>
      </c>
      <c r="F496">
        <f t="shared" si="54"/>
        <v>6.4789809147903256E-15</v>
      </c>
      <c r="G496">
        <f t="shared" si="55"/>
        <v>4.997141670637004E-18</v>
      </c>
      <c r="J496">
        <v>495</v>
      </c>
      <c r="K496">
        <f t="shared" ca="1" si="49"/>
        <v>4.1229690878677223</v>
      </c>
      <c r="L496">
        <f t="shared" ca="1" si="50"/>
        <v>22.376032718995258</v>
      </c>
      <c r="M496">
        <f t="shared" ca="1" si="51"/>
        <v>0.12296908786772232</v>
      </c>
    </row>
    <row r="497" spans="1:13" x14ac:dyDescent="0.3">
      <c r="A497" s="1">
        <v>42710</v>
      </c>
      <c r="B497">
        <v>5.093</v>
      </c>
      <c r="C497">
        <f t="shared" si="52"/>
        <v>2.7021576930832847E-2</v>
      </c>
      <c r="D497">
        <f t="shared" si="53"/>
        <v>7.3016561982891786E-4</v>
      </c>
      <c r="E497">
        <v>527</v>
      </c>
      <c r="F497">
        <f t="shared" si="54"/>
        <v>6.8925328880748136E-15</v>
      </c>
      <c r="G497">
        <f t="shared" si="55"/>
        <v>5.0326905484123477E-18</v>
      </c>
      <c r="J497">
        <v>496</v>
      </c>
      <c r="K497">
        <f t="shared" ca="1" si="49"/>
        <v>4.1182463207102256</v>
      </c>
      <c r="L497">
        <f t="shared" ca="1" si="50"/>
        <v>21.529050927288957</v>
      </c>
      <c r="M497">
        <f t="shared" ca="1" si="51"/>
        <v>0.11824632071022556</v>
      </c>
    </row>
    <row r="498" spans="1:13" x14ac:dyDescent="0.3">
      <c r="A498" s="1">
        <v>42711</v>
      </c>
      <c r="B498">
        <v>5.2140000000000004</v>
      </c>
      <c r="C498">
        <f t="shared" si="52"/>
        <v>2.3758099352051865E-2</v>
      </c>
      <c r="D498">
        <f t="shared" si="53"/>
        <v>5.6444728482196727E-4</v>
      </c>
      <c r="E498">
        <v>526</v>
      </c>
      <c r="F498">
        <f t="shared" si="54"/>
        <v>7.3324817958242721E-15</v>
      </c>
      <c r="G498">
        <f t="shared" si="55"/>
        <v>4.1387994406595132E-18</v>
      </c>
      <c r="J498">
        <v>497</v>
      </c>
      <c r="K498">
        <f t="shared" ca="1" si="49"/>
        <v>4.1169929699043566</v>
      </c>
      <c r="L498">
        <f t="shared" ca="1" si="50"/>
        <v>21.304111708297313</v>
      </c>
      <c r="M498">
        <f t="shared" ca="1" si="51"/>
        <v>0.11699296990435659</v>
      </c>
    </row>
    <row r="499" spans="1:13" x14ac:dyDescent="0.3">
      <c r="A499" s="1">
        <v>42712</v>
      </c>
      <c r="B499">
        <v>5.3739999999999997</v>
      </c>
      <c r="C499">
        <f t="shared" si="52"/>
        <v>3.0686612965093785E-2</v>
      </c>
      <c r="D499">
        <f t="shared" si="53"/>
        <v>9.4166821526946198E-4</v>
      </c>
      <c r="E499">
        <v>525</v>
      </c>
      <c r="F499">
        <f t="shared" si="54"/>
        <v>7.8005125487492245E-15</v>
      </c>
      <c r="G499">
        <f t="shared" si="55"/>
        <v>7.3454947299677238E-18</v>
      </c>
      <c r="J499">
        <v>498</v>
      </c>
      <c r="K499">
        <f t="shared" ca="1" si="49"/>
        <v>4.1153344784157424</v>
      </c>
      <c r="L499">
        <f t="shared" ca="1" si="50"/>
        <v>21.00635649491069</v>
      </c>
      <c r="M499">
        <f t="shared" ca="1" si="51"/>
        <v>0.1153344784157424</v>
      </c>
    </row>
    <row r="500" spans="1:13" x14ac:dyDescent="0.3">
      <c r="A500" s="1">
        <v>42713</v>
      </c>
      <c r="B500">
        <v>5.3920000000000003</v>
      </c>
      <c r="C500">
        <f t="shared" si="52"/>
        <v>3.3494603647190591E-3</v>
      </c>
      <c r="D500">
        <f t="shared" si="53"/>
        <v>1.1218884734823933E-5</v>
      </c>
      <c r="E500">
        <v>524</v>
      </c>
      <c r="F500">
        <f t="shared" si="54"/>
        <v>8.2984176050523663E-15</v>
      </c>
      <c r="G500">
        <f t="shared" si="55"/>
        <v>9.3098990592516171E-20</v>
      </c>
      <c r="J500">
        <v>499</v>
      </c>
      <c r="K500">
        <f t="shared" ca="1" si="49"/>
        <v>4.1154808680281549</v>
      </c>
      <c r="L500">
        <f t="shared" ca="1" si="50"/>
        <v>21.03264320044774</v>
      </c>
      <c r="M500">
        <f t="shared" ca="1" si="51"/>
        <v>0.11548086802815494</v>
      </c>
    </row>
    <row r="501" spans="1:13" x14ac:dyDescent="0.3">
      <c r="A501" s="1">
        <v>42716</v>
      </c>
      <c r="B501">
        <v>5.4939999999999998</v>
      </c>
      <c r="C501">
        <f t="shared" si="52"/>
        <v>1.8916913946587455E-2</v>
      </c>
      <c r="D501">
        <f t="shared" si="53"/>
        <v>3.5784963326259496E-4</v>
      </c>
      <c r="E501">
        <v>523</v>
      </c>
      <c r="F501">
        <f t="shared" si="54"/>
        <v>8.8281038351620921E-15</v>
      </c>
      <c r="G501">
        <f t="shared" si="55"/>
        <v>3.1591337198168626E-18</v>
      </c>
      <c r="J501">
        <v>500</v>
      </c>
      <c r="K501">
        <f t="shared" ca="1" si="49"/>
        <v>4.1217411490384306</v>
      </c>
      <c r="L501">
        <f t="shared" ca="1" si="50"/>
        <v>22.155907350035889</v>
      </c>
      <c r="M501">
        <f t="shared" ca="1" si="51"/>
        <v>0.12174114903843058</v>
      </c>
    </row>
    <row r="502" spans="1:13" x14ac:dyDescent="0.3">
      <c r="A502" s="1">
        <v>42717</v>
      </c>
      <c r="B502">
        <v>5.4509999999999996</v>
      </c>
      <c r="C502">
        <f t="shared" si="52"/>
        <v>-7.8267200582453622E-3</v>
      </c>
      <c r="D502">
        <f t="shared" si="53"/>
        <v>6.1257546870140291E-5</v>
      </c>
      <c r="E502">
        <v>522</v>
      </c>
      <c r="F502">
        <f t="shared" si="54"/>
        <v>9.3915998246405238E-15</v>
      </c>
      <c r="G502">
        <f t="shared" si="55"/>
        <v>5.7530636644351821E-19</v>
      </c>
      <c r="J502">
        <v>501</v>
      </c>
      <c r="K502">
        <f t="shared" ca="1" si="49"/>
        <v>4.1171313843240567</v>
      </c>
      <c r="L502">
        <f t="shared" ca="1" si="50"/>
        <v>21.328956346265649</v>
      </c>
      <c r="M502">
        <f t="shared" ca="1" si="51"/>
        <v>0.11713138432405668</v>
      </c>
    </row>
    <row r="503" spans="1:13" x14ac:dyDescent="0.3">
      <c r="A503" s="1">
        <v>42718</v>
      </c>
      <c r="B503">
        <v>5.3460000000000001</v>
      </c>
      <c r="C503">
        <f t="shared" si="52"/>
        <v>-1.9262520638414937E-2</v>
      </c>
      <c r="D503">
        <f t="shared" si="53"/>
        <v>3.7104470134536141E-4</v>
      </c>
      <c r="E503">
        <v>521</v>
      </c>
      <c r="F503">
        <f t="shared" si="54"/>
        <v>9.9910636432345991E-15</v>
      </c>
      <c r="G503">
        <f t="shared" si="55"/>
        <v>3.7071312256264805E-18</v>
      </c>
      <c r="J503">
        <v>502</v>
      </c>
      <c r="K503">
        <f t="shared" ca="1" si="49"/>
        <v>4.1205014150899446</v>
      </c>
      <c r="L503">
        <f t="shared" ca="1" si="50"/>
        <v>21.933601002300325</v>
      </c>
      <c r="M503">
        <f t="shared" ca="1" si="51"/>
        <v>0.12050141508994461</v>
      </c>
    </row>
    <row r="504" spans="1:13" x14ac:dyDescent="0.3">
      <c r="A504" s="1">
        <v>42719</v>
      </c>
      <c r="B504">
        <v>5.44</v>
      </c>
      <c r="C504">
        <f t="shared" si="52"/>
        <v>1.7583239805462059E-2</v>
      </c>
      <c r="D504">
        <f t="shared" si="53"/>
        <v>3.0917032205638541E-4</v>
      </c>
      <c r="E504">
        <v>520</v>
      </c>
      <c r="F504">
        <f t="shared" si="54"/>
        <v>1.0628791109824042E-14</v>
      </c>
      <c r="G504">
        <f t="shared" si="55"/>
        <v>3.2861067704943451E-18</v>
      </c>
      <c r="J504">
        <v>503</v>
      </c>
      <c r="K504">
        <f t="shared" ca="1" si="49"/>
        <v>4.1197822875082011</v>
      </c>
      <c r="L504">
        <f t="shared" ca="1" si="50"/>
        <v>21.8046179823709</v>
      </c>
      <c r="M504">
        <f t="shared" ca="1" si="51"/>
        <v>0.11978228750820108</v>
      </c>
    </row>
    <row r="505" spans="1:13" x14ac:dyDescent="0.3">
      <c r="A505" s="1">
        <v>42720</v>
      </c>
      <c r="B505">
        <v>5.3650000000000002</v>
      </c>
      <c r="C505">
        <f t="shared" si="52"/>
        <v>-1.3786764705882359E-2</v>
      </c>
      <c r="D505">
        <f t="shared" si="53"/>
        <v>1.900748810553635E-4</v>
      </c>
      <c r="E505">
        <v>519</v>
      </c>
      <c r="F505">
        <f t="shared" si="54"/>
        <v>1.1307224584919194E-14</v>
      </c>
      <c r="G505">
        <f t="shared" si="55"/>
        <v>2.1492193680447976E-18</v>
      </c>
      <c r="J505">
        <v>504</v>
      </c>
      <c r="K505">
        <f t="shared" ca="1" si="49"/>
        <v>4.1197174452825331</v>
      </c>
      <c r="L505">
        <f t="shared" ca="1" si="50"/>
        <v>21.792986747455959</v>
      </c>
      <c r="M505">
        <f t="shared" ca="1" si="51"/>
        <v>0.11971744528253314</v>
      </c>
    </row>
    <row r="506" spans="1:13" x14ac:dyDescent="0.3">
      <c r="A506" s="1">
        <v>42723</v>
      </c>
      <c r="B506">
        <v>5.2990000000000004</v>
      </c>
      <c r="C506">
        <f t="shared" si="52"/>
        <v>-1.2301957129543295E-2</v>
      </c>
      <c r="D506">
        <f t="shared" si="53"/>
        <v>1.513381492171211E-4</v>
      </c>
      <c r="E506">
        <v>518</v>
      </c>
      <c r="F506">
        <f t="shared" si="54"/>
        <v>1.2028962324382123E-14</v>
      </c>
      <c r="G506">
        <f t="shared" si="55"/>
        <v>1.8204408951744696E-18</v>
      </c>
      <c r="J506">
        <v>505</v>
      </c>
      <c r="K506">
        <f t="shared" ca="1" si="49"/>
        <v>4.1227624431150849</v>
      </c>
      <c r="L506">
        <f t="shared" ca="1" si="50"/>
        <v>22.338993318484636</v>
      </c>
      <c r="M506">
        <f t="shared" ca="1" si="51"/>
        <v>0.12276244311508488</v>
      </c>
    </row>
    <row r="507" spans="1:13" x14ac:dyDescent="0.3">
      <c r="A507" s="1">
        <v>42724</v>
      </c>
      <c r="B507">
        <v>5.3819999999999997</v>
      </c>
      <c r="C507">
        <f t="shared" si="52"/>
        <v>1.5663332704283661E-2</v>
      </c>
      <c r="D507">
        <f t="shared" si="53"/>
        <v>2.4533999140508212E-4</v>
      </c>
      <c r="E507">
        <v>517</v>
      </c>
      <c r="F507">
        <f t="shared" si="54"/>
        <v>1.2796768430193745E-14</v>
      </c>
      <c r="G507">
        <f t="shared" si="55"/>
        <v>3.1395590566765597E-18</v>
      </c>
      <c r="J507">
        <v>506</v>
      </c>
      <c r="K507">
        <f t="shared" ca="1" si="49"/>
        <v>4.1145022922121592</v>
      </c>
      <c r="L507">
        <f t="shared" ca="1" si="50"/>
        <v>20.856905761934911</v>
      </c>
      <c r="M507">
        <f t="shared" ca="1" si="51"/>
        <v>0.11450229221215924</v>
      </c>
    </row>
    <row r="508" spans="1:13" x14ac:dyDescent="0.3">
      <c r="A508" s="1">
        <v>42725</v>
      </c>
      <c r="B508">
        <v>5.3979999999999997</v>
      </c>
      <c r="C508">
        <f t="shared" si="52"/>
        <v>2.9728725380899768E-3</v>
      </c>
      <c r="D508">
        <f t="shared" si="53"/>
        <v>8.8379711277295409E-6</v>
      </c>
      <c r="E508">
        <v>516</v>
      </c>
      <c r="F508">
        <f t="shared" si="54"/>
        <v>1.3613583436376326E-14</v>
      </c>
      <c r="G508">
        <f t="shared" si="55"/>
        <v>1.2031645735563107E-19</v>
      </c>
      <c r="J508">
        <v>507</v>
      </c>
      <c r="K508">
        <f t="shared" ca="1" si="49"/>
        <v>4.1204906826187004</v>
      </c>
      <c r="L508">
        <f t="shared" ca="1" si="50"/>
        <v>21.931676187303502</v>
      </c>
      <c r="M508">
        <f t="shared" ca="1" si="51"/>
        <v>0.12049068261870044</v>
      </c>
    </row>
    <row r="509" spans="1:13" x14ac:dyDescent="0.3">
      <c r="A509" s="1">
        <v>42726</v>
      </c>
      <c r="B509">
        <v>5.42</v>
      </c>
      <c r="C509">
        <f t="shared" si="52"/>
        <v>4.0755835494628023E-3</v>
      </c>
      <c r="D509">
        <f t="shared" si="53"/>
        <v>1.6610381268651814E-5</v>
      </c>
      <c r="E509">
        <v>515</v>
      </c>
      <c r="F509">
        <f t="shared" si="54"/>
        <v>1.4482535570613113E-14</v>
      </c>
      <c r="G509">
        <f t="shared" si="55"/>
        <v>2.405604375646957E-19</v>
      </c>
      <c r="J509">
        <v>508</v>
      </c>
      <c r="K509">
        <f t="shared" ca="1" si="49"/>
        <v>4.1181793441000547</v>
      </c>
      <c r="L509">
        <f t="shared" ca="1" si="50"/>
        <v>21.517032347862937</v>
      </c>
      <c r="M509">
        <f t="shared" ca="1" si="51"/>
        <v>0.11817934410005471</v>
      </c>
    </row>
    <row r="510" spans="1:13" x14ac:dyDescent="0.3">
      <c r="A510" s="1">
        <v>42727</v>
      </c>
      <c r="B510">
        <v>5.3760000000000003</v>
      </c>
      <c r="C510">
        <f t="shared" si="52"/>
        <v>-8.1180811808116982E-3</v>
      </c>
      <c r="D510">
        <f t="shared" si="53"/>
        <v>6.5903242058249051E-5</v>
      </c>
      <c r="E510">
        <v>514</v>
      </c>
      <c r="F510">
        <f t="shared" si="54"/>
        <v>1.5406952734694803E-14</v>
      </c>
      <c r="G510">
        <f t="shared" si="55"/>
        <v>1.0153681354545939E-18</v>
      </c>
      <c r="J510">
        <v>509</v>
      </c>
      <c r="K510">
        <f t="shared" ca="1" si="49"/>
        <v>4.1193525356078995</v>
      </c>
      <c r="L510">
        <f t="shared" ca="1" si="50"/>
        <v>21.727526756012075</v>
      </c>
      <c r="M510">
        <f t="shared" ca="1" si="51"/>
        <v>0.11935253560789949</v>
      </c>
    </row>
    <row r="511" spans="1:13" x14ac:dyDescent="0.3">
      <c r="A511" s="1">
        <v>42731</v>
      </c>
      <c r="B511">
        <v>5.38</v>
      </c>
      <c r="C511">
        <f t="shared" si="52"/>
        <v>7.4404761904744987E-4</v>
      </c>
      <c r="D511">
        <f t="shared" si="53"/>
        <v>5.5360685941017907E-7</v>
      </c>
      <c r="E511">
        <v>513</v>
      </c>
      <c r="F511">
        <f t="shared" si="54"/>
        <v>1.6390375249675321E-14</v>
      </c>
      <c r="G511">
        <f t="shared" si="55"/>
        <v>9.0738241665270836E-21</v>
      </c>
      <c r="J511">
        <v>510</v>
      </c>
      <c r="K511">
        <f t="shared" ca="1" si="49"/>
        <v>4.1182792100539025</v>
      </c>
      <c r="L511">
        <f t="shared" ca="1" si="50"/>
        <v>21.534952665157139</v>
      </c>
      <c r="M511">
        <f t="shared" ca="1" si="51"/>
        <v>0.11827921005390252</v>
      </c>
    </row>
    <row r="512" spans="1:13" x14ac:dyDescent="0.3">
      <c r="A512" s="1">
        <v>42732</v>
      </c>
      <c r="B512">
        <v>5.3789999999999996</v>
      </c>
      <c r="C512">
        <f t="shared" si="52"/>
        <v>-1.8587360594801705E-4</v>
      </c>
      <c r="D512">
        <f t="shared" si="53"/>
        <v>3.4548997388118718E-8</v>
      </c>
      <c r="E512">
        <v>512</v>
      </c>
      <c r="F512">
        <f t="shared" si="54"/>
        <v>1.7436569414548216E-14</v>
      </c>
      <c r="G512">
        <f t="shared" si="55"/>
        <v>6.0241599116097705E-22</v>
      </c>
      <c r="J512">
        <v>511</v>
      </c>
      <c r="K512">
        <f t="shared" ca="1" si="49"/>
        <v>4.1206359733895237</v>
      </c>
      <c r="L512">
        <f t="shared" ca="1" si="50"/>
        <v>21.957732934355459</v>
      </c>
      <c r="M512">
        <f t="shared" ca="1" si="51"/>
        <v>0.1206359733895237</v>
      </c>
    </row>
    <row r="513" spans="1:13" x14ac:dyDescent="0.3">
      <c r="A513" s="1">
        <v>42733</v>
      </c>
      <c r="B513">
        <v>5.3280000000000003</v>
      </c>
      <c r="C513">
        <f t="shared" si="52"/>
        <v>-9.4813162297823217E-3</v>
      </c>
      <c r="D513">
        <f t="shared" si="53"/>
        <v>8.9895357449133653E-5</v>
      </c>
      <c r="E513">
        <v>511</v>
      </c>
      <c r="F513">
        <f t="shared" si="54"/>
        <v>1.8549541930370439E-14</v>
      </c>
      <c r="G513">
        <f t="shared" si="55"/>
        <v>1.6675177023483434E-18</v>
      </c>
      <c r="J513">
        <v>512</v>
      </c>
      <c r="K513">
        <f t="shared" ca="1" si="49"/>
        <v>4.1199628557485219</v>
      </c>
      <c r="L513">
        <f t="shared" ca="1" si="50"/>
        <v>21.837006893257996</v>
      </c>
      <c r="M513">
        <f t="shared" ca="1" si="51"/>
        <v>0.11996285574852195</v>
      </c>
    </row>
    <row r="514" spans="1:13" x14ac:dyDescent="0.3">
      <c r="A514" s="1">
        <v>42734</v>
      </c>
      <c r="B514">
        <v>5.36</v>
      </c>
      <c r="C514">
        <f t="shared" si="52"/>
        <v>6.0060060060060927E-3</v>
      </c>
      <c r="D514">
        <f t="shared" si="53"/>
        <v>3.6072108144181255E-5</v>
      </c>
      <c r="E514">
        <v>510</v>
      </c>
      <c r="F514">
        <f t="shared" si="54"/>
        <v>1.9733555245074937E-14</v>
      </c>
      <c r="G514">
        <f t="shared" si="55"/>
        <v>7.1183093886951834E-19</v>
      </c>
      <c r="J514">
        <v>513</v>
      </c>
      <c r="K514">
        <f t="shared" ca="1" si="49"/>
        <v>4.1232650053304498</v>
      </c>
      <c r="L514">
        <f t="shared" ca="1" si="50"/>
        <v>22.429070298195747</v>
      </c>
      <c r="M514">
        <f t="shared" ca="1" si="51"/>
        <v>0.12326500533044982</v>
      </c>
    </row>
    <row r="515" spans="1:13" x14ac:dyDescent="0.3">
      <c r="A515" s="1">
        <v>42737</v>
      </c>
      <c r="B515">
        <v>5.4</v>
      </c>
      <c r="C515">
        <f t="shared" si="52"/>
        <v>7.4626865671640896E-3</v>
      </c>
      <c r="D515">
        <f t="shared" si="53"/>
        <v>5.5691690799731341E-5</v>
      </c>
      <c r="E515">
        <v>509</v>
      </c>
      <c r="F515">
        <f t="shared" si="54"/>
        <v>2.0993143877739295E-14</v>
      </c>
      <c r="G515">
        <f t="shared" si="55"/>
        <v>1.1691436777533298E-18</v>
      </c>
      <c r="J515">
        <v>514</v>
      </c>
      <c r="K515">
        <f t="shared" ref="K515:K578" ca="1" si="56">$P$15*EXP(($P$14-($P$11^2)/2)*1+$P$11*_xlfn.NORM.S.INV(RAND()))</f>
        <v>4.1181538594215708</v>
      </c>
      <c r="L515">
        <f t="shared" ref="L515:L578" ca="1" si="57">(1/$P$11)*(LOG(K515/$P$5)+P524/2)</f>
        <v>21.51245921300087</v>
      </c>
      <c r="M515">
        <f t="shared" ref="M515:M578" ca="1" si="58">K515*_xlfn.NORM.DIST(L515,0,1,TRUE)-$P$5*_xlfn.NORM.DIST(L515-$P$11,0,1,TRUE)</f>
        <v>0.11815385942157075</v>
      </c>
    </row>
    <row r="516" spans="1:13" x14ac:dyDescent="0.3">
      <c r="A516" s="1">
        <v>42738</v>
      </c>
      <c r="B516">
        <v>5.62</v>
      </c>
      <c r="C516">
        <f t="shared" ref="C516:C579" si="59">B516/B515-1</f>
        <v>4.0740740740740744E-2</v>
      </c>
      <c r="D516">
        <f t="shared" ref="D516:D579" si="60">C516^2</f>
        <v>1.6598079561042527E-3</v>
      </c>
      <c r="E516">
        <v>508</v>
      </c>
      <c r="F516">
        <f t="shared" ref="F516:F579" si="61">$P$10^E516</f>
        <v>2.2333131784829039E-14</v>
      </c>
      <c r="G516">
        <f t="shared" ref="G516:G579" si="62">F516*D516</f>
        <v>3.7068709821184007E-17</v>
      </c>
      <c r="J516">
        <v>515</v>
      </c>
      <c r="K516">
        <f t="shared" ca="1" si="56"/>
        <v>4.1199452013584565</v>
      </c>
      <c r="L516">
        <f t="shared" ca="1" si="57"/>
        <v>21.833840250219776</v>
      </c>
      <c r="M516">
        <f t="shared" ca="1" si="58"/>
        <v>0.11994520135845654</v>
      </c>
    </row>
    <row r="517" spans="1:13" x14ac:dyDescent="0.3">
      <c r="A517" s="1">
        <v>42739</v>
      </c>
      <c r="B517">
        <v>5.641</v>
      </c>
      <c r="C517">
        <f t="shared" si="59"/>
        <v>3.736654804270545E-3</v>
      </c>
      <c r="D517">
        <f t="shared" si="60"/>
        <v>1.3962589126278144E-5</v>
      </c>
      <c r="E517">
        <v>507</v>
      </c>
      <c r="F517">
        <f t="shared" si="61"/>
        <v>2.3758650834924511E-14</v>
      </c>
      <c r="G517">
        <f t="shared" si="62"/>
        <v>3.3173227980275611E-19</v>
      </c>
      <c r="J517">
        <v>516</v>
      </c>
      <c r="K517">
        <f t="shared" ca="1" si="56"/>
        <v>4.1170340406875532</v>
      </c>
      <c r="L517">
        <f t="shared" ca="1" si="57"/>
        <v>21.311483778381302</v>
      </c>
      <c r="M517">
        <f t="shared" ca="1" si="58"/>
        <v>0.11703404068755319</v>
      </c>
    </row>
    <row r="518" spans="1:13" x14ac:dyDescent="0.3">
      <c r="A518" s="1">
        <v>42740</v>
      </c>
      <c r="B518">
        <v>5.5949999999999998</v>
      </c>
      <c r="C518">
        <f t="shared" si="59"/>
        <v>-8.1545825208296785E-3</v>
      </c>
      <c r="D518">
        <f t="shared" si="60"/>
        <v>6.6497216089020914E-5</v>
      </c>
      <c r="E518">
        <v>506</v>
      </c>
      <c r="F518">
        <f t="shared" si="61"/>
        <v>2.5275160462685646E-14</v>
      </c>
      <c r="G518">
        <f t="shared" si="62"/>
        <v>1.6807278069718853E-18</v>
      </c>
      <c r="J518">
        <v>517</v>
      </c>
      <c r="K518">
        <f t="shared" ca="1" si="56"/>
        <v>4.1171652221556805</v>
      </c>
      <c r="L518">
        <f t="shared" ca="1" si="57"/>
        <v>21.335029926545868</v>
      </c>
      <c r="M518">
        <f t="shared" ca="1" si="58"/>
        <v>0.11716522215568048</v>
      </c>
    </row>
    <row r="519" spans="1:13" x14ac:dyDescent="0.3">
      <c r="A519" s="1">
        <v>42741</v>
      </c>
      <c r="B519">
        <v>5.5629999999999997</v>
      </c>
      <c r="C519">
        <f t="shared" si="59"/>
        <v>-5.7193923145665293E-3</v>
      </c>
      <c r="D519">
        <f t="shared" si="60"/>
        <v>3.2711448447922682E-5</v>
      </c>
      <c r="E519">
        <v>505</v>
      </c>
      <c r="F519">
        <f t="shared" si="61"/>
        <v>2.6888468577325156E-14</v>
      </c>
      <c r="G519">
        <f t="shared" si="62"/>
        <v>8.7956075371076089E-19</v>
      </c>
      <c r="J519">
        <v>518</v>
      </c>
      <c r="K519">
        <f t="shared" ca="1" si="56"/>
        <v>4.1224562299629905</v>
      </c>
      <c r="L519">
        <f t="shared" ca="1" si="57"/>
        <v>22.284103673735387</v>
      </c>
      <c r="M519">
        <f t="shared" ca="1" si="58"/>
        <v>0.12245622996299055</v>
      </c>
    </row>
    <row r="520" spans="1:13" x14ac:dyDescent="0.3">
      <c r="A520" s="1">
        <v>42744</v>
      </c>
      <c r="B520">
        <v>5.4480000000000004</v>
      </c>
      <c r="C520">
        <f t="shared" si="59"/>
        <v>-2.0672299119180226E-2</v>
      </c>
      <c r="D520">
        <f t="shared" si="60"/>
        <v>4.2734395087285957E-4</v>
      </c>
      <c r="E520">
        <v>504</v>
      </c>
      <c r="F520">
        <f t="shared" si="61"/>
        <v>2.8604753805665064E-14</v>
      </c>
      <c r="G520">
        <f t="shared" si="62"/>
        <v>1.2224068505058374E-17</v>
      </c>
      <c r="J520">
        <v>519</v>
      </c>
      <c r="K520">
        <f t="shared" ca="1" si="56"/>
        <v>4.1169090280805625</v>
      </c>
      <c r="L520">
        <f t="shared" ca="1" si="57"/>
        <v>21.289044199103312</v>
      </c>
      <c r="M520">
        <f t="shared" ca="1" si="58"/>
        <v>0.11690902808056247</v>
      </c>
    </row>
    <row r="521" spans="1:13" x14ac:dyDescent="0.3">
      <c r="A521" s="1">
        <v>42745</v>
      </c>
      <c r="B521">
        <v>5.4850000000000003</v>
      </c>
      <c r="C521">
        <f t="shared" si="59"/>
        <v>6.7914831130690967E-3</v>
      </c>
      <c r="D521">
        <f t="shared" si="60"/>
        <v>4.6124242875102707E-5</v>
      </c>
      <c r="E521">
        <v>503</v>
      </c>
      <c r="F521">
        <f t="shared" si="61"/>
        <v>3.043058915496283E-14</v>
      </c>
      <c r="G521">
        <f t="shared" si="62"/>
        <v>1.4035878850159719E-18</v>
      </c>
      <c r="J521">
        <v>520</v>
      </c>
      <c r="K521">
        <f t="shared" ca="1" si="56"/>
        <v>4.1195054620762788</v>
      </c>
      <c r="L521">
        <f t="shared" ca="1" si="57"/>
        <v>21.754960456927183</v>
      </c>
      <c r="M521">
        <f t="shared" ca="1" si="58"/>
        <v>0.11950546207627877</v>
      </c>
    </row>
    <row r="522" spans="1:13" x14ac:dyDescent="0.3">
      <c r="A522" s="1">
        <v>42746</v>
      </c>
      <c r="B522">
        <v>5.4370000000000003</v>
      </c>
      <c r="C522">
        <f t="shared" si="59"/>
        <v>-8.751139471285363E-3</v>
      </c>
      <c r="D522">
        <f t="shared" si="60"/>
        <v>7.6582442045888656E-5</v>
      </c>
      <c r="E522">
        <v>502</v>
      </c>
      <c r="F522">
        <f t="shared" si="61"/>
        <v>3.2372967186130678E-14</v>
      </c>
      <c r="G522">
        <f t="shared" si="62"/>
        <v>2.4792008833853079E-18</v>
      </c>
      <c r="J522">
        <v>521</v>
      </c>
      <c r="K522">
        <f t="shared" ca="1" si="56"/>
        <v>4.1203684449710813</v>
      </c>
      <c r="L522">
        <f t="shared" ca="1" si="57"/>
        <v>21.909753123322314</v>
      </c>
      <c r="M522">
        <f t="shared" ca="1" si="58"/>
        <v>0.12036844497108135</v>
      </c>
    </row>
    <row r="523" spans="1:13" x14ac:dyDescent="0.3">
      <c r="A523" s="1">
        <v>42747</v>
      </c>
      <c r="B523">
        <v>5.4379999999999997</v>
      </c>
      <c r="C523">
        <f t="shared" si="59"/>
        <v>1.8392495861685454E-4</v>
      </c>
      <c r="D523">
        <f t="shared" si="60"/>
        <v>3.3828390402211652E-8</v>
      </c>
      <c r="E523">
        <v>501</v>
      </c>
      <c r="F523">
        <f t="shared" si="61"/>
        <v>3.4439326793756031E-14</v>
      </c>
      <c r="G523">
        <f t="shared" si="62"/>
        <v>1.1650269919685271E-21</v>
      </c>
      <c r="J523">
        <v>522</v>
      </c>
      <c r="K523">
        <f t="shared" ca="1" si="56"/>
        <v>4.1194551693669945</v>
      </c>
      <c r="L523">
        <f t="shared" ca="1" si="57"/>
        <v>21.74593848727136</v>
      </c>
      <c r="M523">
        <f t="shared" ca="1" si="58"/>
        <v>0.11945516936699452</v>
      </c>
    </row>
    <row r="524" spans="1:13" x14ac:dyDescent="0.3">
      <c r="A524" s="1">
        <v>42748</v>
      </c>
      <c r="B524">
        <v>5.6059999999999999</v>
      </c>
      <c r="C524">
        <f t="shared" si="59"/>
        <v>3.0893710923133533E-2</v>
      </c>
      <c r="D524">
        <f t="shared" si="60"/>
        <v>9.5442137460214011E-4</v>
      </c>
      <c r="E524">
        <v>500</v>
      </c>
      <c r="F524">
        <f t="shared" si="61"/>
        <v>3.6637581695485146E-14</v>
      </c>
      <c r="G524">
        <f t="shared" si="62"/>
        <v>3.4967691083903137E-17</v>
      </c>
      <c r="J524">
        <v>523</v>
      </c>
      <c r="K524">
        <f t="shared" ca="1" si="56"/>
        <v>4.119343267210378</v>
      </c>
      <c r="L524">
        <f t="shared" ca="1" si="57"/>
        <v>21.725864052008216</v>
      </c>
      <c r="M524">
        <f t="shared" ca="1" si="58"/>
        <v>0.11934326721037802</v>
      </c>
    </row>
    <row r="525" spans="1:13" x14ac:dyDescent="0.3">
      <c r="A525" s="1">
        <v>42751</v>
      </c>
      <c r="B525">
        <v>5.577</v>
      </c>
      <c r="C525">
        <f t="shared" si="59"/>
        <v>-5.1730288976097327E-3</v>
      </c>
      <c r="D525">
        <f t="shared" si="60"/>
        <v>2.6760227975505367E-5</v>
      </c>
      <c r="E525">
        <v>499</v>
      </c>
      <c r="F525">
        <f t="shared" si="61"/>
        <v>3.8976150739877806E-14</v>
      </c>
      <c r="G525">
        <f t="shared" si="62"/>
        <v>1.0430106794067923E-18</v>
      </c>
      <c r="J525">
        <v>524</v>
      </c>
      <c r="K525">
        <f t="shared" ca="1" si="56"/>
        <v>4.1164143802084023</v>
      </c>
      <c r="L525">
        <f t="shared" ca="1" si="57"/>
        <v>21.200248950270929</v>
      </c>
      <c r="M525">
        <f t="shared" ca="1" si="58"/>
        <v>0.11641438020840233</v>
      </c>
    </row>
    <row r="526" spans="1:13" x14ac:dyDescent="0.3">
      <c r="A526" s="1">
        <v>42752</v>
      </c>
      <c r="B526">
        <v>5.4880000000000004</v>
      </c>
      <c r="C526">
        <f t="shared" si="59"/>
        <v>-1.5958400573785059E-2</v>
      </c>
      <c r="D526">
        <f t="shared" si="60"/>
        <v>2.5467054887338329E-4</v>
      </c>
      <c r="E526">
        <v>498</v>
      </c>
      <c r="F526">
        <f t="shared" si="61"/>
        <v>4.1463990148806186E-14</v>
      </c>
      <c r="G526">
        <f t="shared" si="62"/>
        <v>1.055965712967703E-17</v>
      </c>
      <c r="J526">
        <v>525</v>
      </c>
      <c r="K526">
        <f t="shared" ca="1" si="56"/>
        <v>4.1150872558232763</v>
      </c>
      <c r="L526">
        <f t="shared" ca="1" si="57"/>
        <v>20.961961416755152</v>
      </c>
      <c r="M526">
        <f t="shared" ca="1" si="58"/>
        <v>0.11508725582327628</v>
      </c>
    </row>
    <row r="527" spans="1:13" x14ac:dyDescent="0.3">
      <c r="A527" s="1">
        <v>42753</v>
      </c>
      <c r="B527">
        <v>5.4509999999999996</v>
      </c>
      <c r="C527">
        <f t="shared" si="59"/>
        <v>-6.7419825072887463E-3</v>
      </c>
      <c r="D527">
        <f t="shared" si="60"/>
        <v>4.5454328128587448E-5</v>
      </c>
      <c r="E527">
        <v>497</v>
      </c>
      <c r="F527">
        <f t="shared" si="61"/>
        <v>4.4110627817878928E-14</v>
      </c>
      <c r="G527">
        <f t="shared" si="62"/>
        <v>2.005018950791866E-18</v>
      </c>
      <c r="J527">
        <v>526</v>
      </c>
      <c r="K527">
        <f t="shared" ca="1" si="56"/>
        <v>4.1177472128093067</v>
      </c>
      <c r="L527">
        <f t="shared" ca="1" si="57"/>
        <v>21.439484096750761</v>
      </c>
      <c r="M527">
        <f t="shared" ca="1" si="58"/>
        <v>0.11774721280930667</v>
      </c>
    </row>
    <row r="528" spans="1:13" x14ac:dyDescent="0.3">
      <c r="A528" s="1">
        <v>42754</v>
      </c>
      <c r="B528">
        <v>5.5</v>
      </c>
      <c r="C528">
        <f t="shared" si="59"/>
        <v>8.9891762979270595E-3</v>
      </c>
      <c r="D528">
        <f t="shared" si="60"/>
        <v>8.0805290515213634E-5</v>
      </c>
      <c r="E528">
        <v>496</v>
      </c>
      <c r="F528">
        <f t="shared" si="61"/>
        <v>4.6926199806254176E-14</v>
      </c>
      <c r="G528">
        <f t="shared" si="62"/>
        <v>3.7918852081193303E-18</v>
      </c>
      <c r="J528">
        <v>527</v>
      </c>
      <c r="K528">
        <f t="shared" ca="1" si="56"/>
        <v>4.1212026701121953</v>
      </c>
      <c r="L528">
        <f t="shared" ca="1" si="57"/>
        <v>22.059356715978065</v>
      </c>
      <c r="M528">
        <f t="shared" ca="1" si="58"/>
        <v>0.12120267011219532</v>
      </c>
    </row>
    <row r="529" spans="1:13" x14ac:dyDescent="0.3">
      <c r="A529" s="1">
        <v>42755</v>
      </c>
      <c r="B529">
        <v>5.4950000000000001</v>
      </c>
      <c r="C529">
        <f t="shared" si="59"/>
        <v>-9.0909090909085943E-4</v>
      </c>
      <c r="D529">
        <f t="shared" si="60"/>
        <v>8.2644628099164529E-7</v>
      </c>
      <c r="E529">
        <v>495</v>
      </c>
      <c r="F529">
        <f t="shared" si="61"/>
        <v>4.9921489155589542E-14</v>
      </c>
      <c r="G529">
        <f t="shared" si="62"/>
        <v>4.1257429054201728E-20</v>
      </c>
      <c r="J529">
        <v>528</v>
      </c>
      <c r="K529">
        <f t="shared" ca="1" si="56"/>
        <v>4.1151411948579844</v>
      </c>
      <c r="L529">
        <f t="shared" ca="1" si="57"/>
        <v>20.971647764081983</v>
      </c>
      <c r="M529">
        <f t="shared" ca="1" si="58"/>
        <v>0.11514119485798435</v>
      </c>
    </row>
    <row r="530" spans="1:13" x14ac:dyDescent="0.3">
      <c r="A530" s="1">
        <v>42758</v>
      </c>
      <c r="B530">
        <v>5.3550000000000004</v>
      </c>
      <c r="C530">
        <f t="shared" si="59"/>
        <v>-2.5477707006369421E-2</v>
      </c>
      <c r="D530">
        <f t="shared" si="60"/>
        <v>6.4911355430240551E-4</v>
      </c>
      <c r="E530">
        <v>494</v>
      </c>
      <c r="F530">
        <f t="shared" si="61"/>
        <v>5.3107967186797397E-14</v>
      </c>
      <c r="G530">
        <f t="shared" si="62"/>
        <v>3.4473101342397582E-17</v>
      </c>
      <c r="J530">
        <v>529</v>
      </c>
      <c r="K530">
        <f t="shared" ca="1" si="56"/>
        <v>4.1153241838589025</v>
      </c>
      <c r="L530">
        <f t="shared" ca="1" si="57"/>
        <v>21.004507899704354</v>
      </c>
      <c r="M530">
        <f t="shared" ca="1" si="58"/>
        <v>0.11532418385890253</v>
      </c>
    </row>
    <row r="531" spans="1:13" x14ac:dyDescent="0.3">
      <c r="A531" s="1">
        <v>42759</v>
      </c>
      <c r="B531">
        <v>5.415</v>
      </c>
      <c r="C531">
        <f t="shared" si="59"/>
        <v>1.1204481792717047E-2</v>
      </c>
      <c r="D531">
        <f t="shared" si="60"/>
        <v>1.2554041224332782E-4</v>
      </c>
      <c r="E531">
        <v>493</v>
      </c>
      <c r="F531">
        <f t="shared" si="61"/>
        <v>5.6497837432763177E-14</v>
      </c>
      <c r="G531">
        <f t="shared" si="62"/>
        <v>7.092761802165607E-18</v>
      </c>
      <c r="J531">
        <v>530</v>
      </c>
      <c r="K531">
        <f t="shared" ca="1" si="56"/>
        <v>4.117951109810865</v>
      </c>
      <c r="L531">
        <f t="shared" ca="1" si="57"/>
        <v>21.476075508657239</v>
      </c>
      <c r="M531">
        <f t="shared" ca="1" si="58"/>
        <v>0.11795110981086498</v>
      </c>
    </row>
    <row r="532" spans="1:13" x14ac:dyDescent="0.3">
      <c r="A532" s="1">
        <v>42760</v>
      </c>
      <c r="B532">
        <v>5.6890000000000001</v>
      </c>
      <c r="C532">
        <f t="shared" si="59"/>
        <v>5.0600184672206838E-2</v>
      </c>
      <c r="D532">
        <f t="shared" si="60"/>
        <v>2.5603786888614356E-3</v>
      </c>
      <c r="E532">
        <v>492</v>
      </c>
      <c r="F532">
        <f t="shared" si="61"/>
        <v>6.0104082375279991E-14</v>
      </c>
      <c r="G532">
        <f t="shared" si="62"/>
        <v>1.5388921162723909E-16</v>
      </c>
      <c r="J532">
        <v>531</v>
      </c>
      <c r="K532">
        <f t="shared" ca="1" si="56"/>
        <v>4.1179366899214322</v>
      </c>
      <c r="L532">
        <f t="shared" ca="1" si="57"/>
        <v>21.473487770874865</v>
      </c>
      <c r="M532">
        <f t="shared" ca="1" si="58"/>
        <v>0.11793668992143225</v>
      </c>
    </row>
    <row r="533" spans="1:13" x14ac:dyDescent="0.3">
      <c r="A533" s="1">
        <v>42761</v>
      </c>
      <c r="B533">
        <v>5.65</v>
      </c>
      <c r="C533">
        <f t="shared" si="59"/>
        <v>-6.8553348567410577E-3</v>
      </c>
      <c r="D533">
        <f t="shared" si="60"/>
        <v>4.6995615998048936E-5</v>
      </c>
      <c r="E533">
        <v>491</v>
      </c>
      <c r="F533">
        <f t="shared" si="61"/>
        <v>6.3940513165191468E-14</v>
      </c>
      <c r="G533">
        <f t="shared" si="62"/>
        <v>3.0049238034295307E-18</v>
      </c>
      <c r="J533">
        <v>532</v>
      </c>
      <c r="K533">
        <f t="shared" ca="1" si="56"/>
        <v>4.1186093385513383</v>
      </c>
      <c r="L533">
        <f t="shared" ca="1" si="57"/>
        <v>21.594189055143232</v>
      </c>
      <c r="M533">
        <f t="shared" ca="1" si="58"/>
        <v>0.11860933855133826</v>
      </c>
    </row>
    <row r="534" spans="1:13" x14ac:dyDescent="0.3">
      <c r="A534" s="1">
        <v>42762</v>
      </c>
      <c r="B534">
        <v>5.64</v>
      </c>
      <c r="C534">
        <f t="shared" si="59"/>
        <v>-1.7699115044248481E-3</v>
      </c>
      <c r="D534">
        <f t="shared" si="60"/>
        <v>3.1325867334954291E-6</v>
      </c>
      <c r="E534">
        <v>490</v>
      </c>
      <c r="F534">
        <f t="shared" si="61"/>
        <v>6.8021822516161154E-14</v>
      </c>
      <c r="G534">
        <f t="shared" si="62"/>
        <v>2.1308425880230711E-19</v>
      </c>
      <c r="J534">
        <v>533</v>
      </c>
      <c r="K534">
        <f t="shared" ca="1" si="56"/>
        <v>4.1168151839911209</v>
      </c>
      <c r="L534">
        <f t="shared" ca="1" si="57"/>
        <v>21.272198875185477</v>
      </c>
      <c r="M534">
        <f t="shared" ca="1" si="58"/>
        <v>0.1168151839911209</v>
      </c>
    </row>
    <row r="535" spans="1:13" x14ac:dyDescent="0.3">
      <c r="A535" s="1">
        <v>42765</v>
      </c>
      <c r="B535">
        <v>5.5640000000000001</v>
      </c>
      <c r="C535">
        <f t="shared" si="59"/>
        <v>-1.3475177304964503E-2</v>
      </c>
      <c r="D535">
        <f t="shared" si="60"/>
        <v>1.8158040340023041E-4</v>
      </c>
      <c r="E535">
        <v>489</v>
      </c>
      <c r="F535">
        <f t="shared" si="61"/>
        <v>7.2363640974639511E-14</v>
      </c>
      <c r="G535">
        <f t="shared" si="62"/>
        <v>1.3139819119684485E-17</v>
      </c>
      <c r="J535">
        <v>534</v>
      </c>
      <c r="K535">
        <f t="shared" ca="1" si="56"/>
        <v>4.1185066610826038</v>
      </c>
      <c r="L535">
        <f t="shared" ca="1" si="57"/>
        <v>21.575765699763696</v>
      </c>
      <c r="M535">
        <f t="shared" ca="1" si="58"/>
        <v>0.11850666108260377</v>
      </c>
    </row>
    <row r="536" spans="1:13" x14ac:dyDescent="0.3">
      <c r="A536" s="1">
        <v>42766</v>
      </c>
      <c r="B536">
        <v>5.4850000000000003</v>
      </c>
      <c r="C536">
        <f t="shared" si="59"/>
        <v>-1.4198418404025803E-2</v>
      </c>
      <c r="D536">
        <f t="shared" si="60"/>
        <v>2.0159508517577864E-4</v>
      </c>
      <c r="E536">
        <v>488</v>
      </c>
      <c r="F536">
        <f t="shared" si="61"/>
        <v>7.6982596781531406E-14</v>
      </c>
      <c r="G536">
        <f t="shared" si="62"/>
        <v>1.5519313155225447E-17</v>
      </c>
      <c r="J536">
        <v>535</v>
      </c>
      <c r="K536">
        <f t="shared" ca="1" si="56"/>
        <v>4.1181546399737963</v>
      </c>
      <c r="L536">
        <f t="shared" ca="1" si="57"/>
        <v>21.512599280740123</v>
      </c>
      <c r="M536">
        <f t="shared" ca="1" si="58"/>
        <v>0.11815463997379627</v>
      </c>
    </row>
    <row r="537" spans="1:13" x14ac:dyDescent="0.3">
      <c r="A537" s="1">
        <v>42767</v>
      </c>
      <c r="B537">
        <v>5.5789999999999997</v>
      </c>
      <c r="C537">
        <f t="shared" si="59"/>
        <v>1.7137648131267058E-2</v>
      </c>
      <c r="D537">
        <f t="shared" si="60"/>
        <v>2.9369898347112128E-4</v>
      </c>
      <c r="E537">
        <v>487</v>
      </c>
      <c r="F537">
        <f t="shared" si="61"/>
        <v>8.1896379554820641E-14</v>
      </c>
      <c r="G537">
        <f t="shared" si="62"/>
        <v>2.4052883425215943E-17</v>
      </c>
      <c r="J537">
        <v>536</v>
      </c>
      <c r="K537">
        <f t="shared" ca="1" si="56"/>
        <v>4.1230286494598998</v>
      </c>
      <c r="L537">
        <f t="shared" ca="1" si="57"/>
        <v>22.386708307988261</v>
      </c>
      <c r="M537">
        <f t="shared" ca="1" si="58"/>
        <v>0.12302864945989977</v>
      </c>
    </row>
    <row r="538" spans="1:13" x14ac:dyDescent="0.3">
      <c r="A538" s="1">
        <v>42768</v>
      </c>
      <c r="B538">
        <v>5.569</v>
      </c>
      <c r="C538">
        <f t="shared" si="59"/>
        <v>-1.7924359204157803E-3</v>
      </c>
      <c r="D538">
        <f t="shared" si="60"/>
        <v>3.2128265287967654E-6</v>
      </c>
      <c r="E538">
        <v>486</v>
      </c>
      <c r="F538">
        <f t="shared" si="61"/>
        <v>8.7123808037043237E-14</v>
      </c>
      <c r="G538">
        <f t="shared" si="62"/>
        <v>2.7991368175120934E-19</v>
      </c>
      <c r="J538">
        <v>537</v>
      </c>
      <c r="K538">
        <f t="shared" ca="1" si="56"/>
        <v>4.1169646088533174</v>
      </c>
      <c r="L538">
        <f t="shared" ca="1" si="57"/>
        <v>21.299020950277107</v>
      </c>
      <c r="M538">
        <f t="shared" ca="1" si="58"/>
        <v>0.11696460885331739</v>
      </c>
    </row>
    <row r="539" spans="1:13" x14ac:dyDescent="0.3">
      <c r="A539" s="1">
        <v>42769</v>
      </c>
      <c r="B539">
        <v>5.57</v>
      </c>
      <c r="C539">
        <f t="shared" si="59"/>
        <v>1.7956545160724424E-4</v>
      </c>
      <c r="D539">
        <f t="shared" si="60"/>
        <v>3.2243751410913574E-8</v>
      </c>
      <c r="E539">
        <v>485</v>
      </c>
      <c r="F539">
        <f t="shared" si="61"/>
        <v>9.2684902167067263E-14</v>
      </c>
      <c r="G539">
        <f t="shared" si="62"/>
        <v>2.9885089450197616E-21</v>
      </c>
      <c r="J539">
        <v>538</v>
      </c>
      <c r="K539">
        <f t="shared" ca="1" si="56"/>
        <v>4.11968782199959</v>
      </c>
      <c r="L539">
        <f t="shared" ca="1" si="57"/>
        <v>21.787672936745953</v>
      </c>
      <c r="M539">
        <f t="shared" ca="1" si="58"/>
        <v>0.11968782199959005</v>
      </c>
    </row>
    <row r="540" spans="1:13" x14ac:dyDescent="0.3">
      <c r="A540" s="1">
        <v>42772</v>
      </c>
      <c r="B540">
        <v>5.5090000000000003</v>
      </c>
      <c r="C540">
        <f t="shared" si="59"/>
        <v>-1.0951526032315972E-2</v>
      </c>
      <c r="D540">
        <f t="shared" si="60"/>
        <v>1.1993592243649443E-4</v>
      </c>
      <c r="E540">
        <v>484</v>
      </c>
      <c r="F540">
        <f t="shared" si="61"/>
        <v>9.8600959752199221E-14</v>
      </c>
      <c r="G540">
        <f t="shared" si="62"/>
        <v>1.1825797061003674E-17</v>
      </c>
      <c r="J540">
        <v>539</v>
      </c>
      <c r="K540">
        <f t="shared" ca="1" si="56"/>
        <v>4.1160480823377066</v>
      </c>
      <c r="L540">
        <f t="shared" ca="1" si="57"/>
        <v>21.134487195524265</v>
      </c>
      <c r="M540">
        <f t="shared" ca="1" si="58"/>
        <v>0.11604808233770658</v>
      </c>
    </row>
    <row r="541" spans="1:13" x14ac:dyDescent="0.3">
      <c r="A541" s="1">
        <v>42773</v>
      </c>
      <c r="B541">
        <v>5.399</v>
      </c>
      <c r="C541">
        <f t="shared" si="59"/>
        <v>-1.9967326193501611E-2</v>
      </c>
      <c r="D541">
        <f t="shared" si="60"/>
        <v>3.9869411531769555E-4</v>
      </c>
      <c r="E541">
        <v>483</v>
      </c>
      <c r="F541">
        <f t="shared" si="61"/>
        <v>1.0489463803425449E-13</v>
      </c>
      <c r="G541">
        <f t="shared" si="62"/>
        <v>4.1820874912636992E-17</v>
      </c>
      <c r="J541">
        <v>540</v>
      </c>
      <c r="K541">
        <f t="shared" ca="1" si="56"/>
        <v>4.1213504077679266</v>
      </c>
      <c r="L541">
        <f t="shared" ca="1" si="57"/>
        <v>22.085847707211492</v>
      </c>
      <c r="M541">
        <f t="shared" ca="1" si="58"/>
        <v>0.1213504077679266</v>
      </c>
    </row>
    <row r="542" spans="1:13" x14ac:dyDescent="0.3">
      <c r="A542" s="1">
        <v>42774</v>
      </c>
      <c r="B542">
        <v>5.2279999999999998</v>
      </c>
      <c r="C542">
        <f t="shared" si="59"/>
        <v>-3.1672531950361238E-2</v>
      </c>
      <c r="D542">
        <f t="shared" si="60"/>
        <v>1.0031492801466535E-3</v>
      </c>
      <c r="E542">
        <v>482</v>
      </c>
      <c r="F542">
        <f t="shared" si="61"/>
        <v>1.1159004046197287E-13</v>
      </c>
      <c r="G542">
        <f t="shared" si="62"/>
        <v>1.1194146876096404E-16</v>
      </c>
      <c r="J542">
        <v>541</v>
      </c>
      <c r="K542">
        <f t="shared" ca="1" si="56"/>
        <v>4.1144436417545673</v>
      </c>
      <c r="L542">
        <f t="shared" ca="1" si="57"/>
        <v>20.846371697905379</v>
      </c>
      <c r="M542">
        <f t="shared" ca="1" si="58"/>
        <v>0.11444364175456734</v>
      </c>
    </row>
    <row r="543" spans="1:13" x14ac:dyDescent="0.3">
      <c r="A543" s="1">
        <v>42775</v>
      </c>
      <c r="B543">
        <v>5.327</v>
      </c>
      <c r="C543">
        <f t="shared" si="59"/>
        <v>1.8936495791889829E-2</v>
      </c>
      <c r="D543">
        <f t="shared" si="60"/>
        <v>3.5859087287626123E-4</v>
      </c>
      <c r="E543">
        <v>481</v>
      </c>
      <c r="F543">
        <f t="shared" si="61"/>
        <v>1.1871280900209882E-13</v>
      </c>
      <c r="G543">
        <f t="shared" si="62"/>
        <v>4.2569329801655499E-17</v>
      </c>
      <c r="J543">
        <v>542</v>
      </c>
      <c r="K543">
        <f t="shared" ca="1" si="56"/>
        <v>4.1213992918823932</v>
      </c>
      <c r="L543">
        <f t="shared" ca="1" si="57"/>
        <v>22.094612959040607</v>
      </c>
      <c r="M543">
        <f t="shared" ca="1" si="58"/>
        <v>0.12139929188239318</v>
      </c>
    </row>
    <row r="544" spans="1:13" x14ac:dyDescent="0.3">
      <c r="A544" s="1">
        <v>42776</v>
      </c>
      <c r="B544">
        <v>5.45</v>
      </c>
      <c r="C544">
        <f t="shared" si="59"/>
        <v>2.3089919279144056E-2</v>
      </c>
      <c r="D544">
        <f t="shared" si="60"/>
        <v>5.3314437231738834E-4</v>
      </c>
      <c r="E544">
        <v>480</v>
      </c>
      <c r="F544">
        <f t="shared" si="61"/>
        <v>1.2629022234265831E-13</v>
      </c>
      <c r="G544">
        <f t="shared" si="62"/>
        <v>6.7330921320699978E-17</v>
      </c>
      <c r="J544">
        <v>543</v>
      </c>
      <c r="K544">
        <f t="shared" ca="1" si="56"/>
        <v>4.1140449773780148</v>
      </c>
      <c r="L544">
        <f t="shared" ca="1" si="57"/>
        <v>20.774764592976624</v>
      </c>
      <c r="M544">
        <f t="shared" ca="1" si="58"/>
        <v>0.11404497737801478</v>
      </c>
    </row>
    <row r="545" spans="1:13" x14ac:dyDescent="0.3">
      <c r="A545" s="1">
        <v>42779</v>
      </c>
      <c r="B545">
        <v>5.4790000000000001</v>
      </c>
      <c r="C545">
        <f t="shared" si="59"/>
        <v>5.3211009174312096E-3</v>
      </c>
      <c r="D545">
        <f t="shared" si="60"/>
        <v>2.831411497348726E-5</v>
      </c>
      <c r="E545">
        <v>479</v>
      </c>
      <c r="F545">
        <f t="shared" si="61"/>
        <v>1.3435130036453012E-13</v>
      </c>
      <c r="G545">
        <f t="shared" si="62"/>
        <v>3.8040381653588265E-18</v>
      </c>
      <c r="J545">
        <v>544</v>
      </c>
      <c r="K545">
        <f t="shared" ca="1" si="56"/>
        <v>4.1211052776859391</v>
      </c>
      <c r="L545">
        <f t="shared" ca="1" si="57"/>
        <v>22.041892660329687</v>
      </c>
      <c r="M545">
        <f t="shared" ca="1" si="58"/>
        <v>0.12110527768593915</v>
      </c>
    </row>
    <row r="546" spans="1:13" x14ac:dyDescent="0.3">
      <c r="A546" s="1">
        <v>42780</v>
      </c>
      <c r="B546">
        <v>5.52</v>
      </c>
      <c r="C546">
        <f t="shared" si="59"/>
        <v>7.4831173571818788E-3</v>
      </c>
      <c r="D546">
        <f t="shared" si="60"/>
        <v>5.5997045381356705E-5</v>
      </c>
      <c r="E546">
        <v>478</v>
      </c>
      <c r="F546">
        <f t="shared" si="61"/>
        <v>1.4292691528141504E-13</v>
      </c>
      <c r="G546">
        <f t="shared" si="62"/>
        <v>8.0034849612307238E-18</v>
      </c>
      <c r="J546">
        <v>545</v>
      </c>
      <c r="K546">
        <f t="shared" ca="1" si="56"/>
        <v>4.1184873133319337</v>
      </c>
      <c r="L546">
        <f t="shared" ca="1" si="57"/>
        <v>21.572294093272756</v>
      </c>
      <c r="M546">
        <f t="shared" ca="1" si="58"/>
        <v>0.11848731333193374</v>
      </c>
    </row>
    <row r="547" spans="1:13" x14ac:dyDescent="0.3">
      <c r="A547" s="1">
        <v>42781</v>
      </c>
      <c r="B547">
        <v>5.64</v>
      </c>
      <c r="C547">
        <f t="shared" si="59"/>
        <v>2.1739130434782705E-2</v>
      </c>
      <c r="D547">
        <f t="shared" si="60"/>
        <v>4.7258979206049568E-4</v>
      </c>
      <c r="E547">
        <v>477</v>
      </c>
      <c r="F547">
        <f t="shared" si="61"/>
        <v>1.5204990987384576E-13</v>
      </c>
      <c r="G547">
        <f t="shared" si="62"/>
        <v>7.1857235290097882E-17</v>
      </c>
      <c r="J547">
        <v>546</v>
      </c>
      <c r="K547">
        <f t="shared" ca="1" si="56"/>
        <v>4.1178667557781674</v>
      </c>
      <c r="L547">
        <f t="shared" ca="1" si="57"/>
        <v>21.460937530512439</v>
      </c>
      <c r="M547">
        <f t="shared" ca="1" si="58"/>
        <v>0.11786675577816741</v>
      </c>
    </row>
    <row r="548" spans="1:13" x14ac:dyDescent="0.3">
      <c r="A548" s="1">
        <v>42782</v>
      </c>
      <c r="B548">
        <v>5.601</v>
      </c>
      <c r="C548">
        <f t="shared" si="59"/>
        <v>-6.9148936170212449E-3</v>
      </c>
      <c r="D548">
        <f t="shared" si="60"/>
        <v>4.7815753734721158E-5</v>
      </c>
      <c r="E548">
        <v>476</v>
      </c>
      <c r="F548">
        <f t="shared" si="61"/>
        <v>1.6175522327004871E-13</v>
      </c>
      <c r="G548">
        <f t="shared" si="62"/>
        <v>7.734447921185487E-18</v>
      </c>
      <c r="J548">
        <v>547</v>
      </c>
      <c r="K548">
        <f t="shared" ca="1" si="56"/>
        <v>4.1220425857694103</v>
      </c>
      <c r="L548">
        <f t="shared" ca="1" si="57"/>
        <v>22.209950211909355</v>
      </c>
      <c r="M548">
        <f t="shared" ca="1" si="58"/>
        <v>0.12204258576941029</v>
      </c>
    </row>
    <row r="549" spans="1:13" x14ac:dyDescent="0.3">
      <c r="A549" s="1">
        <v>42783</v>
      </c>
      <c r="B549">
        <v>5.4969999999999999</v>
      </c>
      <c r="C549">
        <f t="shared" si="59"/>
        <v>-1.8568112836993445E-2</v>
      </c>
      <c r="D549">
        <f t="shared" si="60"/>
        <v>3.4477481432732075E-4</v>
      </c>
      <c r="E549">
        <v>475</v>
      </c>
      <c r="F549">
        <f t="shared" si="61"/>
        <v>1.7208002475537093E-13</v>
      </c>
      <c r="G549">
        <f t="shared" si="62"/>
        <v>5.9328858584473763E-17</v>
      </c>
      <c r="J549">
        <v>548</v>
      </c>
      <c r="K549">
        <f t="shared" ca="1" si="56"/>
        <v>4.1192209122503387</v>
      </c>
      <c r="L549">
        <f t="shared" ca="1" si="57"/>
        <v>21.703913835506178</v>
      </c>
      <c r="M549">
        <f t="shared" ca="1" si="58"/>
        <v>0.11922091225033871</v>
      </c>
    </row>
    <row r="550" spans="1:13" x14ac:dyDescent="0.3">
      <c r="A550" s="1">
        <v>42786</v>
      </c>
      <c r="B550">
        <v>5.3929999999999998</v>
      </c>
      <c r="C550">
        <f t="shared" si="59"/>
        <v>-1.8919410587593277E-2</v>
      </c>
      <c r="D550">
        <f t="shared" si="60"/>
        <v>3.579440969819366E-4</v>
      </c>
      <c r="E550">
        <v>474</v>
      </c>
      <c r="F550">
        <f t="shared" si="61"/>
        <v>1.8306385612273504E-13</v>
      </c>
      <c r="G550">
        <f t="shared" si="62"/>
        <v>6.552662666988356E-17</v>
      </c>
      <c r="J550">
        <v>549</v>
      </c>
      <c r="K550">
        <f t="shared" ca="1" si="56"/>
        <v>4.1205025323615851</v>
      </c>
      <c r="L550">
        <f t="shared" ca="1" si="57"/>
        <v>21.933801379088486</v>
      </c>
      <c r="M550">
        <f t="shared" ca="1" si="58"/>
        <v>0.12050253236158515</v>
      </c>
    </row>
    <row r="551" spans="1:13" x14ac:dyDescent="0.3">
      <c r="A551" s="1">
        <v>42787</v>
      </c>
      <c r="B551">
        <v>5.3360000000000003</v>
      </c>
      <c r="C551">
        <f t="shared" si="59"/>
        <v>-1.0569256443537789E-2</v>
      </c>
      <c r="D551">
        <f t="shared" si="60"/>
        <v>1.1170918176926507E-4</v>
      </c>
      <c r="E551">
        <v>473</v>
      </c>
      <c r="F551">
        <f t="shared" si="61"/>
        <v>1.9474878310929263E-13</v>
      </c>
      <c r="G551">
        <f t="shared" si="62"/>
        <v>2.175522721169915E-17</v>
      </c>
      <c r="J551">
        <v>550</v>
      </c>
      <c r="K551">
        <f t="shared" ca="1" si="56"/>
        <v>4.1176097921197785</v>
      </c>
      <c r="L551">
        <f t="shared" ca="1" si="57"/>
        <v>21.41482151995573</v>
      </c>
      <c r="M551">
        <f t="shared" ca="1" si="58"/>
        <v>0.11760979211977851</v>
      </c>
    </row>
    <row r="552" spans="1:13" x14ac:dyDescent="0.3">
      <c r="A552" s="1">
        <v>42788</v>
      </c>
      <c r="B552">
        <v>5.3010000000000002</v>
      </c>
      <c r="C552">
        <f t="shared" si="59"/>
        <v>-6.5592203898051649E-3</v>
      </c>
      <c r="D552">
        <f t="shared" si="60"/>
        <v>4.302337212203582E-5</v>
      </c>
      <c r="E552">
        <v>472</v>
      </c>
      <c r="F552">
        <f t="shared" si="61"/>
        <v>2.0717955649924746E-13</v>
      </c>
      <c r="G552">
        <f t="shared" si="62"/>
        <v>8.9135631553454689E-18</v>
      </c>
      <c r="J552">
        <v>551</v>
      </c>
      <c r="K552">
        <f t="shared" ca="1" si="56"/>
        <v>4.1202148919900612</v>
      </c>
      <c r="L552">
        <f t="shared" ca="1" si="57"/>
        <v>21.882212798749208</v>
      </c>
      <c r="M552">
        <f t="shared" ca="1" si="58"/>
        <v>0.12021489199006119</v>
      </c>
    </row>
    <row r="553" spans="1:13" x14ac:dyDescent="0.3">
      <c r="A553" s="1">
        <v>42789</v>
      </c>
      <c r="B553">
        <v>5.2460000000000004</v>
      </c>
      <c r="C553">
        <f t="shared" si="59"/>
        <v>-1.0375400867760787E-2</v>
      </c>
      <c r="D553">
        <f t="shared" si="60"/>
        <v>1.0764894316673129E-4</v>
      </c>
      <c r="E553">
        <v>471</v>
      </c>
      <c r="F553">
        <f t="shared" si="61"/>
        <v>2.204037835098377E-13</v>
      </c>
      <c r="G553">
        <f t="shared" si="62"/>
        <v>2.3726234364783067E-17</v>
      </c>
      <c r="J553">
        <v>552</v>
      </c>
      <c r="K553">
        <f t="shared" ca="1" si="56"/>
        <v>4.118402756711756</v>
      </c>
      <c r="L553">
        <f t="shared" ca="1" si="57"/>
        <v>21.557121734509519</v>
      </c>
      <c r="M553">
        <f t="shared" ca="1" si="58"/>
        <v>0.11840275671175604</v>
      </c>
    </row>
    <row r="554" spans="1:13" x14ac:dyDescent="0.3">
      <c r="A554" s="1">
        <v>42790</v>
      </c>
      <c r="B554">
        <v>5.15</v>
      </c>
      <c r="C554">
        <f t="shared" si="59"/>
        <v>-1.8299656881433535E-2</v>
      </c>
      <c r="D554">
        <f t="shared" si="60"/>
        <v>3.3487744197819772E-4</v>
      </c>
      <c r="E554">
        <v>470</v>
      </c>
      <c r="F554">
        <f t="shared" si="61"/>
        <v>2.344721101168487E-13</v>
      </c>
      <c r="G554">
        <f t="shared" si="62"/>
        <v>7.8519420451160581E-17</v>
      </c>
      <c r="J554">
        <v>553</v>
      </c>
      <c r="K554">
        <f t="shared" ca="1" si="56"/>
        <v>4.1211338041851198</v>
      </c>
      <c r="L554">
        <f t="shared" ca="1" si="57"/>
        <v>22.047007971147572</v>
      </c>
      <c r="M554">
        <f t="shared" ca="1" si="58"/>
        <v>0.12113380418511976</v>
      </c>
    </row>
    <row r="555" spans="1:13" x14ac:dyDescent="0.3">
      <c r="A555" s="1">
        <v>42793</v>
      </c>
      <c r="B555">
        <v>5.17</v>
      </c>
      <c r="C555">
        <f t="shared" si="59"/>
        <v>3.8834951456310218E-3</v>
      </c>
      <c r="D555">
        <f t="shared" si="60"/>
        <v>1.5081534546139711E-5</v>
      </c>
      <c r="E555">
        <v>469</v>
      </c>
      <c r="F555">
        <f t="shared" si="61"/>
        <v>2.4943841501792404E-13</v>
      </c>
      <c r="G555">
        <f t="shared" si="62"/>
        <v>3.7619140732271561E-18</v>
      </c>
      <c r="J555">
        <v>554</v>
      </c>
      <c r="K555">
        <f t="shared" ca="1" si="56"/>
        <v>4.1199184116465606</v>
      </c>
      <c r="L555">
        <f t="shared" ca="1" si="57"/>
        <v>21.829034991475005</v>
      </c>
      <c r="M555">
        <f t="shared" ca="1" si="58"/>
        <v>0.11991841164656059</v>
      </c>
    </row>
    <row r="556" spans="1:13" x14ac:dyDescent="0.3">
      <c r="A556" s="1">
        <v>42794</v>
      </c>
      <c r="B556">
        <v>5.1509999999999998</v>
      </c>
      <c r="C556">
        <f t="shared" si="59"/>
        <v>-3.6750483558994906E-3</v>
      </c>
      <c r="D556">
        <f t="shared" si="60"/>
        <v>1.3505980418199549E-5</v>
      </c>
      <c r="E556">
        <v>468</v>
      </c>
      <c r="F556">
        <f t="shared" si="61"/>
        <v>2.6536001597651501E-13</v>
      </c>
      <c r="G556">
        <f t="shared" si="62"/>
        <v>3.5839471795519312E-18</v>
      </c>
      <c r="J556">
        <v>555</v>
      </c>
      <c r="K556">
        <f t="shared" ca="1" si="56"/>
        <v>4.1151184943033075</v>
      </c>
      <c r="L556">
        <f t="shared" ca="1" si="57"/>
        <v>20.96757122426791</v>
      </c>
      <c r="M556">
        <f t="shared" ca="1" si="58"/>
        <v>0.11511849430330745</v>
      </c>
    </row>
    <row r="557" spans="1:13" x14ac:dyDescent="0.3">
      <c r="A557" s="1">
        <v>42795</v>
      </c>
      <c r="B557">
        <v>5.3609999999999998</v>
      </c>
      <c r="C557">
        <f t="shared" si="59"/>
        <v>4.0768782760628897E-2</v>
      </c>
      <c r="D557">
        <f t="shared" si="60"/>
        <v>1.6620936477833518E-3</v>
      </c>
      <c r="E557">
        <v>467</v>
      </c>
      <c r="F557">
        <f t="shared" si="61"/>
        <v>2.8229788933671811E-13</v>
      </c>
      <c r="G557">
        <f t="shared" si="62"/>
        <v>4.6920552864920675E-16</v>
      </c>
      <c r="J557">
        <v>556</v>
      </c>
      <c r="K557">
        <f t="shared" ca="1" si="56"/>
        <v>4.1195949950953512</v>
      </c>
      <c r="L557">
        <f t="shared" ca="1" si="57"/>
        <v>21.771021442390516</v>
      </c>
      <c r="M557">
        <f t="shared" ca="1" si="58"/>
        <v>0.11959499509535121</v>
      </c>
    </row>
    <row r="558" spans="1:13" x14ac:dyDescent="0.3">
      <c r="A558" s="1">
        <v>42796</v>
      </c>
      <c r="B558">
        <v>5.3739999999999997</v>
      </c>
      <c r="C558">
        <f t="shared" si="59"/>
        <v>2.4249207237454495E-3</v>
      </c>
      <c r="D558">
        <f t="shared" si="60"/>
        <v>5.8802405164501549E-6</v>
      </c>
      <c r="E558">
        <v>466</v>
      </c>
      <c r="F558">
        <f t="shared" si="61"/>
        <v>3.0031690354970015E-13</v>
      </c>
      <c r="G558">
        <f t="shared" si="62"/>
        <v>1.7659356240278003E-18</v>
      </c>
      <c r="J558">
        <v>557</v>
      </c>
      <c r="K558">
        <f t="shared" ca="1" si="56"/>
        <v>4.1211949611238703</v>
      </c>
      <c r="L558">
        <f t="shared" ca="1" si="57"/>
        <v>22.057974383271173</v>
      </c>
      <c r="M558">
        <f t="shared" ca="1" si="58"/>
        <v>0.12119496112387029</v>
      </c>
    </row>
    <row r="559" spans="1:13" x14ac:dyDescent="0.3">
      <c r="A559" s="1">
        <v>42797</v>
      </c>
      <c r="B559">
        <v>5.5279999999999996</v>
      </c>
      <c r="C559">
        <f t="shared" si="59"/>
        <v>2.8656494231484864E-2</v>
      </c>
      <c r="D559">
        <f t="shared" si="60"/>
        <v>8.2119466163912524E-4</v>
      </c>
      <c r="E559">
        <v>465</v>
      </c>
      <c r="F559">
        <f t="shared" si="61"/>
        <v>3.1948606760606398E-13</v>
      </c>
      <c r="G559">
        <f t="shared" si="62"/>
        <v>2.623602531861764E-16</v>
      </c>
      <c r="J559">
        <v>558</v>
      </c>
      <c r="K559">
        <f t="shared" ca="1" si="56"/>
        <v>4.1142656023614288</v>
      </c>
      <c r="L559">
        <f t="shared" ca="1" si="57"/>
        <v>20.814393561835207</v>
      </c>
      <c r="M559">
        <f t="shared" ca="1" si="58"/>
        <v>0.1142656023614288</v>
      </c>
    </row>
    <row r="560" spans="1:13" x14ac:dyDescent="0.3">
      <c r="A560" s="1">
        <v>42800</v>
      </c>
      <c r="B560">
        <v>5.4349999999999996</v>
      </c>
      <c r="C560">
        <f t="shared" si="59"/>
        <v>-1.6823444283646904E-2</v>
      </c>
      <c r="D560">
        <f t="shared" si="60"/>
        <v>2.8302827756497171E-4</v>
      </c>
      <c r="E560">
        <v>464</v>
      </c>
      <c r="F560">
        <f t="shared" si="61"/>
        <v>3.3987879532559996E-13</v>
      </c>
      <c r="G560">
        <f t="shared" si="62"/>
        <v>9.6195310021862118E-17</v>
      </c>
      <c r="J560">
        <v>559</v>
      </c>
      <c r="K560">
        <f t="shared" ca="1" si="56"/>
        <v>4.1161936653521529</v>
      </c>
      <c r="L560">
        <f t="shared" ca="1" si="57"/>
        <v>21.160624533289997</v>
      </c>
      <c r="M560">
        <f t="shared" ca="1" si="58"/>
        <v>0.11619366535215292</v>
      </c>
    </row>
    <row r="561" spans="1:13" x14ac:dyDescent="0.3">
      <c r="A561" s="1">
        <v>42801</v>
      </c>
      <c r="B561">
        <v>5.41</v>
      </c>
      <c r="C561">
        <f t="shared" si="59"/>
        <v>-4.5998160073595917E-3</v>
      </c>
      <c r="D561">
        <f t="shared" si="60"/>
        <v>2.1158307301561537E-5</v>
      </c>
      <c r="E561">
        <v>463</v>
      </c>
      <c r="F561">
        <f t="shared" si="61"/>
        <v>3.6157318651659566E-13</v>
      </c>
      <c r="G561">
        <f t="shared" si="62"/>
        <v>7.650276592322957E-18</v>
      </c>
      <c r="J561">
        <v>560</v>
      </c>
      <c r="K561">
        <f t="shared" ca="1" si="56"/>
        <v>4.1178711822378427</v>
      </c>
      <c r="L561">
        <f t="shared" ca="1" si="57"/>
        <v>21.461731900360384</v>
      </c>
      <c r="M561">
        <f t="shared" ca="1" si="58"/>
        <v>0.11787118223784265</v>
      </c>
    </row>
    <row r="562" spans="1:13" x14ac:dyDescent="0.3">
      <c r="A562" s="1">
        <v>42802</v>
      </c>
      <c r="B562">
        <v>5.4349999999999996</v>
      </c>
      <c r="C562">
        <f t="shared" si="59"/>
        <v>4.6210720887245316E-3</v>
      </c>
      <c r="D562">
        <f t="shared" si="60"/>
        <v>2.1354307249188906E-5</v>
      </c>
      <c r="E562">
        <v>462</v>
      </c>
      <c r="F562">
        <f t="shared" si="61"/>
        <v>3.8465232608148484E-13</v>
      </c>
      <c r="G562">
        <f t="shared" si="62"/>
        <v>8.2139839552592265E-18</v>
      </c>
      <c r="J562">
        <v>561</v>
      </c>
      <c r="K562">
        <f t="shared" ca="1" si="56"/>
        <v>4.1198897035308919</v>
      </c>
      <c r="L562">
        <f t="shared" ca="1" si="57"/>
        <v>21.823885594813447</v>
      </c>
      <c r="M562">
        <f t="shared" ca="1" si="58"/>
        <v>0.1198897035308919</v>
      </c>
    </row>
    <row r="563" spans="1:13" x14ac:dyDescent="0.3">
      <c r="A563" s="1">
        <v>42803</v>
      </c>
      <c r="B563">
        <v>5.5670000000000002</v>
      </c>
      <c r="C563">
        <f t="shared" si="59"/>
        <v>2.4287028518859444E-2</v>
      </c>
      <c r="D563">
        <f t="shared" si="60"/>
        <v>5.8985975427589194E-4</v>
      </c>
      <c r="E563">
        <v>461</v>
      </c>
      <c r="F563">
        <f t="shared" si="61"/>
        <v>4.0920460221434548E-13</v>
      </c>
      <c r="G563">
        <f t="shared" si="62"/>
        <v>2.4137332611071794E-16</v>
      </c>
      <c r="J563">
        <v>562</v>
      </c>
      <c r="K563">
        <f t="shared" ca="1" si="56"/>
        <v>4.1205287163027657</v>
      </c>
      <c r="L563">
        <f t="shared" ca="1" si="57"/>
        <v>21.938497315567652</v>
      </c>
      <c r="M563">
        <f t="shared" ca="1" si="58"/>
        <v>0.12052871630276574</v>
      </c>
    </row>
    <row r="564" spans="1:13" x14ac:dyDescent="0.3">
      <c r="A564" s="1">
        <v>42804</v>
      </c>
      <c r="B564">
        <v>5.6589999999999998</v>
      </c>
      <c r="C564">
        <f t="shared" si="59"/>
        <v>1.6525956529549024E-2</v>
      </c>
      <c r="D564">
        <f t="shared" si="60"/>
        <v>2.7310723921654401E-4</v>
      </c>
      <c r="E564">
        <v>460</v>
      </c>
      <c r="F564">
        <f t="shared" si="61"/>
        <v>4.3532404490887829E-13</v>
      </c>
      <c r="G564">
        <f t="shared" si="62"/>
        <v>1.1889014806964257E-16</v>
      </c>
      <c r="J564">
        <v>563</v>
      </c>
      <c r="K564">
        <f t="shared" ca="1" si="56"/>
        <v>4.1172719617292408</v>
      </c>
      <c r="L564">
        <f t="shared" ca="1" si="57"/>
        <v>21.354188373481115</v>
      </c>
      <c r="M564">
        <f t="shared" ca="1" si="58"/>
        <v>0.11727196172924081</v>
      </c>
    </row>
    <row r="565" spans="1:13" x14ac:dyDescent="0.3">
      <c r="A565" s="1">
        <v>42807</v>
      </c>
      <c r="B565">
        <v>5.6630000000000003</v>
      </c>
      <c r="C565">
        <f t="shared" si="59"/>
        <v>7.0683866407494911E-4</v>
      </c>
      <c r="D565">
        <f t="shared" si="60"/>
        <v>4.9962089703125874E-7</v>
      </c>
      <c r="E565">
        <v>459</v>
      </c>
      <c r="F565">
        <f t="shared" si="61"/>
        <v>4.6311068607327473E-13</v>
      </c>
      <c r="G565">
        <f t="shared" si="62"/>
        <v>2.313797764006912E-19</v>
      </c>
      <c r="J565">
        <v>564</v>
      </c>
      <c r="K565">
        <f t="shared" ca="1" si="56"/>
        <v>4.1115820837741834</v>
      </c>
      <c r="L565">
        <f t="shared" ca="1" si="57"/>
        <v>20.332231853265522</v>
      </c>
      <c r="M565">
        <f t="shared" ca="1" si="58"/>
        <v>0.11158208377418344</v>
      </c>
    </row>
    <row r="566" spans="1:13" x14ac:dyDescent="0.3">
      <c r="A566" s="1">
        <v>42808</v>
      </c>
      <c r="B566">
        <v>5.6130000000000004</v>
      </c>
      <c r="C566">
        <f t="shared" si="59"/>
        <v>-8.8292424509976986E-3</v>
      </c>
      <c r="D566">
        <f t="shared" si="60"/>
        <v>7.7955522258499842E-5</v>
      </c>
      <c r="E566">
        <v>458</v>
      </c>
      <c r="F566">
        <f t="shared" si="61"/>
        <v>4.9267094263114331E-13</v>
      </c>
      <c r="G566">
        <f t="shared" si="62"/>
        <v>3.8406420634398189E-17</v>
      </c>
      <c r="J566">
        <v>565</v>
      </c>
      <c r="K566">
        <f t="shared" ca="1" si="56"/>
        <v>4.1167971101949385</v>
      </c>
      <c r="L566">
        <f t="shared" ca="1" si="57"/>
        <v>21.268954524993937</v>
      </c>
      <c r="M566">
        <f t="shared" ca="1" si="58"/>
        <v>0.11679711019493855</v>
      </c>
    </row>
    <row r="567" spans="1:13" x14ac:dyDescent="0.3">
      <c r="A567" s="1">
        <v>42809</v>
      </c>
      <c r="B567">
        <v>5.66</v>
      </c>
      <c r="C567">
        <f t="shared" si="59"/>
        <v>8.3734188491002559E-3</v>
      </c>
      <c r="D567">
        <f t="shared" si="60"/>
        <v>7.0114143222467455E-5</v>
      </c>
      <c r="E567">
        <v>457</v>
      </c>
      <c r="F567">
        <f t="shared" si="61"/>
        <v>5.241180240756844E-13</v>
      </c>
      <c r="G567">
        <f t="shared" si="62"/>
        <v>3.6748086205519183E-17</v>
      </c>
      <c r="J567">
        <v>566</v>
      </c>
      <c r="K567">
        <f t="shared" ca="1" si="56"/>
        <v>4.1203377152459995</v>
      </c>
      <c r="L567">
        <f t="shared" ca="1" si="57"/>
        <v>21.904241709715492</v>
      </c>
      <c r="M567">
        <f t="shared" ca="1" si="58"/>
        <v>0.12033771524599945</v>
      </c>
    </row>
    <row r="568" spans="1:13" x14ac:dyDescent="0.3">
      <c r="A568" s="1">
        <v>42810</v>
      </c>
      <c r="B568">
        <v>5.6669999999999998</v>
      </c>
      <c r="C568">
        <f t="shared" si="59"/>
        <v>1.2367491166076494E-3</v>
      </c>
      <c r="D568">
        <f t="shared" si="60"/>
        <v>1.5295483774298012E-6</v>
      </c>
      <c r="E568">
        <v>456</v>
      </c>
      <c r="F568">
        <f t="shared" si="61"/>
        <v>5.5757236603796221E-13</v>
      </c>
      <c r="G568">
        <f t="shared" si="62"/>
        <v>8.5283390777306032E-19</v>
      </c>
      <c r="J568">
        <v>567</v>
      </c>
      <c r="K568">
        <f t="shared" ca="1" si="56"/>
        <v>4.1200350435655038</v>
      </c>
      <c r="L568">
        <f t="shared" ca="1" si="57"/>
        <v>21.849954978966792</v>
      </c>
      <c r="M568">
        <f t="shared" ca="1" si="58"/>
        <v>0.12003504356550376</v>
      </c>
    </row>
    <row r="569" spans="1:13" x14ac:dyDescent="0.3">
      <c r="A569" s="1">
        <v>42811</v>
      </c>
      <c r="B569">
        <v>5.6680000000000001</v>
      </c>
      <c r="C569">
        <f t="shared" si="59"/>
        <v>1.7646020822303932E-4</v>
      </c>
      <c r="D569">
        <f t="shared" si="60"/>
        <v>3.1138205086118395E-8</v>
      </c>
      <c r="E569">
        <v>455</v>
      </c>
      <c r="F569">
        <f t="shared" si="61"/>
        <v>5.9316209152974693E-13</v>
      </c>
      <c r="G569">
        <f t="shared" si="62"/>
        <v>1.847000285536419E-20</v>
      </c>
      <c r="J569">
        <v>568</v>
      </c>
      <c r="K569">
        <f t="shared" ca="1" si="56"/>
        <v>4.1150884703456674</v>
      </c>
      <c r="L569">
        <f t="shared" ca="1" si="57"/>
        <v>20.962179521531123</v>
      </c>
      <c r="M569">
        <f t="shared" ca="1" si="58"/>
        <v>0.11508847034566738</v>
      </c>
    </row>
    <row r="570" spans="1:13" x14ac:dyDescent="0.3">
      <c r="A570" s="1">
        <v>42814</v>
      </c>
      <c r="B570">
        <v>5.6319999999999997</v>
      </c>
      <c r="C570">
        <f t="shared" si="59"/>
        <v>-6.3514467184192513E-3</v>
      </c>
      <c r="D570">
        <f t="shared" si="60"/>
        <v>4.0340875416918673E-5</v>
      </c>
      <c r="E570">
        <v>454</v>
      </c>
      <c r="F570">
        <f t="shared" si="61"/>
        <v>6.3102350162739048E-13</v>
      </c>
      <c r="G570">
        <f t="shared" si="62"/>
        <v>2.5456040464298337E-17</v>
      </c>
      <c r="J570">
        <v>569</v>
      </c>
      <c r="K570">
        <f t="shared" ca="1" si="56"/>
        <v>4.1188868646054457</v>
      </c>
      <c r="L570">
        <f t="shared" ca="1" si="57"/>
        <v>21.643983086849467</v>
      </c>
      <c r="M570">
        <f t="shared" ca="1" si="58"/>
        <v>0.11888686460544573</v>
      </c>
    </row>
    <row r="571" spans="1:13" x14ac:dyDescent="0.3">
      <c r="A571" s="1">
        <v>42815</v>
      </c>
      <c r="B571">
        <v>5.6280000000000001</v>
      </c>
      <c r="C571">
        <f t="shared" si="59"/>
        <v>-7.1022727272718189E-4</v>
      </c>
      <c r="D571">
        <f t="shared" si="60"/>
        <v>5.0442277892549078E-7</v>
      </c>
      <c r="E571">
        <v>453</v>
      </c>
      <c r="F571">
        <f t="shared" si="61"/>
        <v>6.7130159747594721E-13</v>
      </c>
      <c r="G571">
        <f t="shared" si="62"/>
        <v>3.386198172959385E-19</v>
      </c>
      <c r="J571">
        <v>570</v>
      </c>
      <c r="K571">
        <f t="shared" ca="1" si="56"/>
        <v>4.1165573143639635</v>
      </c>
      <c r="L571">
        <f t="shared" ca="1" si="57"/>
        <v>21.225908448287026</v>
      </c>
      <c r="M571">
        <f t="shared" ca="1" si="58"/>
        <v>0.11655731436396355</v>
      </c>
    </row>
    <row r="572" spans="1:13" x14ac:dyDescent="0.3">
      <c r="A572" s="1">
        <v>42816</v>
      </c>
      <c r="B572">
        <v>5.5789999999999997</v>
      </c>
      <c r="C572">
        <f t="shared" si="59"/>
        <v>-8.7064676616915859E-3</v>
      </c>
      <c r="D572">
        <f t="shared" si="60"/>
        <v>7.5802579144081355E-5</v>
      </c>
      <c r="E572">
        <v>452</v>
      </c>
      <c r="F572">
        <f t="shared" si="61"/>
        <v>7.1415063561270999E-13</v>
      </c>
      <c r="G572">
        <f t="shared" si="62"/>
        <v>5.4134460076828454E-17</v>
      </c>
      <c r="J572">
        <v>571</v>
      </c>
      <c r="K572">
        <f t="shared" ca="1" si="56"/>
        <v>4.1179593914693928</v>
      </c>
      <c r="L572">
        <f t="shared" ca="1" si="57"/>
        <v>21.477561699082013</v>
      </c>
      <c r="M572">
        <f t="shared" ca="1" si="58"/>
        <v>0.11795939146939283</v>
      </c>
    </row>
    <row r="573" spans="1:13" x14ac:dyDescent="0.3">
      <c r="A573" s="1">
        <v>42817</v>
      </c>
      <c r="B573">
        <v>5.64</v>
      </c>
      <c r="C573">
        <f t="shared" si="59"/>
        <v>1.0933859114536704E-2</v>
      </c>
      <c r="D573">
        <f t="shared" si="60"/>
        <v>1.1954927513653735E-4</v>
      </c>
      <c r="E573">
        <v>451</v>
      </c>
      <c r="F573">
        <f t="shared" si="61"/>
        <v>7.5973471873692529E-13</v>
      </c>
      <c r="G573">
        <f t="shared" si="62"/>
        <v>9.0825734921060494E-17</v>
      </c>
      <c r="J573">
        <v>572</v>
      </c>
      <c r="K573">
        <f t="shared" ca="1" si="56"/>
        <v>4.1205958061104626</v>
      </c>
      <c r="L573">
        <f t="shared" ca="1" si="57"/>
        <v>21.950529343420907</v>
      </c>
      <c r="M573">
        <f t="shared" ca="1" si="58"/>
        <v>0.12059580611046261</v>
      </c>
    </row>
    <row r="574" spans="1:13" x14ac:dyDescent="0.3">
      <c r="A574" s="1">
        <v>42818</v>
      </c>
      <c r="B574">
        <v>5.5910000000000002</v>
      </c>
      <c r="C574">
        <f t="shared" si="59"/>
        <v>-8.6879432624112907E-3</v>
      </c>
      <c r="D574">
        <f t="shared" si="60"/>
        <v>7.5480358130877739E-5</v>
      </c>
      <c r="E574">
        <v>450</v>
      </c>
      <c r="F574">
        <f t="shared" si="61"/>
        <v>8.0822842418821844E-13</v>
      </c>
      <c r="G574">
        <f t="shared" si="62"/>
        <v>6.1005370909281693E-17</v>
      </c>
      <c r="J574">
        <v>573</v>
      </c>
      <c r="K574">
        <f t="shared" ca="1" si="56"/>
        <v>4.1208625721062049</v>
      </c>
      <c r="L574">
        <f t="shared" ca="1" si="57"/>
        <v>21.998369782648783</v>
      </c>
      <c r="M574">
        <f t="shared" ca="1" si="58"/>
        <v>0.12086257210620488</v>
      </c>
    </row>
    <row r="575" spans="1:13" x14ac:dyDescent="0.3">
      <c r="A575" s="1">
        <v>42821</v>
      </c>
      <c r="B575">
        <v>5.5629999999999997</v>
      </c>
      <c r="C575">
        <f t="shared" si="59"/>
        <v>-5.0080486496155707E-3</v>
      </c>
      <c r="D575">
        <f t="shared" si="60"/>
        <v>2.5080551276916342E-5</v>
      </c>
      <c r="E575">
        <v>449</v>
      </c>
      <c r="F575">
        <f t="shared" si="61"/>
        <v>8.5981747254065807E-13</v>
      </c>
      <c r="G575">
        <f t="shared" si="62"/>
        <v>2.1564696208844582E-17</v>
      </c>
      <c r="J575">
        <v>574</v>
      </c>
      <c r="K575">
        <f t="shared" ca="1" si="56"/>
        <v>4.1181926436955489</v>
      </c>
      <c r="L575">
        <f t="shared" ca="1" si="57"/>
        <v>21.519418901707233</v>
      </c>
      <c r="M575">
        <f t="shared" ca="1" si="58"/>
        <v>0.11819264369554894</v>
      </c>
    </row>
    <row r="576" spans="1:13" x14ac:dyDescent="0.3">
      <c r="A576" s="1">
        <v>42822</v>
      </c>
      <c r="B576">
        <v>5.6710000000000003</v>
      </c>
      <c r="C576">
        <f t="shared" si="59"/>
        <v>1.9413985259752131E-2</v>
      </c>
      <c r="D576">
        <f t="shared" si="60"/>
        <v>3.7690282366587301E-4</v>
      </c>
      <c r="E576">
        <v>448</v>
      </c>
      <c r="F576">
        <f t="shared" si="61"/>
        <v>9.1469943887304046E-13</v>
      </c>
      <c r="G576">
        <f t="shared" si="62"/>
        <v>3.4475280131683853E-16</v>
      </c>
      <c r="J576">
        <v>575</v>
      </c>
      <c r="K576">
        <f t="shared" ca="1" si="56"/>
        <v>4.113386983084383</v>
      </c>
      <c r="L576">
        <f t="shared" ca="1" si="57"/>
        <v>20.65656211349393</v>
      </c>
      <c r="M576">
        <f t="shared" ca="1" si="58"/>
        <v>0.113386983084383</v>
      </c>
    </row>
    <row r="577" spans="1:13" x14ac:dyDescent="0.3">
      <c r="A577" s="1">
        <v>42823</v>
      </c>
      <c r="B577">
        <v>5.6779999999999999</v>
      </c>
      <c r="C577">
        <f t="shared" si="59"/>
        <v>1.2343502027860609E-3</v>
      </c>
      <c r="D577">
        <f t="shared" si="60"/>
        <v>1.5236204231179896E-6</v>
      </c>
      <c r="E577">
        <v>447</v>
      </c>
      <c r="F577">
        <f t="shared" si="61"/>
        <v>9.7308450943940478E-13</v>
      </c>
      <c r="G577">
        <f t="shared" si="62"/>
        <v>1.4826114320016272E-18</v>
      </c>
      <c r="J577">
        <v>576</v>
      </c>
      <c r="K577">
        <f t="shared" ca="1" si="56"/>
        <v>4.1153824494074547</v>
      </c>
      <c r="L577">
        <f t="shared" ca="1" si="57"/>
        <v>21.01497059252959</v>
      </c>
      <c r="M577">
        <f t="shared" ca="1" si="58"/>
        <v>0.11538244940745468</v>
      </c>
    </row>
    <row r="578" spans="1:13" x14ac:dyDescent="0.3">
      <c r="A578" s="1">
        <v>42824</v>
      </c>
      <c r="B578">
        <v>5.7229999999999999</v>
      </c>
      <c r="C578">
        <f t="shared" si="59"/>
        <v>7.925325818950224E-3</v>
      </c>
      <c r="D578">
        <f t="shared" si="60"/>
        <v>6.2810789336519043E-5</v>
      </c>
      <c r="E578">
        <v>446</v>
      </c>
      <c r="F578">
        <f t="shared" si="61"/>
        <v>1.0351962866376648E-12</v>
      </c>
      <c r="G578">
        <f t="shared" si="62"/>
        <v>6.5021495881945145E-17</v>
      </c>
      <c r="J578">
        <v>577</v>
      </c>
      <c r="K578">
        <f t="shared" ca="1" si="56"/>
        <v>4.1189332525373752</v>
      </c>
      <c r="L578">
        <f t="shared" ca="1" si="57"/>
        <v>21.652305733658448</v>
      </c>
      <c r="M578">
        <f t="shared" ca="1" si="58"/>
        <v>0.11893325253737519</v>
      </c>
    </row>
    <row r="579" spans="1:13" x14ac:dyDescent="0.3">
      <c r="A579" s="1">
        <v>42825</v>
      </c>
      <c r="B579">
        <v>5.7759999999999998</v>
      </c>
      <c r="C579">
        <f t="shared" si="59"/>
        <v>9.2608771623274855E-3</v>
      </c>
      <c r="D579">
        <f t="shared" si="60"/>
        <v>8.5763845815718786E-5</v>
      </c>
      <c r="E579">
        <v>445</v>
      </c>
      <c r="F579">
        <f t="shared" si="61"/>
        <v>1.1012726453592174E-12</v>
      </c>
      <c r="G579">
        <f t="shared" si="62"/>
        <v>9.4449377357656681E-17</v>
      </c>
      <c r="J579">
        <v>578</v>
      </c>
      <c r="K579">
        <f t="shared" ref="K579:K642" ca="1" si="63">$P$15*EXP(($P$14-($P$11^2)/2)*1+$P$11*_xlfn.NORM.S.INV(RAND()))</f>
        <v>4.1168655677908284</v>
      </c>
      <c r="L579">
        <f t="shared" ref="L579:L642" ca="1" si="64">(1/$P$11)*(LOG(K579/$P$5)+P588/2)</f>
        <v>21.281242981332316</v>
      </c>
      <c r="M579">
        <f t="shared" ref="M579:M642" ca="1" si="65">K579*_xlfn.NORM.DIST(L579,0,1,TRUE)-$P$5*_xlfn.NORM.DIST(L579-$P$11,0,1,TRUE)</f>
        <v>0.11686556779082835</v>
      </c>
    </row>
    <row r="580" spans="1:13" x14ac:dyDescent="0.3">
      <c r="A580" s="1">
        <v>42828</v>
      </c>
      <c r="B580">
        <v>5.6890000000000001</v>
      </c>
      <c r="C580">
        <f t="shared" ref="C580:C643" si="66">B580/B579-1</f>
        <v>-1.506232686980602E-2</v>
      </c>
      <c r="D580">
        <f t="shared" ref="D580:D643" si="67">C580^2</f>
        <v>2.2687369073288042E-4</v>
      </c>
      <c r="E580">
        <v>444</v>
      </c>
      <c r="F580">
        <f t="shared" ref="F580:F643" si="68">$P$10^E580</f>
        <v>1.1715666439991679E-12</v>
      </c>
      <c r="G580">
        <f t="shared" ref="G580:G643" si="69">F580*D580</f>
        <v>2.6579764846362582E-16</v>
      </c>
      <c r="J580">
        <v>579</v>
      </c>
      <c r="K580">
        <f t="shared" ca="1" si="63"/>
        <v>4.1173205478371591</v>
      </c>
      <c r="L580">
        <f t="shared" ca="1" si="64"/>
        <v>21.362908820652795</v>
      </c>
      <c r="M580">
        <f t="shared" ca="1" si="65"/>
        <v>0.11732054783715906</v>
      </c>
    </row>
    <row r="581" spans="1:13" x14ac:dyDescent="0.3">
      <c r="A581" s="1">
        <v>42829</v>
      </c>
      <c r="B581">
        <v>5.65</v>
      </c>
      <c r="C581">
        <f t="shared" si="66"/>
        <v>-6.8553348567410577E-3</v>
      </c>
      <c r="D581">
        <f t="shared" si="67"/>
        <v>4.6995615998048936E-5</v>
      </c>
      <c r="E581">
        <v>443</v>
      </c>
      <c r="F581">
        <f t="shared" si="68"/>
        <v>1.2463474936161359E-12</v>
      </c>
      <c r="G581">
        <f t="shared" si="69"/>
        <v>5.8572868210114674E-17</v>
      </c>
      <c r="J581">
        <v>580</v>
      </c>
      <c r="K581">
        <f t="shared" ca="1" si="63"/>
        <v>4.11525588613154</v>
      </c>
      <c r="L581">
        <f t="shared" ca="1" si="64"/>
        <v>20.992243548848176</v>
      </c>
      <c r="M581">
        <f t="shared" ca="1" si="65"/>
        <v>0.11525588613154003</v>
      </c>
    </row>
    <row r="582" spans="1:13" x14ac:dyDescent="0.3">
      <c r="A582" s="1">
        <v>42830</v>
      </c>
      <c r="B582">
        <v>5.6619999999999999</v>
      </c>
      <c r="C582">
        <f t="shared" si="66"/>
        <v>2.1238938053096401E-3</v>
      </c>
      <c r="D582">
        <f t="shared" si="67"/>
        <v>4.5109248962326638E-6</v>
      </c>
      <c r="E582">
        <v>442</v>
      </c>
      <c r="F582">
        <f t="shared" si="68"/>
        <v>1.3259015889533363E-12</v>
      </c>
      <c r="G582">
        <f t="shared" si="69"/>
        <v>5.9810424875640524E-18</v>
      </c>
      <c r="J582">
        <v>581</v>
      </c>
      <c r="K582">
        <f t="shared" ca="1" si="63"/>
        <v>4.1165950323831471</v>
      </c>
      <c r="L582">
        <f t="shared" ca="1" si="64"/>
        <v>21.232679427542848</v>
      </c>
      <c r="M582">
        <f t="shared" ca="1" si="65"/>
        <v>0.11659503238314706</v>
      </c>
    </row>
    <row r="583" spans="1:13" x14ac:dyDescent="0.3">
      <c r="A583" s="1">
        <v>42831</v>
      </c>
      <c r="B583">
        <v>5.7060000000000004</v>
      </c>
      <c r="C583">
        <f t="shared" si="66"/>
        <v>7.7711056163900505E-3</v>
      </c>
      <c r="D583">
        <f t="shared" si="67"/>
        <v>6.0390082501088985E-5</v>
      </c>
      <c r="E583">
        <v>441</v>
      </c>
      <c r="F583">
        <f t="shared" si="68"/>
        <v>1.4105336052695065E-12</v>
      </c>
      <c r="G583">
        <f t="shared" si="69"/>
        <v>8.5182240792783986E-17</v>
      </c>
      <c r="J583">
        <v>582</v>
      </c>
      <c r="K583">
        <f t="shared" ca="1" si="63"/>
        <v>4.117169122992129</v>
      </c>
      <c r="L583">
        <f t="shared" ca="1" si="64"/>
        <v>21.335730087685345</v>
      </c>
      <c r="M583">
        <f t="shared" ca="1" si="65"/>
        <v>0.117169122992129</v>
      </c>
    </row>
    <row r="584" spans="1:13" x14ac:dyDescent="0.3">
      <c r="A584" s="1">
        <v>42832</v>
      </c>
      <c r="B584">
        <v>5.75</v>
      </c>
      <c r="C584">
        <f t="shared" si="66"/>
        <v>7.7111812127583779E-3</v>
      </c>
      <c r="D584">
        <f t="shared" si="67"/>
        <v>5.9462315695997766E-5</v>
      </c>
      <c r="E584">
        <v>440</v>
      </c>
      <c r="F584">
        <f t="shared" si="68"/>
        <v>1.5005676651803263E-12</v>
      </c>
      <c r="G584">
        <f t="shared" si="69"/>
        <v>8.9227228230158835E-17</v>
      </c>
      <c r="J584">
        <v>583</v>
      </c>
      <c r="K584">
        <f t="shared" ca="1" si="63"/>
        <v>4.1199621721057262</v>
      </c>
      <c r="L584">
        <f t="shared" ca="1" si="64"/>
        <v>21.836884269466804</v>
      </c>
      <c r="M584">
        <f t="shared" ca="1" si="65"/>
        <v>0.11996217210572624</v>
      </c>
    </row>
    <row r="585" spans="1:13" x14ac:dyDescent="0.3">
      <c r="A585" s="1">
        <v>42835</v>
      </c>
      <c r="B585">
        <v>5.6970000000000001</v>
      </c>
      <c r="C585">
        <f t="shared" si="66"/>
        <v>-9.2173913043478439E-3</v>
      </c>
      <c r="D585">
        <f t="shared" si="67"/>
        <v>8.4960302457467247E-5</v>
      </c>
      <c r="E585">
        <v>439</v>
      </c>
      <c r="F585">
        <f t="shared" si="68"/>
        <v>1.5963485799790705E-12</v>
      </c>
      <c r="G585">
        <f t="shared" si="69"/>
        <v>1.3562625818257016E-16</v>
      </c>
      <c r="J585">
        <v>584</v>
      </c>
      <c r="K585">
        <f t="shared" ca="1" si="63"/>
        <v>4.1118200829987925</v>
      </c>
      <c r="L585">
        <f t="shared" ca="1" si="64"/>
        <v>20.375007124312155</v>
      </c>
      <c r="M585">
        <f t="shared" ca="1" si="65"/>
        <v>0.11182008299879254</v>
      </c>
    </row>
    <row r="586" spans="1:13" x14ac:dyDescent="0.3">
      <c r="A586" s="1">
        <v>42836</v>
      </c>
      <c r="B586">
        <v>5.6260000000000003</v>
      </c>
      <c r="C586">
        <f t="shared" si="66"/>
        <v>-1.2462699666491051E-2</v>
      </c>
      <c r="D586">
        <f t="shared" si="67"/>
        <v>1.5531888297715615E-4</v>
      </c>
      <c r="E586">
        <v>438</v>
      </c>
      <c r="F586">
        <f t="shared" si="68"/>
        <v>1.6982431701905006E-12</v>
      </c>
      <c r="G586">
        <f t="shared" si="69"/>
        <v>2.6376923221757304E-16</v>
      </c>
      <c r="J586">
        <v>585</v>
      </c>
      <c r="K586">
        <f t="shared" ca="1" si="63"/>
        <v>4.1164016330323214</v>
      </c>
      <c r="L586">
        <f t="shared" ca="1" si="64"/>
        <v>21.197960537657497</v>
      </c>
      <c r="M586">
        <f t="shared" ca="1" si="65"/>
        <v>0.11640163303232143</v>
      </c>
    </row>
    <row r="587" spans="1:13" x14ac:dyDescent="0.3">
      <c r="A587" s="1">
        <v>42837</v>
      </c>
      <c r="B587">
        <v>5.5439999999999996</v>
      </c>
      <c r="C587">
        <f t="shared" si="66"/>
        <v>-1.4575186633487558E-2</v>
      </c>
      <c r="D587">
        <f t="shared" si="67"/>
        <v>2.1243606540099436E-4</v>
      </c>
      <c r="E587">
        <v>437</v>
      </c>
      <c r="F587">
        <f t="shared" si="68"/>
        <v>1.806641670415426E-12</v>
      </c>
      <c r="G587">
        <f t="shared" si="69"/>
        <v>3.8379584805253312E-16</v>
      </c>
      <c r="J587">
        <v>586</v>
      </c>
      <c r="K587">
        <f t="shared" ca="1" si="63"/>
        <v>4.1230759136933344</v>
      </c>
      <c r="L587">
        <f t="shared" ca="1" si="64"/>
        <v>22.395179656304663</v>
      </c>
      <c r="M587">
        <f t="shared" ca="1" si="65"/>
        <v>0.12307591369333437</v>
      </c>
    </row>
    <row r="588" spans="1:13" x14ac:dyDescent="0.3">
      <c r="A588" s="1">
        <v>42838</v>
      </c>
      <c r="B588">
        <v>5.41</v>
      </c>
      <c r="C588">
        <f t="shared" si="66"/>
        <v>-2.4170274170274064E-2</v>
      </c>
      <c r="D588">
        <f t="shared" si="67"/>
        <v>5.8420215346621763E-4</v>
      </c>
      <c r="E588">
        <v>436</v>
      </c>
      <c r="F588">
        <f t="shared" si="68"/>
        <v>1.9219592238461981E-12</v>
      </c>
      <c r="G588">
        <f t="shared" si="69"/>
        <v>1.1228127174452092E-15</v>
      </c>
      <c r="J588">
        <v>587</v>
      </c>
      <c r="K588">
        <f t="shared" ca="1" si="63"/>
        <v>4.11666920702302</v>
      </c>
      <c r="L588">
        <f t="shared" ca="1" si="64"/>
        <v>21.245994764170756</v>
      </c>
      <c r="M588">
        <f t="shared" ca="1" si="65"/>
        <v>0.11666920702301997</v>
      </c>
    </row>
    <row r="589" spans="1:13" x14ac:dyDescent="0.3">
      <c r="A589" s="1">
        <v>42843</v>
      </c>
      <c r="B589">
        <v>5.4189999999999996</v>
      </c>
      <c r="C589">
        <f t="shared" si="66"/>
        <v>1.6635859519407159E-3</v>
      </c>
      <c r="D589">
        <f t="shared" si="67"/>
        <v>2.7675182194944977E-6</v>
      </c>
      <c r="E589">
        <v>435</v>
      </c>
      <c r="F589">
        <f t="shared" si="68"/>
        <v>2.0446374721768061E-12</v>
      </c>
      <c r="G589">
        <f t="shared" si="69"/>
        <v>5.6585714565104851E-18</v>
      </c>
      <c r="J589">
        <v>588</v>
      </c>
      <c r="K589">
        <f t="shared" ca="1" si="63"/>
        <v>4.1183897685753683</v>
      </c>
      <c r="L589">
        <f t="shared" ca="1" si="64"/>
        <v>21.554791189624645</v>
      </c>
      <c r="M589">
        <f t="shared" ca="1" si="65"/>
        <v>0.11838976857536831</v>
      </c>
    </row>
    <row r="590" spans="1:13" x14ac:dyDescent="0.3">
      <c r="A590" s="1">
        <v>42844</v>
      </c>
      <c r="B590">
        <v>5.5380000000000003</v>
      </c>
      <c r="C590">
        <f t="shared" si="66"/>
        <v>2.1959771175493747E-2</v>
      </c>
      <c r="D590">
        <f t="shared" si="67"/>
        <v>4.8223155008004603E-4</v>
      </c>
      <c r="E590">
        <v>434</v>
      </c>
      <c r="F590">
        <f t="shared" si="68"/>
        <v>2.1751462469966029E-12</v>
      </c>
      <c r="G590">
        <f t="shared" si="69"/>
        <v>1.0489241463399664E-15</v>
      </c>
      <c r="J590">
        <v>589</v>
      </c>
      <c r="K590">
        <f t="shared" ca="1" si="63"/>
        <v>4.1218671685035169</v>
      </c>
      <c r="L590">
        <f t="shared" ca="1" si="64"/>
        <v>22.178501137598754</v>
      </c>
      <c r="M590">
        <f t="shared" ca="1" si="65"/>
        <v>0.12186716850351687</v>
      </c>
    </row>
    <row r="591" spans="1:13" x14ac:dyDescent="0.3">
      <c r="A591" s="1">
        <v>42845</v>
      </c>
      <c r="B591">
        <v>5.702</v>
      </c>
      <c r="C591">
        <f t="shared" si="66"/>
        <v>2.9613578909353455E-2</v>
      </c>
      <c r="D591">
        <f t="shared" si="67"/>
        <v>8.7696405582050375E-4</v>
      </c>
      <c r="E591">
        <v>433</v>
      </c>
      <c r="F591">
        <f t="shared" si="68"/>
        <v>2.3139853691453219E-12</v>
      </c>
      <c r="G591">
        <f t="shared" si="69"/>
        <v>2.0292819944349872E-15</v>
      </c>
      <c r="J591">
        <v>590</v>
      </c>
      <c r="K591">
        <f t="shared" ca="1" si="63"/>
        <v>4.1162284046454802</v>
      </c>
      <c r="L591">
        <f t="shared" ca="1" si="64"/>
        <v>21.166861337481784</v>
      </c>
      <c r="M591">
        <f t="shared" ca="1" si="65"/>
        <v>0.11622840464548023</v>
      </c>
    </row>
    <row r="592" spans="1:13" x14ac:dyDescent="0.3">
      <c r="A592" s="1">
        <v>42846</v>
      </c>
      <c r="B592">
        <v>5.7930000000000001</v>
      </c>
      <c r="C592">
        <f t="shared" si="66"/>
        <v>1.5959312521922175E-2</v>
      </c>
      <c r="D592">
        <f t="shared" si="67"/>
        <v>2.5469965617238194E-4</v>
      </c>
      <c r="E592">
        <v>432</v>
      </c>
      <c r="F592">
        <f t="shared" si="68"/>
        <v>2.4616865629205553E-12</v>
      </c>
      <c r="G592">
        <f t="shared" si="69"/>
        <v>6.2699072118003812E-16</v>
      </c>
      <c r="J592">
        <v>591</v>
      </c>
      <c r="K592">
        <f t="shared" ca="1" si="63"/>
        <v>4.1237500948017454</v>
      </c>
      <c r="L592">
        <f t="shared" ca="1" si="64"/>
        <v>22.51600512978775</v>
      </c>
      <c r="M592">
        <f t="shared" ca="1" si="65"/>
        <v>0.12375009480174537</v>
      </c>
    </row>
    <row r="593" spans="1:13" x14ac:dyDescent="0.3">
      <c r="A593" s="1">
        <v>42849</v>
      </c>
      <c r="B593">
        <v>6.3159999999999998</v>
      </c>
      <c r="C593">
        <f t="shared" si="66"/>
        <v>9.0281374072155973E-2</v>
      </c>
      <c r="D593">
        <f t="shared" si="67"/>
        <v>8.150726504356557E-3</v>
      </c>
      <c r="E593">
        <v>431</v>
      </c>
      <c r="F593">
        <f t="shared" si="68"/>
        <v>2.6188154924686758E-12</v>
      </c>
      <c r="G593">
        <f t="shared" si="69"/>
        <v>2.1345248844484004E-14</v>
      </c>
      <c r="J593">
        <v>592</v>
      </c>
      <c r="K593">
        <f t="shared" ca="1" si="63"/>
        <v>4.1184734127583917</v>
      </c>
      <c r="L593">
        <f t="shared" ca="1" si="64"/>
        <v>21.569799874851771</v>
      </c>
      <c r="M593">
        <f t="shared" ca="1" si="65"/>
        <v>0.11847341275839174</v>
      </c>
    </row>
    <row r="594" spans="1:13" x14ac:dyDescent="0.3">
      <c r="A594" s="1">
        <v>42850</v>
      </c>
      <c r="B594">
        <v>6.3479999999999999</v>
      </c>
      <c r="C594">
        <f t="shared" si="66"/>
        <v>5.0664977834071756E-3</v>
      </c>
      <c r="D594">
        <f t="shared" si="67"/>
        <v>2.5669399789269823E-5</v>
      </c>
      <c r="E594">
        <v>430</v>
      </c>
      <c r="F594">
        <f t="shared" si="68"/>
        <v>2.7859739281581662E-12</v>
      </c>
      <c r="G594">
        <f t="shared" si="69"/>
        <v>7.1514278564374455E-17</v>
      </c>
      <c r="J594">
        <v>593</v>
      </c>
      <c r="K594">
        <f t="shared" ca="1" si="63"/>
        <v>4.1177907856912714</v>
      </c>
      <c r="L594">
        <f t="shared" ca="1" si="64"/>
        <v>21.447303850342252</v>
      </c>
      <c r="M594">
        <f t="shared" ca="1" si="65"/>
        <v>0.11779078569127144</v>
      </c>
    </row>
    <row r="595" spans="1:13" x14ac:dyDescent="0.3">
      <c r="A595" s="1">
        <v>42851</v>
      </c>
      <c r="B595">
        <v>6.4039999999999999</v>
      </c>
      <c r="C595">
        <f t="shared" si="66"/>
        <v>8.8216761184625181E-3</v>
      </c>
      <c r="D595">
        <f t="shared" si="67"/>
        <v>7.782196953905192E-5</v>
      </c>
      <c r="E595">
        <v>429</v>
      </c>
      <c r="F595">
        <f t="shared" si="68"/>
        <v>2.9638020512320911E-12</v>
      </c>
      <c r="G595">
        <f t="shared" si="69"/>
        <v>2.3064891295076341E-16</v>
      </c>
      <c r="J595">
        <v>594</v>
      </c>
      <c r="K595">
        <f t="shared" ca="1" si="63"/>
        <v>4.1189746077431586</v>
      </c>
      <c r="L595">
        <f t="shared" ca="1" si="64"/>
        <v>21.659725359651031</v>
      </c>
      <c r="M595">
        <f t="shared" ca="1" si="65"/>
        <v>0.1189746077431586</v>
      </c>
    </row>
    <row r="596" spans="1:13" x14ac:dyDescent="0.3">
      <c r="A596" s="1">
        <v>42852</v>
      </c>
      <c r="B596">
        <v>6.3579999999999997</v>
      </c>
      <c r="C596">
        <f t="shared" si="66"/>
        <v>-7.1830106183635722E-3</v>
      </c>
      <c r="D596">
        <f t="shared" si="67"/>
        <v>5.1595641543523827E-5</v>
      </c>
      <c r="E596">
        <v>428</v>
      </c>
      <c r="F596">
        <f t="shared" si="68"/>
        <v>3.152980905566055E-12</v>
      </c>
      <c r="G596">
        <f t="shared" si="69"/>
        <v>1.6268007259716133E-16</v>
      </c>
      <c r="J596">
        <v>595</v>
      </c>
      <c r="K596">
        <f t="shared" ca="1" si="63"/>
        <v>4.1152692246559388</v>
      </c>
      <c r="L596">
        <f t="shared" ca="1" si="64"/>
        <v>20.994638788657799</v>
      </c>
      <c r="M596">
        <f t="shared" ca="1" si="65"/>
        <v>0.11526922465593881</v>
      </c>
    </row>
    <row r="597" spans="1:13" x14ac:dyDescent="0.3">
      <c r="A597" s="1">
        <v>42853</v>
      </c>
      <c r="B597">
        <v>6.3869999999999996</v>
      </c>
      <c r="C597">
        <f t="shared" si="66"/>
        <v>4.5611827618747824E-3</v>
      </c>
      <c r="D597">
        <f t="shared" si="67"/>
        <v>2.0804388187223667E-5</v>
      </c>
      <c r="E597">
        <v>427</v>
      </c>
      <c r="F597">
        <f t="shared" si="68"/>
        <v>3.3542350059213353E-12</v>
      </c>
      <c r="G597">
        <f t="shared" si="69"/>
        <v>6.9782807134361932E-17</v>
      </c>
      <c r="J597">
        <v>596</v>
      </c>
      <c r="K597">
        <f t="shared" ca="1" si="63"/>
        <v>4.1197054171331278</v>
      </c>
      <c r="L597">
        <f t="shared" ca="1" si="64"/>
        <v>21.790829148220098</v>
      </c>
      <c r="M597">
        <f t="shared" ca="1" si="65"/>
        <v>0.11970541713312777</v>
      </c>
    </row>
    <row r="598" spans="1:13" x14ac:dyDescent="0.3">
      <c r="A598" s="1">
        <v>42857</v>
      </c>
      <c r="B598">
        <v>6.44</v>
      </c>
      <c r="C598">
        <f t="shared" si="66"/>
        <v>8.298105526851618E-3</v>
      </c>
      <c r="D598">
        <f t="shared" si="67"/>
        <v>6.8858555334765366E-5</v>
      </c>
      <c r="E598">
        <v>426</v>
      </c>
      <c r="F598">
        <f t="shared" si="68"/>
        <v>3.5683351126822715E-12</v>
      </c>
      <c r="G598">
        <f t="shared" si="69"/>
        <v>2.4571040080961838E-16</v>
      </c>
      <c r="J598">
        <v>597</v>
      </c>
      <c r="K598">
        <f t="shared" ca="1" si="63"/>
        <v>4.1194543204991447</v>
      </c>
      <c r="L598">
        <f t="shared" ca="1" si="64"/>
        <v>21.745786208588626</v>
      </c>
      <c r="M598">
        <f t="shared" ca="1" si="65"/>
        <v>0.11945432049914473</v>
      </c>
    </row>
    <row r="599" spans="1:13" x14ac:dyDescent="0.3">
      <c r="A599" s="1">
        <v>42858</v>
      </c>
      <c r="B599">
        <v>6.423</v>
      </c>
      <c r="C599">
        <f t="shared" si="66"/>
        <v>-2.6397515527950555E-3</v>
      </c>
      <c r="D599">
        <f t="shared" si="67"/>
        <v>6.9682882604839066E-6</v>
      </c>
      <c r="E599">
        <v>425</v>
      </c>
      <c r="F599">
        <f t="shared" si="68"/>
        <v>3.7961011837045442E-12</v>
      </c>
      <c r="G599">
        <f t="shared" si="69"/>
        <v>2.6452327314017438E-17</v>
      </c>
      <c r="J599">
        <v>598</v>
      </c>
      <c r="K599">
        <f t="shared" ca="1" si="63"/>
        <v>4.1209579886776151</v>
      </c>
      <c r="L599">
        <f t="shared" ca="1" si="64"/>
        <v>22.015480546992233</v>
      </c>
      <c r="M599">
        <f t="shared" ca="1" si="65"/>
        <v>0.12095798867761509</v>
      </c>
    </row>
    <row r="600" spans="1:13" x14ac:dyDescent="0.3">
      <c r="A600" s="1">
        <v>42859</v>
      </c>
      <c r="B600">
        <v>6.4850000000000003</v>
      </c>
      <c r="C600">
        <f t="shared" si="66"/>
        <v>9.6528102132960036E-3</v>
      </c>
      <c r="D600">
        <f t="shared" si="67"/>
        <v>9.3176745013911637E-5</v>
      </c>
      <c r="E600">
        <v>424</v>
      </c>
      <c r="F600">
        <f t="shared" si="68"/>
        <v>4.0384055145793024E-12</v>
      </c>
      <c r="G600">
        <f t="shared" si="69"/>
        <v>3.762854808947303E-16</v>
      </c>
      <c r="J600">
        <v>599</v>
      </c>
      <c r="K600">
        <f t="shared" ca="1" si="63"/>
        <v>4.1142328747812948</v>
      </c>
      <c r="L600">
        <f t="shared" ca="1" si="64"/>
        <v>20.808515122242639</v>
      </c>
      <c r="M600">
        <f t="shared" ca="1" si="65"/>
        <v>0.11423287478129485</v>
      </c>
    </row>
    <row r="601" spans="1:13" x14ac:dyDescent="0.3">
      <c r="A601" s="1">
        <v>42860</v>
      </c>
      <c r="B601">
        <v>6.5759999999999996</v>
      </c>
      <c r="C601">
        <f t="shared" si="66"/>
        <v>1.4032382420971379E-2</v>
      </c>
      <c r="D601">
        <f t="shared" si="67"/>
        <v>1.9690775640838657E-4</v>
      </c>
      <c r="E601">
        <v>423</v>
      </c>
      <c r="F601">
        <f t="shared" si="68"/>
        <v>4.2961760793396837E-12</v>
      </c>
      <c r="G601">
        <f t="shared" si="69"/>
        <v>8.4595039291815574E-16</v>
      </c>
      <c r="J601">
        <v>600</v>
      </c>
      <c r="K601">
        <f t="shared" ca="1" si="63"/>
        <v>4.1177082162378884</v>
      </c>
      <c r="L601">
        <f t="shared" ca="1" si="64"/>
        <v>21.432485554927364</v>
      </c>
      <c r="M601">
        <f t="shared" ca="1" si="65"/>
        <v>0.11770821623788841</v>
      </c>
    </row>
    <row r="602" spans="1:13" x14ac:dyDescent="0.3">
      <c r="A602" s="1">
        <v>42863</v>
      </c>
      <c r="B602">
        <v>6.4640000000000004</v>
      </c>
      <c r="C602">
        <f t="shared" si="66"/>
        <v>-1.703163017031617E-2</v>
      </c>
      <c r="D602">
        <f t="shared" si="67"/>
        <v>2.9007642625842402E-4</v>
      </c>
      <c r="E602">
        <v>422</v>
      </c>
      <c r="F602">
        <f t="shared" si="68"/>
        <v>4.5704000844039192E-12</v>
      </c>
      <c r="G602">
        <f t="shared" si="69"/>
        <v>1.3257653230550884E-15</v>
      </c>
      <c r="J602">
        <v>601</v>
      </c>
      <c r="K602">
        <f t="shared" ca="1" si="63"/>
        <v>4.1217358945556954</v>
      </c>
      <c r="L602">
        <f t="shared" ca="1" si="64"/>
        <v>22.154965268928613</v>
      </c>
      <c r="M602">
        <f t="shared" ca="1" si="65"/>
        <v>0.12173589455569545</v>
      </c>
    </row>
    <row r="603" spans="1:13" x14ac:dyDescent="0.3">
      <c r="A603" s="1">
        <v>42864</v>
      </c>
      <c r="B603">
        <v>6.4450000000000003</v>
      </c>
      <c r="C603">
        <f t="shared" si="66"/>
        <v>-2.9393564356435808E-3</v>
      </c>
      <c r="D603">
        <f t="shared" si="67"/>
        <v>8.6398162557593354E-6</v>
      </c>
      <c r="E603">
        <v>421</v>
      </c>
      <c r="F603">
        <f t="shared" si="68"/>
        <v>4.8621277493658703E-12</v>
      </c>
      <c r="G603">
        <f t="shared" si="69"/>
        <v>4.2007890366549799E-17</v>
      </c>
      <c r="J603">
        <v>602</v>
      </c>
      <c r="K603">
        <f t="shared" ca="1" si="63"/>
        <v>4.1143801376245941</v>
      </c>
      <c r="L603">
        <f t="shared" ca="1" si="64"/>
        <v>20.834965708434542</v>
      </c>
      <c r="M603">
        <f t="shared" ca="1" si="65"/>
        <v>0.11438013762459409</v>
      </c>
    </row>
    <row r="604" spans="1:13" x14ac:dyDescent="0.3">
      <c r="A604" s="1">
        <v>42865</v>
      </c>
      <c r="B604">
        <v>6.5250000000000004</v>
      </c>
      <c r="C604">
        <f t="shared" si="66"/>
        <v>1.2412723041117069E-2</v>
      </c>
      <c r="D604">
        <f t="shared" si="67"/>
        <v>1.5407569329547858E-4</v>
      </c>
      <c r="E604">
        <v>420</v>
      </c>
      <c r="F604">
        <f t="shared" si="68"/>
        <v>5.1724763291126294E-12</v>
      </c>
      <c r="G604">
        <f t="shared" si="69"/>
        <v>7.9695287646248041E-16</v>
      </c>
      <c r="J604">
        <v>603</v>
      </c>
      <c r="K604">
        <f t="shared" ca="1" si="63"/>
        <v>4.1185573369736312</v>
      </c>
      <c r="L604">
        <f t="shared" ca="1" si="64"/>
        <v>21.584858501281882</v>
      </c>
      <c r="M604">
        <f t="shared" ca="1" si="65"/>
        <v>0.11855733697363124</v>
      </c>
    </row>
    <row r="605" spans="1:13" x14ac:dyDescent="0.3">
      <c r="A605" s="1">
        <v>42866</v>
      </c>
      <c r="B605">
        <v>6.4560000000000004</v>
      </c>
      <c r="C605">
        <f t="shared" si="66"/>
        <v>-1.0574712643678152E-2</v>
      </c>
      <c r="D605">
        <f t="shared" si="67"/>
        <v>1.1182454749636658E-4</v>
      </c>
      <c r="E605">
        <v>419</v>
      </c>
      <c r="F605">
        <f t="shared" si="68"/>
        <v>5.5026343926730095E-12</v>
      </c>
      <c r="G605">
        <f t="shared" si="69"/>
        <v>6.153296009986032E-16</v>
      </c>
      <c r="J605">
        <v>604</v>
      </c>
      <c r="K605">
        <f t="shared" ca="1" si="63"/>
        <v>4.118174313832804</v>
      </c>
      <c r="L605">
        <f t="shared" ca="1" si="64"/>
        <v>21.516129686547622</v>
      </c>
      <c r="M605">
        <f t="shared" ca="1" si="65"/>
        <v>0.11817431383280397</v>
      </c>
    </row>
    <row r="606" spans="1:13" x14ac:dyDescent="0.3">
      <c r="A606" s="1">
        <v>42867</v>
      </c>
      <c r="B606">
        <v>6.4039999999999999</v>
      </c>
      <c r="C606">
        <f t="shared" si="66"/>
        <v>-8.0545229244114447E-3</v>
      </c>
      <c r="D606">
        <f t="shared" si="67"/>
        <v>6.4875339539869492E-5</v>
      </c>
      <c r="E606">
        <v>418</v>
      </c>
      <c r="F606">
        <f t="shared" si="68"/>
        <v>5.8538663751840528E-12</v>
      </c>
      <c r="G606">
        <f t="shared" si="69"/>
        <v>3.7977156871109049E-16</v>
      </c>
      <c r="J606">
        <v>605</v>
      </c>
      <c r="K606">
        <f t="shared" ca="1" si="63"/>
        <v>4.1200994821033738</v>
      </c>
      <c r="L606">
        <f t="shared" ca="1" si="64"/>
        <v>21.861512910928926</v>
      </c>
      <c r="M606">
        <f t="shared" ca="1" si="65"/>
        <v>0.12009948210337384</v>
      </c>
    </row>
    <row r="607" spans="1:13" x14ac:dyDescent="0.3">
      <c r="A607" s="1">
        <v>42870</v>
      </c>
      <c r="B607">
        <v>6.5620000000000003</v>
      </c>
      <c r="C607">
        <f t="shared" si="66"/>
        <v>2.4672079950031289E-2</v>
      </c>
      <c r="D607">
        <f t="shared" si="67"/>
        <v>6.0871152906073593E-4</v>
      </c>
      <c r="E607">
        <v>417</v>
      </c>
      <c r="F607">
        <f t="shared" si="68"/>
        <v>6.2275174204085674E-12</v>
      </c>
      <c r="G607">
        <f t="shared" si="69"/>
        <v>3.7907616512292691E-15</v>
      </c>
      <c r="J607">
        <v>606</v>
      </c>
      <c r="K607">
        <f t="shared" ca="1" si="63"/>
        <v>4.117754950085966</v>
      </c>
      <c r="L607">
        <f t="shared" ca="1" si="64"/>
        <v>21.440872663618258</v>
      </c>
      <c r="M607">
        <f t="shared" ca="1" si="65"/>
        <v>0.11775495008596604</v>
      </c>
    </row>
    <row r="608" spans="1:13" x14ac:dyDescent="0.3">
      <c r="A608" s="1">
        <v>42871</v>
      </c>
      <c r="B608">
        <v>6.5519999999999996</v>
      </c>
      <c r="C608">
        <f t="shared" si="66"/>
        <v>-1.5239256324292016E-3</v>
      </c>
      <c r="D608">
        <f t="shared" si="67"/>
        <v>2.3223493331747424E-6</v>
      </c>
      <c r="E608">
        <v>416</v>
      </c>
      <c r="F608">
        <f t="shared" si="68"/>
        <v>6.6250185323495393E-12</v>
      </c>
      <c r="G608">
        <f t="shared" si="69"/>
        <v>1.5385607370872262E-17</v>
      </c>
      <c r="J608">
        <v>607</v>
      </c>
      <c r="K608">
        <f t="shared" ca="1" si="63"/>
        <v>4.1214623790154716</v>
      </c>
      <c r="L608">
        <f t="shared" ca="1" si="64"/>
        <v>22.105924754355431</v>
      </c>
      <c r="M608">
        <f t="shared" ca="1" si="65"/>
        <v>0.12146237901547163</v>
      </c>
    </row>
    <row r="609" spans="1:13" x14ac:dyDescent="0.3">
      <c r="A609" s="1">
        <v>42872</v>
      </c>
      <c r="B609">
        <v>6.343</v>
      </c>
      <c r="C609">
        <f t="shared" si="66"/>
        <v>-3.1898656898656896E-2</v>
      </c>
      <c r="D609">
        <f t="shared" si="67"/>
        <v>1.0175243119382312E-3</v>
      </c>
      <c r="E609">
        <v>415</v>
      </c>
      <c r="F609">
        <f t="shared" si="68"/>
        <v>7.0478920556909991E-12</v>
      </c>
      <c r="G609">
        <f t="shared" si="69"/>
        <v>7.1714015145819103E-15</v>
      </c>
      <c r="J609">
        <v>608</v>
      </c>
      <c r="K609">
        <f t="shared" ca="1" si="63"/>
        <v>4.1135243402498984</v>
      </c>
      <c r="L609">
        <f t="shared" ca="1" si="64"/>
        <v>20.681238596480814</v>
      </c>
      <c r="M609">
        <f t="shared" ca="1" si="65"/>
        <v>0.11352434024989844</v>
      </c>
    </row>
    <row r="610" spans="1:13" x14ac:dyDescent="0.3">
      <c r="A610" s="1">
        <v>42873</v>
      </c>
      <c r="B610">
        <v>6.2539999999999996</v>
      </c>
      <c r="C610">
        <f t="shared" si="66"/>
        <v>-1.4031215513164219E-2</v>
      </c>
      <c r="D610">
        <f t="shared" si="67"/>
        <v>1.9687500877686023E-4</v>
      </c>
      <c r="E610">
        <v>414</v>
      </c>
      <c r="F610">
        <f t="shared" si="68"/>
        <v>7.4977575060542556E-12</v>
      </c>
      <c r="G610">
        <f t="shared" si="69"/>
        <v>1.4761210748112013E-15</v>
      </c>
      <c r="J610">
        <v>609</v>
      </c>
      <c r="K610">
        <f t="shared" ca="1" si="63"/>
        <v>4.1174364471051756</v>
      </c>
      <c r="L610">
        <f t="shared" ca="1" si="64"/>
        <v>21.383710512725088</v>
      </c>
      <c r="M610">
        <f t="shared" ca="1" si="65"/>
        <v>0.11743644710517565</v>
      </c>
    </row>
    <row r="611" spans="1:13" x14ac:dyDescent="0.3">
      <c r="A611" s="1">
        <v>42874</v>
      </c>
      <c r="B611">
        <v>6.3470000000000004</v>
      </c>
      <c r="C611">
        <f t="shared" si="66"/>
        <v>1.4870482890949832E-2</v>
      </c>
      <c r="D611">
        <f t="shared" si="67"/>
        <v>2.2113126141003168E-4</v>
      </c>
      <c r="E611">
        <v>413</v>
      </c>
      <c r="F611">
        <f t="shared" si="68"/>
        <v>7.9763377723981416E-12</v>
      </c>
      <c r="G611">
        <f t="shared" si="69"/>
        <v>1.7638176330428832E-15</v>
      </c>
      <c r="J611">
        <v>610</v>
      </c>
      <c r="K611">
        <f t="shared" ca="1" si="63"/>
        <v>4.1176349907923804</v>
      </c>
      <c r="L611">
        <f t="shared" ca="1" si="64"/>
        <v>21.419343929710568</v>
      </c>
      <c r="M611">
        <f t="shared" ca="1" si="65"/>
        <v>0.11763499079238038</v>
      </c>
    </row>
    <row r="612" spans="1:13" x14ac:dyDescent="0.3">
      <c r="A612" s="1">
        <v>42877</v>
      </c>
      <c r="B612">
        <v>6.2809999999999997</v>
      </c>
      <c r="C612">
        <f t="shared" si="66"/>
        <v>-1.0398613518197708E-2</v>
      </c>
      <c r="D612">
        <f t="shared" si="67"/>
        <v>1.0813116310084411E-4</v>
      </c>
      <c r="E612">
        <v>412</v>
      </c>
      <c r="F612">
        <f t="shared" si="68"/>
        <v>8.4854657153171741E-12</v>
      </c>
      <c r="G612">
        <f t="shared" si="69"/>
        <v>9.1754327724958214E-16</v>
      </c>
      <c r="J612">
        <v>611</v>
      </c>
      <c r="K612">
        <f t="shared" ca="1" si="63"/>
        <v>4.1164118639604252</v>
      </c>
      <c r="L612">
        <f t="shared" ca="1" si="64"/>
        <v>21.199797226185765</v>
      </c>
      <c r="M612">
        <f t="shared" ca="1" si="65"/>
        <v>0.11641186396042524</v>
      </c>
    </row>
    <row r="613" spans="1:13" x14ac:dyDescent="0.3">
      <c r="A613" s="1">
        <v>42878</v>
      </c>
      <c r="B613">
        <v>6.444</v>
      </c>
      <c r="C613">
        <f t="shared" si="66"/>
        <v>2.5951281643050494E-2</v>
      </c>
      <c r="D613">
        <f t="shared" si="67"/>
        <v>6.7346901891692955E-4</v>
      </c>
      <c r="E613">
        <v>411</v>
      </c>
      <c r="F613">
        <f t="shared" si="68"/>
        <v>9.027091186507632E-12</v>
      </c>
      <c r="G613">
        <f t="shared" si="69"/>
        <v>6.0794662450509565E-15</v>
      </c>
      <c r="J613">
        <v>612</v>
      </c>
      <c r="K613">
        <f t="shared" ca="1" si="63"/>
        <v>4.1165154128331469</v>
      </c>
      <c r="L613">
        <f t="shared" ca="1" si="64"/>
        <v>21.218386389976313</v>
      </c>
      <c r="M613">
        <f t="shared" ca="1" si="65"/>
        <v>0.11651541283314693</v>
      </c>
    </row>
    <row r="614" spans="1:13" x14ac:dyDescent="0.3">
      <c r="A614" s="1">
        <v>42879</v>
      </c>
      <c r="B614">
        <v>6.5250000000000004</v>
      </c>
      <c r="C614">
        <f t="shared" si="66"/>
        <v>1.2569832402234749E-2</v>
      </c>
      <c r="D614">
        <f t="shared" si="67"/>
        <v>1.5800068662027059E-4</v>
      </c>
      <c r="E614">
        <v>410</v>
      </c>
      <c r="F614">
        <f t="shared" si="68"/>
        <v>9.6032884962847162E-12</v>
      </c>
      <c r="G614">
        <f t="shared" si="69"/>
        <v>1.517326176225531E-15</v>
      </c>
      <c r="J614">
        <v>613</v>
      </c>
      <c r="K614">
        <f t="shared" ca="1" si="63"/>
        <v>4.116562331218117</v>
      </c>
      <c r="L614">
        <f t="shared" ca="1" si="64"/>
        <v>21.226809056300361</v>
      </c>
      <c r="M614">
        <f t="shared" ca="1" si="65"/>
        <v>0.11656233121811699</v>
      </c>
    </row>
    <row r="615" spans="1:13" x14ac:dyDescent="0.3">
      <c r="A615" s="1">
        <v>42880</v>
      </c>
      <c r="B615">
        <v>6.4749999999999996</v>
      </c>
      <c r="C615">
        <f t="shared" si="66"/>
        <v>-7.6628352490422103E-3</v>
      </c>
      <c r="D615">
        <f t="shared" si="67"/>
        <v>5.871904405396379E-5</v>
      </c>
      <c r="E615">
        <v>409</v>
      </c>
      <c r="F615">
        <f t="shared" si="68"/>
        <v>1.0216264357749697E-11</v>
      </c>
      <c r="G615">
        <f t="shared" si="69"/>
        <v>5.9988927688964452E-16</v>
      </c>
      <c r="J615">
        <v>614</v>
      </c>
      <c r="K615">
        <f t="shared" ca="1" si="63"/>
        <v>4.1167019020689892</v>
      </c>
      <c r="L615">
        <f t="shared" ca="1" si="64"/>
        <v>21.251863884574558</v>
      </c>
      <c r="M615">
        <f t="shared" ca="1" si="65"/>
        <v>0.11670190206898923</v>
      </c>
    </row>
    <row r="616" spans="1:13" x14ac:dyDescent="0.3">
      <c r="A616" s="1">
        <v>42881</v>
      </c>
      <c r="B616">
        <v>6.1210000000000004</v>
      </c>
      <c r="C616">
        <f t="shared" si="66"/>
        <v>-5.4671814671814589E-2</v>
      </c>
      <c r="D616">
        <f t="shared" si="67"/>
        <v>2.9890073195092408E-3</v>
      </c>
      <c r="E616">
        <v>408</v>
      </c>
      <c r="F616">
        <f t="shared" si="68"/>
        <v>1.0868366338031592E-11</v>
      </c>
      <c r="G616">
        <f t="shared" si="69"/>
        <v>3.2485626535484274E-14</v>
      </c>
      <c r="J616">
        <v>615</v>
      </c>
      <c r="K616">
        <f t="shared" ca="1" si="63"/>
        <v>4.1229856907910492</v>
      </c>
      <c r="L616">
        <f t="shared" ca="1" si="64"/>
        <v>22.37900857814256</v>
      </c>
      <c r="M616">
        <f t="shared" ca="1" si="65"/>
        <v>0.12298569079104915</v>
      </c>
    </row>
    <row r="617" spans="1:13" x14ac:dyDescent="0.3">
      <c r="A617" s="1">
        <v>42884</v>
      </c>
      <c r="B617">
        <v>6.0960000000000001</v>
      </c>
      <c r="C617">
        <f t="shared" si="66"/>
        <v>-4.0842999509884681E-3</v>
      </c>
      <c r="D617">
        <f t="shared" si="67"/>
        <v>1.6681506089644403E-5</v>
      </c>
      <c r="E617">
        <v>407</v>
      </c>
      <c r="F617">
        <f t="shared" si="68"/>
        <v>1.156209184896978E-11</v>
      </c>
      <c r="G617">
        <f t="shared" si="69"/>
        <v>1.9287310558761729E-16</v>
      </c>
      <c r="J617">
        <v>616</v>
      </c>
      <c r="K617">
        <f t="shared" ca="1" si="63"/>
        <v>4.1176136880301435</v>
      </c>
      <c r="L617">
        <f t="shared" ca="1" si="64"/>
        <v>21.415520721413408</v>
      </c>
      <c r="M617">
        <f t="shared" ca="1" si="65"/>
        <v>0.11761368803014349</v>
      </c>
    </row>
    <row r="618" spans="1:13" x14ac:dyDescent="0.3">
      <c r="A618" s="1">
        <v>42885</v>
      </c>
      <c r="B618">
        <v>5.9370000000000003</v>
      </c>
      <c r="C618">
        <f t="shared" si="66"/>
        <v>-2.6082677165354284E-2</v>
      </c>
      <c r="D618">
        <f t="shared" si="67"/>
        <v>6.8030604811209383E-4</v>
      </c>
      <c r="E618">
        <v>406</v>
      </c>
      <c r="F618">
        <f t="shared" si="68"/>
        <v>1.2300097711669979E-11</v>
      </c>
      <c r="G618">
        <f t="shared" si="69"/>
        <v>8.3678308656188124E-15</v>
      </c>
      <c r="J618">
        <v>617</v>
      </c>
      <c r="K618">
        <f t="shared" ca="1" si="63"/>
        <v>4.1185460410421255</v>
      </c>
      <c r="L618">
        <f t="shared" ca="1" si="64"/>
        <v>21.582831676099005</v>
      </c>
      <c r="M618">
        <f t="shared" ca="1" si="65"/>
        <v>0.11854604104212552</v>
      </c>
    </row>
    <row r="619" spans="1:13" x14ac:dyDescent="0.3">
      <c r="A619" s="1">
        <v>42886</v>
      </c>
      <c r="B619">
        <v>5.88</v>
      </c>
      <c r="C619">
        <f t="shared" si="66"/>
        <v>-9.6008084891360257E-3</v>
      </c>
      <c r="D619">
        <f t="shared" si="67"/>
        <v>9.2175523645066372E-5</v>
      </c>
      <c r="E619">
        <v>405</v>
      </c>
      <c r="F619">
        <f t="shared" si="68"/>
        <v>1.3085210331563808E-11</v>
      </c>
      <c r="G619">
        <f t="shared" si="69"/>
        <v>1.2061361143177265E-15</v>
      </c>
      <c r="J619">
        <v>618</v>
      </c>
      <c r="K619">
        <f t="shared" ca="1" si="63"/>
        <v>4.1181016566733808</v>
      </c>
      <c r="L619">
        <f t="shared" ca="1" si="64"/>
        <v>21.503091527252423</v>
      </c>
      <c r="M619">
        <f t="shared" ca="1" si="65"/>
        <v>0.11810165667338079</v>
      </c>
    </row>
    <row r="620" spans="1:13" x14ac:dyDescent="0.3">
      <c r="A620" s="1">
        <v>42887</v>
      </c>
      <c r="B620">
        <v>5.9560000000000004</v>
      </c>
      <c r="C620">
        <f t="shared" si="66"/>
        <v>1.2925170068027292E-2</v>
      </c>
      <c r="D620">
        <f t="shared" si="67"/>
        <v>1.6706002128742862E-4</v>
      </c>
      <c r="E620">
        <v>404</v>
      </c>
      <c r="F620">
        <f t="shared" si="68"/>
        <v>1.3920436522940221E-11</v>
      </c>
      <c r="G620">
        <f t="shared" si="69"/>
        <v>2.3255484218526923E-15</v>
      </c>
      <c r="J620">
        <v>619</v>
      </c>
      <c r="K620">
        <f t="shared" ca="1" si="63"/>
        <v>4.1188605983159254</v>
      </c>
      <c r="L620">
        <f t="shared" ca="1" si="64"/>
        <v>21.639270503865273</v>
      </c>
      <c r="M620">
        <f t="shared" ca="1" si="65"/>
        <v>0.11886059831592544</v>
      </c>
    </row>
    <row r="621" spans="1:13" x14ac:dyDescent="0.3">
      <c r="A621" s="1">
        <v>42888</v>
      </c>
      <c r="B621">
        <v>5.9630000000000001</v>
      </c>
      <c r="C621">
        <f t="shared" si="66"/>
        <v>1.175285426460615E-3</v>
      </c>
      <c r="D621">
        <f t="shared" si="67"/>
        <v>1.3812958336507096E-6</v>
      </c>
      <c r="E621">
        <v>403</v>
      </c>
      <c r="F621">
        <f t="shared" si="68"/>
        <v>1.4808975024404489E-11</v>
      </c>
      <c r="G621">
        <f t="shared" si="69"/>
        <v>2.0455575501847336E-17</v>
      </c>
      <c r="J621">
        <v>620</v>
      </c>
      <c r="K621">
        <f t="shared" ca="1" si="63"/>
        <v>4.1156293595245073</v>
      </c>
      <c r="L621">
        <f t="shared" ca="1" si="64"/>
        <v>21.059306379185013</v>
      </c>
      <c r="M621">
        <f t="shared" ca="1" si="65"/>
        <v>0.11562935952450726</v>
      </c>
    </row>
    <row r="622" spans="1:13" x14ac:dyDescent="0.3">
      <c r="A622" s="1">
        <v>42891</v>
      </c>
      <c r="B622">
        <v>5.9139999999999997</v>
      </c>
      <c r="C622">
        <f t="shared" si="66"/>
        <v>-8.2173402649673433E-3</v>
      </c>
      <c r="D622">
        <f t="shared" si="67"/>
        <v>6.7524681030253566E-5</v>
      </c>
      <c r="E622">
        <v>402</v>
      </c>
      <c r="F622">
        <f t="shared" si="68"/>
        <v>1.575422874936648E-11</v>
      </c>
      <c r="G622">
        <f t="shared" si="69"/>
        <v>1.0637992711786221E-15</v>
      </c>
      <c r="J622">
        <v>621</v>
      </c>
      <c r="K622">
        <f t="shared" ca="1" si="63"/>
        <v>4.1208064922771728</v>
      </c>
      <c r="L622">
        <f t="shared" ca="1" si="64"/>
        <v>21.98831297214571</v>
      </c>
      <c r="M622">
        <f t="shared" ca="1" si="65"/>
        <v>0.12080649227717277</v>
      </c>
    </row>
    <row r="623" spans="1:13" x14ac:dyDescent="0.3">
      <c r="A623" s="1">
        <v>42892</v>
      </c>
      <c r="B623">
        <v>5.8410000000000002</v>
      </c>
      <c r="C623">
        <f t="shared" si="66"/>
        <v>-1.2343591477849136E-2</v>
      </c>
      <c r="D623">
        <f t="shared" si="67"/>
        <v>1.5236425057202983E-4</v>
      </c>
      <c r="E623">
        <v>401</v>
      </c>
      <c r="F623">
        <f t="shared" si="68"/>
        <v>1.6759817818474979E-11</v>
      </c>
      <c r="G623">
        <f t="shared" si="69"/>
        <v>2.5535970816356921E-15</v>
      </c>
      <c r="J623">
        <v>622</v>
      </c>
      <c r="K623">
        <f t="shared" ca="1" si="63"/>
        <v>4.1232337768196405</v>
      </c>
      <c r="L623">
        <f t="shared" ca="1" si="64"/>
        <v>22.423473361004518</v>
      </c>
      <c r="M623">
        <f t="shared" ca="1" si="65"/>
        <v>0.12323377681964054</v>
      </c>
    </row>
    <row r="624" spans="1:13" x14ac:dyDescent="0.3">
      <c r="A624" s="1">
        <v>42893</v>
      </c>
      <c r="B624">
        <v>5.8719999999999999</v>
      </c>
      <c r="C624">
        <f t="shared" si="66"/>
        <v>5.3073103920560083E-3</v>
      </c>
      <c r="D624">
        <f t="shared" si="67"/>
        <v>2.81675435976257E-5</v>
      </c>
      <c r="E624">
        <v>400</v>
      </c>
      <c r="F624">
        <f t="shared" si="68"/>
        <v>1.7829593423909555E-11</v>
      </c>
      <c r="G624">
        <f t="shared" si="69"/>
        <v>5.0221585009591283E-16</v>
      </c>
      <c r="J624">
        <v>623</v>
      </c>
      <c r="K624">
        <f t="shared" ca="1" si="63"/>
        <v>4.1168012567611383</v>
      </c>
      <c r="L624">
        <f t="shared" ca="1" si="64"/>
        <v>21.269698858694746</v>
      </c>
      <c r="M624">
        <f t="shared" ca="1" si="65"/>
        <v>0.11680125676113828</v>
      </c>
    </row>
    <row r="625" spans="1:13" x14ac:dyDescent="0.3">
      <c r="A625" s="1">
        <v>42894</v>
      </c>
      <c r="B625">
        <v>5.9619999999999997</v>
      </c>
      <c r="C625">
        <f t="shared" si="66"/>
        <v>1.5326975476839255E-2</v>
      </c>
      <c r="D625">
        <f t="shared" si="67"/>
        <v>2.3491617726763191E-4</v>
      </c>
      <c r="E625">
        <v>399</v>
      </c>
      <c r="F625">
        <f t="shared" si="68"/>
        <v>1.896765257862718E-11</v>
      </c>
      <c r="G625">
        <f t="shared" si="69"/>
        <v>4.4558084355116382E-15</v>
      </c>
      <c r="J625">
        <v>624</v>
      </c>
      <c r="K625">
        <f t="shared" ca="1" si="63"/>
        <v>4.1191726044202746</v>
      </c>
      <c r="L625">
        <f t="shared" ca="1" si="64"/>
        <v>21.69524733523247</v>
      </c>
      <c r="M625">
        <f t="shared" ca="1" si="65"/>
        <v>0.11917260442027455</v>
      </c>
    </row>
    <row r="626" spans="1:13" x14ac:dyDescent="0.3">
      <c r="A626" s="1">
        <v>42895</v>
      </c>
      <c r="B626">
        <v>6.0629999999999997</v>
      </c>
      <c r="C626">
        <f t="shared" si="66"/>
        <v>1.6940623951694045E-2</v>
      </c>
      <c r="D626">
        <f t="shared" si="67"/>
        <v>2.8698473987270998E-4</v>
      </c>
      <c r="E626">
        <v>398</v>
      </c>
      <c r="F626">
        <f t="shared" si="68"/>
        <v>2.0178353807050197E-11</v>
      </c>
      <c r="G626">
        <f t="shared" si="69"/>
        <v>5.790879618375808E-15</v>
      </c>
      <c r="J626">
        <v>625</v>
      </c>
      <c r="K626">
        <f t="shared" ca="1" si="63"/>
        <v>4.1190519084107127</v>
      </c>
      <c r="L626">
        <f t="shared" ca="1" si="64"/>
        <v>21.67359383812672</v>
      </c>
      <c r="M626">
        <f t="shared" ca="1" si="65"/>
        <v>0.11905190841071267</v>
      </c>
    </row>
    <row r="627" spans="1:13" x14ac:dyDescent="0.3">
      <c r="A627" s="1">
        <v>42898</v>
      </c>
      <c r="B627">
        <v>5.9619999999999997</v>
      </c>
      <c r="C627">
        <f t="shared" si="66"/>
        <v>-1.6658419924129975E-2</v>
      </c>
      <c r="D627">
        <f t="shared" si="67"/>
        <v>2.7750295436865051E-4</v>
      </c>
      <c r="E627">
        <v>397</v>
      </c>
      <c r="F627">
        <f t="shared" si="68"/>
        <v>2.1466333837287439E-11</v>
      </c>
      <c r="G627">
        <f t="shared" si="69"/>
        <v>5.9569710593109947E-15</v>
      </c>
      <c r="J627">
        <v>626</v>
      </c>
      <c r="K627">
        <f t="shared" ca="1" si="63"/>
        <v>4.1181278201416607</v>
      </c>
      <c r="L627">
        <f t="shared" ca="1" si="64"/>
        <v>21.507786527655657</v>
      </c>
      <c r="M627">
        <f t="shared" ca="1" si="65"/>
        <v>0.11812782014166068</v>
      </c>
    </row>
    <row r="628" spans="1:13" x14ac:dyDescent="0.3">
      <c r="A628" s="1">
        <v>42899</v>
      </c>
      <c r="B628">
        <v>5.9980000000000002</v>
      </c>
      <c r="C628">
        <f t="shared" si="66"/>
        <v>6.0382422006040049E-3</v>
      </c>
      <c r="D628">
        <f t="shared" si="67"/>
        <v>3.6460368873155098E-5</v>
      </c>
      <c r="E628">
        <v>396</v>
      </c>
      <c r="F628">
        <f t="shared" si="68"/>
        <v>2.2836525358816428E-11</v>
      </c>
      <c r="G628">
        <f t="shared" si="69"/>
        <v>8.3262813836360757E-16</v>
      </c>
      <c r="J628">
        <v>627</v>
      </c>
      <c r="K628">
        <f t="shared" ca="1" si="63"/>
        <v>4.1217388592443882</v>
      </c>
      <c r="L628">
        <f t="shared" ca="1" si="64"/>
        <v>22.155496810875366</v>
      </c>
      <c r="M628">
        <f t="shared" ca="1" si="65"/>
        <v>0.12173885924438821</v>
      </c>
    </row>
    <row r="629" spans="1:13" x14ac:dyDescent="0.3">
      <c r="A629" s="1">
        <v>42900</v>
      </c>
      <c r="B629">
        <v>5.8129999999999997</v>
      </c>
      <c r="C629">
        <f t="shared" si="66"/>
        <v>-3.084361453817952E-2</v>
      </c>
      <c r="D629">
        <f t="shared" si="67"/>
        <v>9.51328557779799E-4</v>
      </c>
      <c r="E629">
        <v>395</v>
      </c>
      <c r="F629">
        <f t="shared" si="68"/>
        <v>2.4294175913634497E-11</v>
      </c>
      <c r="G629">
        <f t="shared" si="69"/>
        <v>2.3111743334366638E-14</v>
      </c>
      <c r="J629">
        <v>628</v>
      </c>
      <c r="K629">
        <f t="shared" ca="1" si="63"/>
        <v>4.1199226426770679</v>
      </c>
      <c r="L629">
        <f t="shared" ca="1" si="64"/>
        <v>21.829793911618879</v>
      </c>
      <c r="M629">
        <f t="shared" ca="1" si="65"/>
        <v>0.11992264267706787</v>
      </c>
    </row>
    <row r="630" spans="1:13" x14ac:dyDescent="0.3">
      <c r="A630" s="1">
        <v>42901</v>
      </c>
      <c r="B630">
        <v>5.8209999999999997</v>
      </c>
      <c r="C630">
        <f t="shared" si="66"/>
        <v>1.3762257010150325E-3</v>
      </c>
      <c r="D630">
        <f t="shared" si="67"/>
        <v>1.8939971801343175E-6</v>
      </c>
      <c r="E630">
        <v>394</v>
      </c>
      <c r="F630">
        <f t="shared" si="68"/>
        <v>2.5844867993228189E-11</v>
      </c>
      <c r="G630">
        <f t="shared" si="69"/>
        <v>4.895010710011787E-17</v>
      </c>
      <c r="J630">
        <v>629</v>
      </c>
      <c r="K630">
        <f t="shared" ca="1" si="63"/>
        <v>4.1169396189949117</v>
      </c>
      <c r="L630">
        <f t="shared" ca="1" si="64"/>
        <v>21.294535286250731</v>
      </c>
      <c r="M630">
        <f t="shared" ca="1" si="65"/>
        <v>0.11693961899491168</v>
      </c>
    </row>
    <row r="631" spans="1:13" x14ac:dyDescent="0.3">
      <c r="A631" s="1">
        <v>42902</v>
      </c>
      <c r="B631">
        <v>5.8289999999999997</v>
      </c>
      <c r="C631">
        <f t="shared" si="66"/>
        <v>1.374334306820213E-3</v>
      </c>
      <c r="D631">
        <f t="shared" si="67"/>
        <v>1.8887947869029953E-6</v>
      </c>
      <c r="E631">
        <v>393</v>
      </c>
      <c r="F631">
        <f t="shared" si="68"/>
        <v>2.7494540418327861E-11</v>
      </c>
      <c r="G631">
        <f t="shared" si="69"/>
        <v>5.1931544610431364E-17</v>
      </c>
      <c r="J631">
        <v>630</v>
      </c>
      <c r="K631">
        <f t="shared" ca="1" si="63"/>
        <v>4.1148079684057901</v>
      </c>
      <c r="L631">
        <f t="shared" ca="1" si="64"/>
        <v>20.911805078560558</v>
      </c>
      <c r="M631">
        <f t="shared" ca="1" si="65"/>
        <v>0.11480796840579011</v>
      </c>
    </row>
    <row r="632" spans="1:13" x14ac:dyDescent="0.3">
      <c r="A632" s="1">
        <v>42905</v>
      </c>
      <c r="B632">
        <v>5.9550000000000001</v>
      </c>
      <c r="C632">
        <f t="shared" si="66"/>
        <v>2.1616057642820374E-2</v>
      </c>
      <c r="D632">
        <f t="shared" si="67"/>
        <v>4.672539480177331E-4</v>
      </c>
      <c r="E632">
        <v>392</v>
      </c>
      <c r="F632">
        <f t="shared" si="68"/>
        <v>2.9249511083327517E-11</v>
      </c>
      <c r="G632">
        <f t="shared" si="69"/>
        <v>1.3666949531273223E-14</v>
      </c>
      <c r="J632">
        <v>631</v>
      </c>
      <c r="K632">
        <f t="shared" ca="1" si="63"/>
        <v>4.1179579282936123</v>
      </c>
      <c r="L632">
        <f t="shared" ca="1" si="64"/>
        <v>21.477299124136767</v>
      </c>
      <c r="M632">
        <f t="shared" ca="1" si="65"/>
        <v>0.11795792829361229</v>
      </c>
    </row>
    <row r="633" spans="1:13" x14ac:dyDescent="0.3">
      <c r="A633" s="1">
        <v>42906</v>
      </c>
      <c r="B633">
        <v>5.915</v>
      </c>
      <c r="C633">
        <f t="shared" si="66"/>
        <v>-6.7170445004197665E-3</v>
      </c>
      <c r="D633">
        <f t="shared" si="67"/>
        <v>4.5118686820619432E-5</v>
      </c>
      <c r="E633">
        <v>391</v>
      </c>
      <c r="F633">
        <f t="shared" si="68"/>
        <v>3.1116501152476078E-11</v>
      </c>
      <c r="G633">
        <f t="shared" si="69"/>
        <v>1.4039356704520117E-15</v>
      </c>
      <c r="J633">
        <v>632</v>
      </c>
      <c r="K633">
        <f t="shared" ca="1" si="63"/>
        <v>4.1208557807015014</v>
      </c>
      <c r="L633">
        <f t="shared" ca="1" si="64"/>
        <v>21.997151885539022</v>
      </c>
      <c r="M633">
        <f t="shared" ca="1" si="65"/>
        <v>0.12085578070150138</v>
      </c>
    </row>
    <row r="634" spans="1:13" x14ac:dyDescent="0.3">
      <c r="A634" s="1">
        <v>42907</v>
      </c>
      <c r="B634">
        <v>5.8659999999999997</v>
      </c>
      <c r="C634">
        <f t="shared" si="66"/>
        <v>-8.2840236686391178E-3</v>
      </c>
      <c r="D634">
        <f t="shared" si="67"/>
        <v>6.8625048142573113E-5</v>
      </c>
      <c r="E634">
        <v>390</v>
      </c>
      <c r="F634">
        <f t="shared" si="68"/>
        <v>3.3102660800506472E-11</v>
      </c>
      <c r="G634">
        <f t="shared" si="69"/>
        <v>2.2716716910820247E-15</v>
      </c>
      <c r="J634">
        <v>633</v>
      </c>
      <c r="K634">
        <f t="shared" ca="1" si="63"/>
        <v>4.1197169608213651</v>
      </c>
      <c r="L634">
        <f t="shared" ca="1" si="64"/>
        <v>21.79289984534439</v>
      </c>
      <c r="M634">
        <f t="shared" ca="1" si="65"/>
        <v>0.11971696082136507</v>
      </c>
    </row>
    <row r="635" spans="1:13" x14ac:dyDescent="0.3">
      <c r="A635" s="1">
        <v>42908</v>
      </c>
      <c r="B635">
        <v>5.8890000000000002</v>
      </c>
      <c r="C635">
        <f t="shared" si="66"/>
        <v>3.9209001022844081E-3</v>
      </c>
      <c r="D635">
        <f t="shared" si="67"/>
        <v>1.5373457612093882E-5</v>
      </c>
      <c r="E635">
        <v>389</v>
      </c>
      <c r="F635">
        <f t="shared" si="68"/>
        <v>3.5215596596283477E-11</v>
      </c>
      <c r="G635">
        <f t="shared" si="69"/>
        <v>5.4138548155756161E-16</v>
      </c>
      <c r="J635">
        <v>634</v>
      </c>
      <c r="K635">
        <f t="shared" ca="1" si="63"/>
        <v>4.1165612838234331</v>
      </c>
      <c r="L635">
        <f t="shared" ca="1" si="64"/>
        <v>21.226621031781058</v>
      </c>
      <c r="M635">
        <f t="shared" ca="1" si="65"/>
        <v>0.11656128382343312</v>
      </c>
    </row>
    <row r="636" spans="1:13" x14ac:dyDescent="0.3">
      <c r="A636" s="1">
        <v>42909</v>
      </c>
      <c r="B636">
        <v>5.8120000000000003</v>
      </c>
      <c r="C636">
        <f t="shared" si="66"/>
        <v>-1.3075224995754753E-2</v>
      </c>
      <c r="D636">
        <f t="shared" si="67"/>
        <v>1.7096150868960988E-4</v>
      </c>
      <c r="E636">
        <v>388</v>
      </c>
      <c r="F636">
        <f t="shared" si="68"/>
        <v>3.7463400634344123E-11</v>
      </c>
      <c r="G636">
        <f t="shared" si="69"/>
        <v>6.404799493090759E-15</v>
      </c>
      <c r="J636">
        <v>635</v>
      </c>
      <c r="K636">
        <f t="shared" ca="1" si="63"/>
        <v>4.1191601834477733</v>
      </c>
      <c r="L636">
        <f t="shared" ca="1" si="64"/>
        <v>21.693018976911436</v>
      </c>
      <c r="M636">
        <f t="shared" ca="1" si="65"/>
        <v>0.11916018344777335</v>
      </c>
    </row>
    <row r="637" spans="1:13" x14ac:dyDescent="0.3">
      <c r="A637" s="1">
        <v>42912</v>
      </c>
      <c r="B637">
        <v>5.8970000000000002</v>
      </c>
      <c r="C637">
        <f t="shared" si="66"/>
        <v>1.4624913971094333E-2</v>
      </c>
      <c r="D637">
        <f t="shared" si="67"/>
        <v>2.1388810866191022E-4</v>
      </c>
      <c r="E637">
        <v>387</v>
      </c>
      <c r="F637">
        <f t="shared" si="68"/>
        <v>3.9854681525898005E-11</v>
      </c>
      <c r="G637">
        <f t="shared" si="69"/>
        <v>8.5244424528970977E-15</v>
      </c>
      <c r="J637">
        <v>636</v>
      </c>
      <c r="K637">
        <f t="shared" ca="1" si="63"/>
        <v>4.1181920156094751</v>
      </c>
      <c r="L637">
        <f t="shared" ca="1" si="64"/>
        <v>21.519306194600574</v>
      </c>
      <c r="M637">
        <f t="shared" ca="1" si="65"/>
        <v>0.11819201560947512</v>
      </c>
    </row>
    <row r="638" spans="1:13" x14ac:dyDescent="0.3">
      <c r="A638" s="1">
        <v>42913</v>
      </c>
      <c r="B638">
        <v>5.9450000000000003</v>
      </c>
      <c r="C638">
        <f t="shared" si="66"/>
        <v>8.139732067152794E-3</v>
      </c>
      <c r="D638">
        <f t="shared" si="67"/>
        <v>6.62552381250355E-5</v>
      </c>
      <c r="E638">
        <v>386</v>
      </c>
      <c r="F638">
        <f t="shared" si="68"/>
        <v>4.2398597367976602E-11</v>
      </c>
      <c r="G638">
        <f t="shared" si="69"/>
        <v>2.8091291647827932E-15</v>
      </c>
      <c r="J638">
        <v>637</v>
      </c>
      <c r="K638">
        <f t="shared" ca="1" si="63"/>
        <v>4.1203016571700815</v>
      </c>
      <c r="L638">
        <f t="shared" ca="1" si="64"/>
        <v>21.897774597485451</v>
      </c>
      <c r="M638">
        <f t="shared" ca="1" si="65"/>
        <v>0.12030165717008146</v>
      </c>
    </row>
    <row r="639" spans="1:13" x14ac:dyDescent="0.3">
      <c r="A639" s="1">
        <v>42914</v>
      </c>
      <c r="B639">
        <v>6.0789999999999997</v>
      </c>
      <c r="C639">
        <f t="shared" si="66"/>
        <v>2.2539949537426329E-2</v>
      </c>
      <c r="D639">
        <f t="shared" si="67"/>
        <v>5.080493251497254E-4</v>
      </c>
      <c r="E639">
        <v>385</v>
      </c>
      <c r="F639">
        <f t="shared" si="68"/>
        <v>4.5104890816996388E-11</v>
      </c>
      <c r="G639">
        <f t="shared" si="69"/>
        <v>2.2915509340527059E-14</v>
      </c>
      <c r="J639">
        <v>638</v>
      </c>
      <c r="K639">
        <f t="shared" ca="1" si="63"/>
        <v>4.122390051365235</v>
      </c>
      <c r="L639">
        <f t="shared" ca="1" si="64"/>
        <v>22.272240421739287</v>
      </c>
      <c r="M639">
        <f t="shared" ca="1" si="65"/>
        <v>0.12239005136523495</v>
      </c>
    </row>
    <row r="640" spans="1:13" x14ac:dyDescent="0.3">
      <c r="A640" s="1">
        <v>42915</v>
      </c>
      <c r="B640">
        <v>6.0019999999999998</v>
      </c>
      <c r="C640">
        <f t="shared" si="66"/>
        <v>-1.2666556999506473E-2</v>
      </c>
      <c r="D640">
        <f t="shared" si="67"/>
        <v>1.6044166622174644E-4</v>
      </c>
      <c r="E640">
        <v>384</v>
      </c>
      <c r="F640">
        <f t="shared" si="68"/>
        <v>4.798392640105999E-11</v>
      </c>
      <c r="G640">
        <f t="shared" si="69"/>
        <v>7.6986211036477136E-15</v>
      </c>
      <c r="J640">
        <v>639</v>
      </c>
      <c r="K640">
        <f t="shared" ca="1" si="63"/>
        <v>4.1195421410568622</v>
      </c>
      <c r="L640">
        <f t="shared" ca="1" si="64"/>
        <v>21.761540201016729</v>
      </c>
      <c r="M640">
        <f t="shared" ca="1" si="65"/>
        <v>0.11954214105686223</v>
      </c>
    </row>
    <row r="641" spans="1:13" x14ac:dyDescent="0.3">
      <c r="A641" s="1">
        <v>42916</v>
      </c>
      <c r="B641">
        <v>5.8769999999999998</v>
      </c>
      <c r="C641">
        <f t="shared" si="66"/>
        <v>-2.0826391202932393E-2</v>
      </c>
      <c r="D641">
        <f t="shared" si="67"/>
        <v>4.3373857053757977E-4</v>
      </c>
      <c r="E641">
        <v>383</v>
      </c>
      <c r="F641">
        <f t="shared" si="68"/>
        <v>5.1046730213893604E-11</v>
      </c>
      <c r="G641">
        <f t="shared" si="69"/>
        <v>2.2140935793591694E-14</v>
      </c>
      <c r="J641">
        <v>640</v>
      </c>
      <c r="K641">
        <f t="shared" ca="1" si="63"/>
        <v>4.1184034576805244</v>
      </c>
      <c r="L641">
        <f t="shared" ca="1" si="64"/>
        <v>21.557247513637009</v>
      </c>
      <c r="M641">
        <f t="shared" ca="1" si="65"/>
        <v>0.1184034576805244</v>
      </c>
    </row>
    <row r="642" spans="1:13" x14ac:dyDescent="0.3">
      <c r="A642" s="1">
        <v>42919</v>
      </c>
      <c r="B642">
        <v>6.0960000000000001</v>
      </c>
      <c r="C642">
        <f t="shared" si="66"/>
        <v>3.7263910158244151E-2</v>
      </c>
      <c r="D642">
        <f t="shared" si="67"/>
        <v>1.3885990002816917E-3</v>
      </c>
      <c r="E642">
        <v>382</v>
      </c>
      <c r="F642">
        <f t="shared" si="68"/>
        <v>5.430503214244001E-11</v>
      </c>
      <c r="G642">
        <f t="shared" si="69"/>
        <v>7.5407913343257331E-14</v>
      </c>
      <c r="J642">
        <v>641</v>
      </c>
      <c r="K642">
        <f t="shared" ca="1" si="63"/>
        <v>4.1215815711537891</v>
      </c>
      <c r="L642">
        <f t="shared" ca="1" si="64"/>
        <v>22.127295946728143</v>
      </c>
      <c r="M642">
        <f t="shared" ca="1" si="65"/>
        <v>0.12158157115378909</v>
      </c>
    </row>
    <row r="643" spans="1:13" x14ac:dyDescent="0.3">
      <c r="A643" s="1">
        <v>42920</v>
      </c>
      <c r="B643">
        <v>6.0659999999999998</v>
      </c>
      <c r="C643">
        <f t="shared" si="66"/>
        <v>-4.9212598425196763E-3</v>
      </c>
      <c r="D643">
        <f t="shared" si="67"/>
        <v>2.4218798437596787E-5</v>
      </c>
      <c r="E643">
        <v>381</v>
      </c>
      <c r="F643">
        <f t="shared" si="68"/>
        <v>5.7771310789829787E-11</v>
      </c>
      <c r="G643">
        <f t="shared" si="69"/>
        <v>1.399151731494648E-15</v>
      </c>
      <c r="J643">
        <v>642</v>
      </c>
      <c r="K643">
        <f t="shared" ref="K643:K706" ca="1" si="70">$P$15*EXP(($P$14-($P$11^2)/2)*1+$P$11*_xlfn.NORM.S.INV(RAND()))</f>
        <v>4.1219182611473855</v>
      </c>
      <c r="L643">
        <f t="shared" ref="L643:L706" ca="1" si="71">(1/$P$11)*(LOG(K643/$P$5)+P652/2)</f>
        <v>22.187661242664575</v>
      </c>
      <c r="M643">
        <f t="shared" ref="M643:M706" ca="1" si="72">K643*_xlfn.NORM.DIST(L643,0,1,TRUE)-$P$5*_xlfn.NORM.DIST(L643-$P$11,0,1,TRUE)</f>
        <v>0.12191826114738546</v>
      </c>
    </row>
    <row r="644" spans="1:13" x14ac:dyDescent="0.3">
      <c r="A644" s="1">
        <v>42921</v>
      </c>
      <c r="B644">
        <v>6.0270000000000001</v>
      </c>
      <c r="C644">
        <f t="shared" ref="C644:C707" si="73">B644/B643-1</f>
        <v>-6.4292779426310398E-3</v>
      </c>
      <c r="D644">
        <f t="shared" ref="D644:D707" si="74">C644^2</f>
        <v>4.1335614863602019E-5</v>
      </c>
      <c r="E644">
        <v>380</v>
      </c>
      <c r="F644">
        <f t="shared" ref="F644:F707" si="75">$P$10^E644</f>
        <v>6.1458841265776385E-11</v>
      </c>
      <c r="G644">
        <f t="shared" ref="G644:G707" si="76">F644*D644</f>
        <v>2.5404389925253833E-15</v>
      </c>
      <c r="J644">
        <v>643</v>
      </c>
      <c r="K644">
        <f t="shared" ca="1" si="70"/>
        <v>4.1169400024089864</v>
      </c>
      <c r="L644">
        <f t="shared" ca="1" si="71"/>
        <v>21.294604109044119</v>
      </c>
      <c r="M644">
        <f t="shared" ca="1" si="72"/>
        <v>0.11694000240898639</v>
      </c>
    </row>
    <row r="645" spans="1:13" x14ac:dyDescent="0.3">
      <c r="A645" s="1">
        <v>42922</v>
      </c>
      <c r="B645">
        <v>6.1349999999999998</v>
      </c>
      <c r="C645">
        <f t="shared" si="73"/>
        <v>1.7919362867097943E-2</v>
      </c>
      <c r="D645">
        <f t="shared" si="74"/>
        <v>3.2110356556272864E-4</v>
      </c>
      <c r="E645">
        <v>379</v>
      </c>
      <c r="F645">
        <f t="shared" si="75"/>
        <v>6.5381746027421681E-11</v>
      </c>
      <c r="G645">
        <f t="shared" si="76"/>
        <v>2.0994311772121871E-14</v>
      </c>
      <c r="J645">
        <v>644</v>
      </c>
      <c r="K645">
        <f t="shared" ca="1" si="70"/>
        <v>4.1102787245201009</v>
      </c>
      <c r="L645">
        <f t="shared" ca="1" si="71"/>
        <v>20.09793698238051</v>
      </c>
      <c r="M645">
        <f t="shared" ca="1" si="72"/>
        <v>0.1102787245201009</v>
      </c>
    </row>
    <row r="646" spans="1:13" x14ac:dyDescent="0.3">
      <c r="A646" s="1">
        <v>42923</v>
      </c>
      <c r="B646">
        <v>6.101</v>
      </c>
      <c r="C646">
        <f t="shared" si="73"/>
        <v>-5.5419722901385304E-3</v>
      </c>
      <c r="D646">
        <f t="shared" si="74"/>
        <v>3.0713456864663311E-5</v>
      </c>
      <c r="E646">
        <v>378</v>
      </c>
      <c r="F646">
        <f t="shared" si="75"/>
        <v>6.9555048965342213E-11</v>
      </c>
      <c r="G646">
        <f t="shared" si="76"/>
        <v>2.1362759961165825E-15</v>
      </c>
      <c r="J646">
        <v>645</v>
      </c>
      <c r="K646">
        <f t="shared" ca="1" si="70"/>
        <v>4.1153004142877592</v>
      </c>
      <c r="L646">
        <f t="shared" ca="1" si="71"/>
        <v>21.000239576374668</v>
      </c>
      <c r="M646">
        <f t="shared" ca="1" si="72"/>
        <v>0.11530041428775917</v>
      </c>
    </row>
    <row r="647" spans="1:13" x14ac:dyDescent="0.3">
      <c r="A647" s="1">
        <v>42926</v>
      </c>
      <c r="B647">
        <v>6.109</v>
      </c>
      <c r="C647">
        <f t="shared" si="73"/>
        <v>1.3112604491067881E-3</v>
      </c>
      <c r="D647">
        <f t="shared" si="74"/>
        <v>1.7194039653917355E-6</v>
      </c>
      <c r="E647">
        <v>377</v>
      </c>
      <c r="F647">
        <f t="shared" si="75"/>
        <v>7.3994732941853423E-11</v>
      </c>
      <c r="G647">
        <f t="shared" si="76"/>
        <v>1.2722683723832525E-16</v>
      </c>
      <c r="J647">
        <v>646</v>
      </c>
      <c r="K647">
        <f t="shared" ca="1" si="70"/>
        <v>4.1192434827169802</v>
      </c>
      <c r="L647">
        <f t="shared" ca="1" si="71"/>
        <v>21.707962977688542</v>
      </c>
      <c r="M647">
        <f t="shared" ca="1" si="72"/>
        <v>0.11924348271698015</v>
      </c>
    </row>
    <row r="648" spans="1:13" x14ac:dyDescent="0.3">
      <c r="A648" s="1">
        <v>42927</v>
      </c>
      <c r="B648">
        <v>6.0890000000000004</v>
      </c>
      <c r="C648">
        <f t="shared" si="73"/>
        <v>-3.2738582419380435E-3</v>
      </c>
      <c r="D648">
        <f t="shared" si="74"/>
        <v>1.0718147788305658E-5</v>
      </c>
      <c r="E648">
        <v>376</v>
      </c>
      <c r="F648">
        <f t="shared" si="75"/>
        <v>7.8717801001971731E-11</v>
      </c>
      <c r="G648">
        <f t="shared" si="76"/>
        <v>8.4370902470956817E-16</v>
      </c>
      <c r="J648">
        <v>647</v>
      </c>
      <c r="K648">
        <f t="shared" ca="1" si="70"/>
        <v>4.1176347181735418</v>
      </c>
      <c r="L648">
        <f t="shared" ca="1" si="71"/>
        <v>21.419295002912598</v>
      </c>
      <c r="M648">
        <f t="shared" ca="1" si="72"/>
        <v>0.11763471817354176</v>
      </c>
    </row>
    <row r="649" spans="1:13" x14ac:dyDescent="0.3">
      <c r="A649" s="1">
        <v>42928</v>
      </c>
      <c r="B649">
        <v>6.101</v>
      </c>
      <c r="C649">
        <f t="shared" si="73"/>
        <v>1.9707669568072017E-3</v>
      </c>
      <c r="D649">
        <f t="shared" si="74"/>
        <v>3.8839223980431186E-6</v>
      </c>
      <c r="E649">
        <v>375</v>
      </c>
      <c r="F649">
        <f t="shared" si="75"/>
        <v>8.374234149145928E-11</v>
      </c>
      <c r="G649">
        <f t="shared" si="76"/>
        <v>3.2524875578325426E-16</v>
      </c>
      <c r="J649">
        <v>648</v>
      </c>
      <c r="K649">
        <f t="shared" ca="1" si="70"/>
        <v>4.1166265539319014</v>
      </c>
      <c r="L649">
        <f t="shared" ca="1" si="71"/>
        <v>21.238337995050706</v>
      </c>
      <c r="M649">
        <f t="shared" ca="1" si="72"/>
        <v>0.11662655393190136</v>
      </c>
    </row>
    <row r="650" spans="1:13" x14ac:dyDescent="0.3">
      <c r="A650" s="1">
        <v>42929</v>
      </c>
      <c r="B650">
        <v>6.2050000000000001</v>
      </c>
      <c r="C650">
        <f t="shared" si="73"/>
        <v>1.7046385838387135E-2</v>
      </c>
      <c r="D650">
        <f t="shared" si="74"/>
        <v>2.9057927015116545E-4</v>
      </c>
      <c r="E650">
        <v>374</v>
      </c>
      <c r="F650">
        <f t="shared" si="75"/>
        <v>8.9087597331339668E-11</v>
      </c>
      <c r="G650">
        <f t="shared" si="76"/>
        <v>2.5887009012061594E-14</v>
      </c>
      <c r="J650">
        <v>649</v>
      </c>
      <c r="K650">
        <f t="shared" ca="1" si="70"/>
        <v>4.1145089589135333</v>
      </c>
      <c r="L650">
        <f t="shared" ca="1" si="71"/>
        <v>20.858103142221395</v>
      </c>
      <c r="M650">
        <f t="shared" ca="1" si="72"/>
        <v>0.1145089589135333</v>
      </c>
    </row>
    <row r="651" spans="1:13" x14ac:dyDescent="0.3">
      <c r="A651" s="1">
        <v>42930</v>
      </c>
      <c r="B651">
        <v>6.1239999999999997</v>
      </c>
      <c r="C651">
        <f t="shared" si="73"/>
        <v>-1.3053988718775278E-2</v>
      </c>
      <c r="D651">
        <f t="shared" si="74"/>
        <v>1.7040662146991222E-4</v>
      </c>
      <c r="E651">
        <v>373</v>
      </c>
      <c r="F651">
        <f t="shared" si="75"/>
        <v>9.4774039714191125E-11</v>
      </c>
      <c r="G651">
        <f t="shared" si="76"/>
        <v>1.6150123910750596E-14</v>
      </c>
      <c r="J651">
        <v>650</v>
      </c>
      <c r="K651">
        <f t="shared" ca="1" si="70"/>
        <v>4.1209228863491747</v>
      </c>
      <c r="L651">
        <f t="shared" ca="1" si="71"/>
        <v>22.009185798967387</v>
      </c>
      <c r="M651">
        <f t="shared" ca="1" si="72"/>
        <v>0.1209228863491747</v>
      </c>
    </row>
    <row r="652" spans="1:13" x14ac:dyDescent="0.3">
      <c r="A652" s="1">
        <v>42933</v>
      </c>
      <c r="B652">
        <v>6.0860000000000003</v>
      </c>
      <c r="C652">
        <f t="shared" si="73"/>
        <v>-6.2050947093401643E-3</v>
      </c>
      <c r="D652">
        <f t="shared" si="74"/>
        <v>3.8503200351881299E-5</v>
      </c>
      <c r="E652">
        <v>372</v>
      </c>
      <c r="F652">
        <f t="shared" si="75"/>
        <v>1.0082344650445866E-10</v>
      </c>
      <c r="G652">
        <f t="shared" si="76"/>
        <v>3.8820253609283581E-15</v>
      </c>
      <c r="J652">
        <v>651</v>
      </c>
      <c r="K652">
        <f t="shared" ca="1" si="70"/>
        <v>4.1160030657511815</v>
      </c>
      <c r="L652">
        <f t="shared" ca="1" si="71"/>
        <v>21.126404927314706</v>
      </c>
      <c r="M652">
        <f t="shared" ca="1" si="72"/>
        <v>0.11600306575118147</v>
      </c>
    </row>
    <row r="653" spans="1:13" x14ac:dyDescent="0.3">
      <c r="A653" s="1">
        <v>42934</v>
      </c>
      <c r="B653">
        <v>5.98</v>
      </c>
      <c r="C653">
        <f t="shared" si="73"/>
        <v>-1.7417022674991789E-2</v>
      </c>
      <c r="D653">
        <f t="shared" si="74"/>
        <v>3.0335267886117811E-4</v>
      </c>
      <c r="E653">
        <v>371</v>
      </c>
      <c r="F653">
        <f t="shared" si="75"/>
        <v>1.0725898564304111E-10</v>
      </c>
      <c r="G653">
        <f t="shared" si="76"/>
        <v>3.2537300626749162E-14</v>
      </c>
      <c r="J653">
        <v>652</v>
      </c>
      <c r="K653">
        <f t="shared" ca="1" si="70"/>
        <v>4.1192624958796191</v>
      </c>
      <c r="L653">
        <f t="shared" ca="1" si="71"/>
        <v>21.711373922242537</v>
      </c>
      <c r="M653">
        <f t="shared" ca="1" si="72"/>
        <v>0.11926249587961912</v>
      </c>
    </row>
    <row r="654" spans="1:13" x14ac:dyDescent="0.3">
      <c r="A654" s="1">
        <v>42935</v>
      </c>
      <c r="B654">
        <v>6.0110000000000001</v>
      </c>
      <c r="C654">
        <f t="shared" si="73"/>
        <v>5.1839464882943442E-3</v>
      </c>
      <c r="D654">
        <f t="shared" si="74"/>
        <v>2.6873301193499264E-5</v>
      </c>
      <c r="E654">
        <v>370</v>
      </c>
      <c r="F654">
        <f t="shared" si="75"/>
        <v>1.1410530387557567E-10</v>
      </c>
      <c r="G654">
        <f t="shared" si="76"/>
        <v>3.0663861988241038E-15</v>
      </c>
      <c r="J654">
        <v>653</v>
      </c>
      <c r="K654">
        <f t="shared" ca="1" si="70"/>
        <v>4.1226049888948451</v>
      </c>
      <c r="L654">
        <f t="shared" ca="1" si="71"/>
        <v>22.310769676797531</v>
      </c>
      <c r="M654">
        <f t="shared" ca="1" si="72"/>
        <v>0.12260498889484506</v>
      </c>
    </row>
    <row r="655" spans="1:13" x14ac:dyDescent="0.3">
      <c r="A655" s="1">
        <v>42936</v>
      </c>
      <c r="B655">
        <v>6.0069999999999997</v>
      </c>
      <c r="C655">
        <f t="shared" si="73"/>
        <v>-6.6544668108470262E-4</v>
      </c>
      <c r="D655">
        <f t="shared" si="74"/>
        <v>4.4281928536664593E-7</v>
      </c>
      <c r="E655">
        <v>369</v>
      </c>
      <c r="F655">
        <f t="shared" si="75"/>
        <v>1.2138862114422944E-10</v>
      </c>
      <c r="G655">
        <f t="shared" si="76"/>
        <v>5.3753222466730208E-17</v>
      </c>
      <c r="J655">
        <v>654</v>
      </c>
      <c r="K655">
        <f t="shared" ca="1" si="70"/>
        <v>4.1143249114192715</v>
      </c>
      <c r="L655">
        <f t="shared" ca="1" si="71"/>
        <v>20.825046375541948</v>
      </c>
      <c r="M655">
        <f t="shared" ca="1" si="72"/>
        <v>0.11432491141927148</v>
      </c>
    </row>
    <row r="656" spans="1:13" x14ac:dyDescent="0.3">
      <c r="A656" s="1">
        <v>42937</v>
      </c>
      <c r="B656">
        <v>5.92</v>
      </c>
      <c r="C656">
        <f t="shared" si="73"/>
        <v>-1.4483103046445733E-2</v>
      </c>
      <c r="D656">
        <f t="shared" si="74"/>
        <v>2.0976027385396568E-4</v>
      </c>
      <c r="E656">
        <v>368</v>
      </c>
      <c r="F656">
        <f t="shared" si="75"/>
        <v>1.2913683100449939E-10</v>
      </c>
      <c r="G656">
        <f t="shared" si="76"/>
        <v>2.7087777036137078E-14</v>
      </c>
      <c r="J656">
        <v>655</v>
      </c>
      <c r="K656">
        <f t="shared" ca="1" si="70"/>
        <v>4.1199065953659639</v>
      </c>
      <c r="L656">
        <f t="shared" ca="1" si="71"/>
        <v>21.826915500533097</v>
      </c>
      <c r="M656">
        <f t="shared" ca="1" si="72"/>
        <v>0.11990659536596393</v>
      </c>
    </row>
    <row r="657" spans="1:13" x14ac:dyDescent="0.3">
      <c r="A657" s="1">
        <v>42940</v>
      </c>
      <c r="B657">
        <v>6.0170000000000003</v>
      </c>
      <c r="C657">
        <f t="shared" si="73"/>
        <v>1.6385135135135176E-2</v>
      </c>
      <c r="D657">
        <f t="shared" si="74"/>
        <v>2.6847265339664122E-4</v>
      </c>
      <c r="E657">
        <v>367</v>
      </c>
      <c r="F657">
        <f t="shared" si="75"/>
        <v>1.373796074515951E-10</v>
      </c>
      <c r="G657">
        <f t="shared" si="76"/>
        <v>3.6882667735118723E-14</v>
      </c>
      <c r="J657">
        <v>656</v>
      </c>
      <c r="K657">
        <f t="shared" ca="1" si="70"/>
        <v>4.1157059062609562</v>
      </c>
      <c r="L657">
        <f t="shared" ca="1" si="71"/>
        <v>21.073050758943431</v>
      </c>
      <c r="M657">
        <f t="shared" ca="1" si="72"/>
        <v>0.11570590626095623</v>
      </c>
    </row>
    <row r="658" spans="1:13" x14ac:dyDescent="0.3">
      <c r="A658" s="1">
        <v>42941</v>
      </c>
      <c r="B658">
        <v>6.1429999999999998</v>
      </c>
      <c r="C658">
        <f t="shared" si="73"/>
        <v>2.0940668107029881E-2</v>
      </c>
      <c r="D658">
        <f t="shared" si="74"/>
        <v>4.3851158076877838E-4</v>
      </c>
      <c r="E658">
        <v>366</v>
      </c>
      <c r="F658">
        <f t="shared" si="75"/>
        <v>1.461485185655267E-10</v>
      </c>
      <c r="G658">
        <f t="shared" si="76"/>
        <v>6.4087817903184271E-14</v>
      </c>
      <c r="J658">
        <v>657</v>
      </c>
      <c r="K658">
        <f t="shared" ca="1" si="70"/>
        <v>4.1170324207983358</v>
      </c>
      <c r="L658">
        <f t="shared" ca="1" si="71"/>
        <v>21.311193015004182</v>
      </c>
      <c r="M658">
        <f t="shared" ca="1" si="72"/>
        <v>0.11703242079833576</v>
      </c>
    </row>
    <row r="659" spans="1:13" x14ac:dyDescent="0.3">
      <c r="A659" s="1">
        <v>42942</v>
      </c>
      <c r="B659">
        <v>6.1760000000000002</v>
      </c>
      <c r="C659">
        <f t="shared" si="73"/>
        <v>5.3719680937653891E-3</v>
      </c>
      <c r="D659">
        <f t="shared" si="74"/>
        <v>2.8858041200433348E-5</v>
      </c>
      <c r="E659">
        <v>365</v>
      </c>
      <c r="F659">
        <f t="shared" si="75"/>
        <v>1.5547714741013479E-10</v>
      </c>
      <c r="G659">
        <f t="shared" si="76"/>
        <v>4.4867659256875184E-15</v>
      </c>
      <c r="J659">
        <v>658</v>
      </c>
      <c r="K659">
        <f t="shared" ca="1" si="70"/>
        <v>4.1202111645509971</v>
      </c>
      <c r="L659">
        <f t="shared" ca="1" si="71"/>
        <v>21.881544255290958</v>
      </c>
      <c r="M659">
        <f t="shared" ca="1" si="72"/>
        <v>0.12021116455099712</v>
      </c>
    </row>
    <row r="660" spans="1:13" x14ac:dyDescent="0.3">
      <c r="A660" s="1">
        <v>42943</v>
      </c>
      <c r="B660">
        <v>6.1790000000000003</v>
      </c>
      <c r="C660">
        <f t="shared" si="73"/>
        <v>4.8575129533690031E-4</v>
      </c>
      <c r="D660">
        <f t="shared" si="74"/>
        <v>2.3595432092147655E-7</v>
      </c>
      <c r="E660">
        <v>364</v>
      </c>
      <c r="F660">
        <f t="shared" si="75"/>
        <v>1.6540122064907958E-10</v>
      </c>
      <c r="G660">
        <f t="shared" si="76"/>
        <v>3.9027132697836875E-17</v>
      </c>
      <c r="J660">
        <v>659</v>
      </c>
      <c r="K660">
        <f t="shared" ca="1" si="70"/>
        <v>4.1203367405800142</v>
      </c>
      <c r="L660">
        <f t="shared" ca="1" si="71"/>
        <v>21.904066901511843</v>
      </c>
      <c r="M660">
        <f t="shared" ca="1" si="72"/>
        <v>0.1203367405800142</v>
      </c>
    </row>
    <row r="661" spans="1:13" x14ac:dyDescent="0.3">
      <c r="A661" s="1">
        <v>42944</v>
      </c>
      <c r="B661">
        <v>6.2</v>
      </c>
      <c r="C661">
        <f t="shared" si="73"/>
        <v>3.3986081890273745E-3</v>
      </c>
      <c r="D661">
        <f t="shared" si="74"/>
        <v>1.1550537622523931E-5</v>
      </c>
      <c r="E661">
        <v>363</v>
      </c>
      <c r="F661">
        <f t="shared" si="75"/>
        <v>1.7595874537136126E-10</v>
      </c>
      <c r="G661">
        <f t="shared" si="76"/>
        <v>2.0324181084240168E-15</v>
      </c>
      <c r="J661">
        <v>660</v>
      </c>
      <c r="K661">
        <f t="shared" ca="1" si="70"/>
        <v>4.1138130073990027</v>
      </c>
      <c r="L661">
        <f t="shared" ca="1" si="71"/>
        <v>20.733095528110471</v>
      </c>
      <c r="M661">
        <f t="shared" ca="1" si="72"/>
        <v>0.11381300739900269</v>
      </c>
    </row>
    <row r="662" spans="1:13" x14ac:dyDescent="0.3">
      <c r="A662" s="1">
        <v>42947</v>
      </c>
      <c r="B662">
        <v>6.1429999999999998</v>
      </c>
      <c r="C662">
        <f t="shared" si="73"/>
        <v>-9.1935483870968504E-3</v>
      </c>
      <c r="D662">
        <f t="shared" si="74"/>
        <v>8.4521331945891103E-5</v>
      </c>
      <c r="E662">
        <v>362</v>
      </c>
      <c r="F662">
        <f t="shared" si="75"/>
        <v>1.8719015465038433E-10</v>
      </c>
      <c r="G662">
        <f t="shared" si="76"/>
        <v>1.5821561198207824E-14</v>
      </c>
      <c r="J662">
        <v>661</v>
      </c>
      <c r="K662">
        <f t="shared" ca="1" si="70"/>
        <v>4.1192259669631799</v>
      </c>
      <c r="L662">
        <f t="shared" ca="1" si="71"/>
        <v>21.704820653022423</v>
      </c>
      <c r="M662">
        <f t="shared" ca="1" si="72"/>
        <v>0.11922596696317989</v>
      </c>
    </row>
    <row r="663" spans="1:13" x14ac:dyDescent="0.3">
      <c r="A663" s="1">
        <v>42948</v>
      </c>
      <c r="B663">
        <v>6.1879999999999997</v>
      </c>
      <c r="C663">
        <f t="shared" si="73"/>
        <v>7.3254110369527226E-3</v>
      </c>
      <c r="D663">
        <f t="shared" si="74"/>
        <v>5.3661646860308759E-5</v>
      </c>
      <c r="E663">
        <v>361</v>
      </c>
      <c r="F663">
        <f t="shared" si="75"/>
        <v>1.9913846239402588E-10</v>
      </c>
      <c r="G663">
        <f t="shared" si="76"/>
        <v>1.0686097845293093E-14</v>
      </c>
      <c r="J663">
        <v>662</v>
      </c>
      <c r="K663">
        <f t="shared" ca="1" si="70"/>
        <v>4.1127233012781339</v>
      </c>
      <c r="L663">
        <f t="shared" ca="1" si="71"/>
        <v>20.53731877035478</v>
      </c>
      <c r="M663">
        <f t="shared" ca="1" si="72"/>
        <v>0.1127233012781339</v>
      </c>
    </row>
    <row r="664" spans="1:13" x14ac:dyDescent="0.3">
      <c r="A664" s="1">
        <v>42949</v>
      </c>
      <c r="B664">
        <v>6.2140000000000004</v>
      </c>
      <c r="C664">
        <f t="shared" si="73"/>
        <v>4.2016806722691147E-3</v>
      </c>
      <c r="D664">
        <f t="shared" si="74"/>
        <v>1.765412047171984E-5</v>
      </c>
      <c r="E664">
        <v>360</v>
      </c>
      <c r="F664">
        <f t="shared" si="75"/>
        <v>2.1184942807875093E-10</v>
      </c>
      <c r="G664">
        <f t="shared" si="76"/>
        <v>3.7400153251672169E-15</v>
      </c>
      <c r="J664">
        <v>663</v>
      </c>
      <c r="K664">
        <f t="shared" ca="1" si="70"/>
        <v>4.1175166514664463</v>
      </c>
      <c r="L664">
        <f t="shared" ca="1" si="71"/>
        <v>21.398105311969843</v>
      </c>
      <c r="M664">
        <f t="shared" ca="1" si="72"/>
        <v>0.1175166514664463</v>
      </c>
    </row>
    <row r="665" spans="1:13" x14ac:dyDescent="0.3">
      <c r="A665" s="1">
        <v>42950</v>
      </c>
      <c r="B665">
        <v>6.3570000000000002</v>
      </c>
      <c r="C665">
        <f t="shared" si="73"/>
        <v>2.3012552301255207E-2</v>
      </c>
      <c r="D665">
        <f t="shared" si="74"/>
        <v>5.295775634180063E-4</v>
      </c>
      <c r="E665">
        <v>359</v>
      </c>
      <c r="F665">
        <f t="shared" si="75"/>
        <v>2.253717319986712E-10</v>
      </c>
      <c r="G665">
        <f t="shared" si="76"/>
        <v>1.1935181269515223E-13</v>
      </c>
      <c r="J665">
        <v>664</v>
      </c>
      <c r="K665">
        <f t="shared" ca="1" si="70"/>
        <v>4.1179066651231411</v>
      </c>
      <c r="L665">
        <f t="shared" ca="1" si="71"/>
        <v>21.468099607214061</v>
      </c>
      <c r="M665">
        <f t="shared" ca="1" si="72"/>
        <v>0.11790666512314107</v>
      </c>
    </row>
    <row r="666" spans="1:13" x14ac:dyDescent="0.3">
      <c r="A666" s="1">
        <v>42951</v>
      </c>
      <c r="B666">
        <v>6.5309999999999997</v>
      </c>
      <c r="C666">
        <f t="shared" si="73"/>
        <v>2.7371401604530332E-2</v>
      </c>
      <c r="D666">
        <f t="shared" si="74"/>
        <v>7.4919362579648559E-4</v>
      </c>
      <c r="E666">
        <v>358</v>
      </c>
      <c r="F666">
        <f t="shared" si="75"/>
        <v>2.3975716170071407E-10</v>
      </c>
      <c r="G666">
        <f t="shared" si="76"/>
        <v>1.7962453728523227E-13</v>
      </c>
      <c r="J666">
        <v>665</v>
      </c>
      <c r="K666">
        <f t="shared" ca="1" si="70"/>
        <v>4.1226936620286931</v>
      </c>
      <c r="L666">
        <f t="shared" ca="1" si="71"/>
        <v>22.326664453259951</v>
      </c>
      <c r="M666">
        <f t="shared" ca="1" si="72"/>
        <v>0.12269366202869314</v>
      </c>
    </row>
    <row r="667" spans="1:13" x14ac:dyDescent="0.3">
      <c r="A667" s="1">
        <v>42954</v>
      </c>
      <c r="B667">
        <v>6.6150000000000002</v>
      </c>
      <c r="C667">
        <f t="shared" si="73"/>
        <v>1.2861736334405238E-2</v>
      </c>
      <c r="D667">
        <f t="shared" si="74"/>
        <v>1.6542426153575991E-4</v>
      </c>
      <c r="E667">
        <v>357</v>
      </c>
      <c r="F667">
        <f t="shared" si="75"/>
        <v>2.5506081031990857E-10</v>
      </c>
      <c r="G667">
        <f t="shared" si="76"/>
        <v>4.2193246193883403E-14</v>
      </c>
      <c r="J667">
        <v>666</v>
      </c>
      <c r="K667">
        <f t="shared" ca="1" si="70"/>
        <v>4.115999221118698</v>
      </c>
      <c r="L667">
        <f t="shared" ca="1" si="71"/>
        <v>21.125714658732978</v>
      </c>
      <c r="M667">
        <f t="shared" ca="1" si="72"/>
        <v>0.11599922111869798</v>
      </c>
    </row>
    <row r="668" spans="1:13" x14ac:dyDescent="0.3">
      <c r="A668" s="1">
        <v>42955</v>
      </c>
      <c r="B668">
        <v>6.68</v>
      </c>
      <c r="C668">
        <f t="shared" si="73"/>
        <v>9.8261526832954527E-3</v>
      </c>
      <c r="D668">
        <f t="shared" si="74"/>
        <v>9.6553276555434419E-5</v>
      </c>
      <c r="E668">
        <v>356</v>
      </c>
      <c r="F668">
        <f t="shared" si="75"/>
        <v>2.7134128757437084E-10</v>
      </c>
      <c r="G668">
        <f t="shared" si="76"/>
        <v>2.6198890380075888E-14</v>
      </c>
      <c r="J668">
        <v>667</v>
      </c>
      <c r="K668">
        <f t="shared" ca="1" si="70"/>
        <v>4.1203765470307578</v>
      </c>
      <c r="L668">
        <f t="shared" ca="1" si="71"/>
        <v>21.911206230742209</v>
      </c>
      <c r="M668">
        <f t="shared" ca="1" si="72"/>
        <v>0.12037654703075784</v>
      </c>
    </row>
    <row r="669" spans="1:13" x14ac:dyDescent="0.3">
      <c r="A669" s="1">
        <v>42956</v>
      </c>
      <c r="B669">
        <v>6.556</v>
      </c>
      <c r="C669">
        <f t="shared" si="73"/>
        <v>-1.8562874251496941E-2</v>
      </c>
      <c r="D669">
        <f t="shared" si="74"/>
        <v>3.4458030047688815E-4</v>
      </c>
      <c r="E669">
        <v>355</v>
      </c>
      <c r="F669">
        <f t="shared" si="75"/>
        <v>2.8866094422805405E-10</v>
      </c>
      <c r="G669">
        <f t="shared" si="76"/>
        <v>9.946687489804511E-14</v>
      </c>
      <c r="J669">
        <v>668</v>
      </c>
      <c r="K669">
        <f t="shared" ca="1" si="70"/>
        <v>4.1156130158073028</v>
      </c>
      <c r="L669">
        <f t="shared" ca="1" si="71"/>
        <v>21.05637174341399</v>
      </c>
      <c r="M669">
        <f t="shared" ca="1" si="72"/>
        <v>0.11561301580730277</v>
      </c>
    </row>
    <row r="670" spans="1:13" x14ac:dyDescent="0.3">
      <c r="A670" s="1">
        <v>42957</v>
      </c>
      <c r="B670">
        <v>6.524</v>
      </c>
      <c r="C670">
        <f t="shared" si="73"/>
        <v>-4.8810250152532264E-3</v>
      </c>
      <c r="D670">
        <f t="shared" si="74"/>
        <v>2.3824405199527757E-5</v>
      </c>
      <c r="E670">
        <v>354</v>
      </c>
      <c r="F670">
        <f t="shared" si="75"/>
        <v>3.0708611088090859E-10</v>
      </c>
      <c r="G670">
        <f t="shared" si="76"/>
        <v>7.3161439367738767E-15</v>
      </c>
      <c r="J670">
        <v>669</v>
      </c>
      <c r="K670">
        <f t="shared" ca="1" si="70"/>
        <v>4.1151185074875967</v>
      </c>
      <c r="L670">
        <f t="shared" ca="1" si="71"/>
        <v>20.967573591894112</v>
      </c>
      <c r="M670">
        <f t="shared" ca="1" si="72"/>
        <v>0.11511850748759667</v>
      </c>
    </row>
    <row r="671" spans="1:13" x14ac:dyDescent="0.3">
      <c r="A671" s="1">
        <v>42958</v>
      </c>
      <c r="B671">
        <v>6.4420000000000002</v>
      </c>
      <c r="C671">
        <f t="shared" si="73"/>
        <v>-1.256897608828933E-2</v>
      </c>
      <c r="D671">
        <f t="shared" si="74"/>
        <v>1.5797915990798894E-4</v>
      </c>
      <c r="E671">
        <v>353</v>
      </c>
      <c r="F671">
        <f t="shared" si="75"/>
        <v>3.2668735200096662E-10</v>
      </c>
      <c r="G671">
        <f t="shared" si="76"/>
        <v>5.1609793421678175E-14</v>
      </c>
      <c r="J671">
        <v>670</v>
      </c>
      <c r="K671">
        <f t="shared" ca="1" si="70"/>
        <v>4.1194413828090966</v>
      </c>
      <c r="L671">
        <f t="shared" ca="1" si="71"/>
        <v>21.743465308232459</v>
      </c>
      <c r="M671">
        <f t="shared" ca="1" si="72"/>
        <v>0.11944138280909655</v>
      </c>
    </row>
    <row r="672" spans="1:13" x14ac:dyDescent="0.3">
      <c r="A672" s="1">
        <v>42961</v>
      </c>
      <c r="B672">
        <v>6.4870000000000001</v>
      </c>
      <c r="C672">
        <f t="shared" si="73"/>
        <v>6.9854082583049593E-3</v>
      </c>
      <c r="D672">
        <f t="shared" si="74"/>
        <v>4.8795928535195126E-5</v>
      </c>
      <c r="E672">
        <v>352</v>
      </c>
      <c r="F672">
        <f t="shared" si="75"/>
        <v>3.4753973617124109E-10</v>
      </c>
      <c r="G672">
        <f t="shared" si="76"/>
        <v>1.6958524129352449E-14</v>
      </c>
      <c r="J672">
        <v>671</v>
      </c>
      <c r="K672">
        <f t="shared" ca="1" si="70"/>
        <v>4.123108443080854</v>
      </c>
      <c r="L672">
        <f t="shared" ca="1" si="71"/>
        <v>22.401009965730189</v>
      </c>
      <c r="M672">
        <f t="shared" ca="1" si="72"/>
        <v>0.123108443080854</v>
      </c>
    </row>
    <row r="673" spans="1:13" x14ac:dyDescent="0.3">
      <c r="A673" s="1">
        <v>42962</v>
      </c>
      <c r="B673">
        <v>6.4770000000000003</v>
      </c>
      <c r="C673">
        <f t="shared" si="73"/>
        <v>-1.5415446277169398E-3</v>
      </c>
      <c r="D673">
        <f t="shared" si="74"/>
        <v>2.3763598392429586E-6</v>
      </c>
      <c r="E673">
        <v>351</v>
      </c>
      <c r="F673">
        <f t="shared" si="75"/>
        <v>3.6972312358642671E-10</v>
      </c>
      <c r="G673">
        <f t="shared" si="76"/>
        <v>8.7859518253024552E-16</v>
      </c>
      <c r="J673">
        <v>672</v>
      </c>
      <c r="K673">
        <f t="shared" ca="1" si="70"/>
        <v>4.1233692214224114</v>
      </c>
      <c r="L673">
        <f t="shared" ca="1" si="71"/>
        <v>22.447748145004105</v>
      </c>
      <c r="M673">
        <f t="shared" ca="1" si="72"/>
        <v>0.12336922142241136</v>
      </c>
    </row>
    <row r="674" spans="1:13" x14ac:dyDescent="0.3">
      <c r="A674" s="1">
        <v>42963</v>
      </c>
      <c r="B674">
        <v>6.5049999999999999</v>
      </c>
      <c r="C674">
        <f t="shared" si="73"/>
        <v>4.3229890381348834E-3</v>
      </c>
      <c r="D674">
        <f t="shared" si="74"/>
        <v>1.8688234223834363E-5</v>
      </c>
      <c r="E674">
        <v>350</v>
      </c>
      <c r="F674">
        <f t="shared" si="75"/>
        <v>3.9332247190045395E-10</v>
      </c>
      <c r="G674">
        <f t="shared" si="76"/>
        <v>7.3505024803731937E-15</v>
      </c>
      <c r="J674">
        <v>673</v>
      </c>
      <c r="K674">
        <f t="shared" ca="1" si="70"/>
        <v>4.1191736745960199</v>
      </c>
      <c r="L674">
        <f t="shared" ca="1" si="71"/>
        <v>21.69543932753594</v>
      </c>
      <c r="M674">
        <f t="shared" ca="1" si="72"/>
        <v>0.11917367459601991</v>
      </c>
    </row>
    <row r="675" spans="1:13" x14ac:dyDescent="0.3">
      <c r="A675" s="1">
        <v>42964</v>
      </c>
      <c r="B675">
        <v>6.4020000000000001</v>
      </c>
      <c r="C675">
        <f t="shared" si="73"/>
        <v>-1.5833973866256734E-2</v>
      </c>
      <c r="D675">
        <f t="shared" si="74"/>
        <v>2.5071472839730121E-4</v>
      </c>
      <c r="E675">
        <v>349</v>
      </c>
      <c r="F675">
        <f t="shared" si="75"/>
        <v>4.1842816159622753E-10</v>
      </c>
      <c r="G675">
        <f t="shared" si="76"/>
        <v>1.0490610288838025E-13</v>
      </c>
      <c r="J675">
        <v>674</v>
      </c>
      <c r="K675">
        <f t="shared" ca="1" si="70"/>
        <v>4.1217004157939678</v>
      </c>
      <c r="L675">
        <f t="shared" ca="1" si="71"/>
        <v>22.148604217237086</v>
      </c>
      <c r="M675">
        <f t="shared" ca="1" si="72"/>
        <v>0.12170041579396784</v>
      </c>
    </row>
    <row r="676" spans="1:13" x14ac:dyDescent="0.3">
      <c r="A676" s="1">
        <v>42965</v>
      </c>
      <c r="B676">
        <v>6.4</v>
      </c>
      <c r="C676">
        <f t="shared" si="73"/>
        <v>-3.1240237425800288E-4</v>
      </c>
      <c r="D676">
        <f t="shared" si="74"/>
        <v>9.7595243442037302E-8</v>
      </c>
      <c r="E676">
        <v>348</v>
      </c>
      <c r="F676">
        <f t="shared" si="75"/>
        <v>4.4513634212364644E-10</v>
      </c>
      <c r="G676">
        <f t="shared" si="76"/>
        <v>4.3443189674455275E-17</v>
      </c>
      <c r="J676">
        <v>675</v>
      </c>
      <c r="K676">
        <f t="shared" ca="1" si="70"/>
        <v>4.1198836154095133</v>
      </c>
      <c r="L676">
        <f t="shared" ca="1" si="71"/>
        <v>21.822793559214379</v>
      </c>
      <c r="M676">
        <f t="shared" ca="1" si="72"/>
        <v>0.11988361540951331</v>
      </c>
    </row>
    <row r="677" spans="1:13" x14ac:dyDescent="0.3">
      <c r="A677" s="1">
        <v>42968</v>
      </c>
      <c r="B677">
        <v>6.3220000000000001</v>
      </c>
      <c r="C677">
        <f t="shared" si="73"/>
        <v>-1.2187500000000018E-2</v>
      </c>
      <c r="D677">
        <f t="shared" si="74"/>
        <v>1.4853515625000045E-4</v>
      </c>
      <c r="E677">
        <v>347</v>
      </c>
      <c r="F677">
        <f t="shared" si="75"/>
        <v>4.7354930013153864E-10</v>
      </c>
      <c r="G677">
        <f t="shared" si="76"/>
        <v>7.0338719287116444E-14</v>
      </c>
      <c r="J677">
        <v>676</v>
      </c>
      <c r="K677">
        <f t="shared" ca="1" si="70"/>
        <v>4.1165190885205343</v>
      </c>
      <c r="L677">
        <f t="shared" ca="1" si="71"/>
        <v>21.219046243272679</v>
      </c>
      <c r="M677">
        <f t="shared" ca="1" si="72"/>
        <v>0.11651908852053428</v>
      </c>
    </row>
    <row r="678" spans="1:13" x14ac:dyDescent="0.3">
      <c r="A678" s="1">
        <v>42969</v>
      </c>
      <c r="B678">
        <v>6.3810000000000002</v>
      </c>
      <c r="C678">
        <f t="shared" si="73"/>
        <v>9.3324897184434707E-3</v>
      </c>
      <c r="D678">
        <f t="shared" si="74"/>
        <v>8.7095364344853094E-5</v>
      </c>
      <c r="E678">
        <v>346</v>
      </c>
      <c r="F678">
        <f t="shared" si="75"/>
        <v>5.0377585120376463E-10</v>
      </c>
      <c r="G678">
        <f t="shared" si="76"/>
        <v>4.387654130873038E-14</v>
      </c>
      <c r="J678">
        <v>677</v>
      </c>
      <c r="K678">
        <f t="shared" ca="1" si="70"/>
        <v>4.1121437975559125</v>
      </c>
      <c r="L678">
        <f t="shared" ca="1" si="71"/>
        <v>20.433183919515074</v>
      </c>
      <c r="M678">
        <f t="shared" ca="1" si="72"/>
        <v>0.11214379755591253</v>
      </c>
    </row>
    <row r="679" spans="1:13" x14ac:dyDescent="0.3">
      <c r="A679" s="1">
        <v>42970</v>
      </c>
      <c r="B679">
        <v>6.2919999999999998</v>
      </c>
      <c r="C679">
        <f t="shared" si="73"/>
        <v>-1.3947657107036604E-2</v>
      </c>
      <c r="D679">
        <f t="shared" si="74"/>
        <v>1.9453713877546868E-4</v>
      </c>
      <c r="E679">
        <v>345</v>
      </c>
      <c r="F679">
        <f t="shared" si="75"/>
        <v>5.3593175659974961E-10</v>
      </c>
      <c r="G679">
        <f t="shared" si="76"/>
        <v>1.0425863050782619E-13</v>
      </c>
      <c r="J679">
        <v>678</v>
      </c>
      <c r="K679">
        <f t="shared" ca="1" si="70"/>
        <v>4.1222495134853601</v>
      </c>
      <c r="L679">
        <f t="shared" ca="1" si="71"/>
        <v>22.247046807142397</v>
      </c>
      <c r="M679">
        <f t="shared" ca="1" si="72"/>
        <v>0.12224951348536006</v>
      </c>
    </row>
    <row r="680" spans="1:13" x14ac:dyDescent="0.3">
      <c r="A680" s="1">
        <v>42971</v>
      </c>
      <c r="B680">
        <v>6.2960000000000003</v>
      </c>
      <c r="C680">
        <f t="shared" si="73"/>
        <v>6.3572790845523031E-4</v>
      </c>
      <c r="D680">
        <f t="shared" si="74"/>
        <v>4.0414997358886168E-7</v>
      </c>
      <c r="E680">
        <v>344</v>
      </c>
      <c r="F680">
        <f t="shared" si="75"/>
        <v>5.7014016659547824E-10</v>
      </c>
      <c r="G680">
        <f t="shared" si="76"/>
        <v>2.3042213327151175E-16</v>
      </c>
      <c r="J680">
        <v>679</v>
      </c>
      <c r="K680">
        <f t="shared" ca="1" si="70"/>
        <v>4.1209032785500783</v>
      </c>
      <c r="L680">
        <f t="shared" ca="1" si="71"/>
        <v>22.005669594218787</v>
      </c>
      <c r="M680">
        <f t="shared" ca="1" si="72"/>
        <v>0.12090327855007832</v>
      </c>
    </row>
    <row r="681" spans="1:13" x14ac:dyDescent="0.3">
      <c r="A681" s="1">
        <v>42972</v>
      </c>
      <c r="B681">
        <v>6.2880000000000003</v>
      </c>
      <c r="C681">
        <f t="shared" si="73"/>
        <v>-1.2706480304955914E-3</v>
      </c>
      <c r="D681">
        <f t="shared" si="74"/>
        <v>1.6145464174023253E-6</v>
      </c>
      <c r="E681">
        <v>343</v>
      </c>
      <c r="F681">
        <f t="shared" si="75"/>
        <v>6.0653209212284921E-10</v>
      </c>
      <c r="G681">
        <f t="shared" si="76"/>
        <v>9.7927421637648326E-16</v>
      </c>
      <c r="J681">
        <v>680</v>
      </c>
      <c r="K681">
        <f t="shared" ca="1" si="70"/>
        <v>4.123208406082747</v>
      </c>
      <c r="L681">
        <f t="shared" ca="1" si="71"/>
        <v>22.418926253511689</v>
      </c>
      <c r="M681">
        <f t="shared" ca="1" si="72"/>
        <v>0.12320840608274697</v>
      </c>
    </row>
    <row r="682" spans="1:13" x14ac:dyDescent="0.3">
      <c r="A682" s="1">
        <v>42975</v>
      </c>
      <c r="B682">
        <v>6.2249999999999996</v>
      </c>
      <c r="C682">
        <f t="shared" si="73"/>
        <v>-1.0019083969465714E-2</v>
      </c>
      <c r="D682">
        <f t="shared" si="74"/>
        <v>1.0038204358720485E-4</v>
      </c>
      <c r="E682">
        <v>342</v>
      </c>
      <c r="F682">
        <f t="shared" si="75"/>
        <v>6.4524690651366947E-10</v>
      </c>
      <c r="G682">
        <f t="shared" si="76"/>
        <v>6.4771203094164259E-14</v>
      </c>
      <c r="J682">
        <v>681</v>
      </c>
      <c r="K682">
        <f t="shared" ca="1" si="70"/>
        <v>4.1225161794372758</v>
      </c>
      <c r="L682">
        <f t="shared" ca="1" si="71"/>
        <v>22.294850121454544</v>
      </c>
      <c r="M682">
        <f t="shared" ca="1" si="72"/>
        <v>0.12251617943727577</v>
      </c>
    </row>
    <row r="683" spans="1:13" x14ac:dyDescent="0.3">
      <c r="A683" s="1">
        <v>42976</v>
      </c>
      <c r="B683">
        <v>6.109</v>
      </c>
      <c r="C683">
        <f t="shared" si="73"/>
        <v>-1.8634538152610403E-2</v>
      </c>
      <c r="D683">
        <f t="shared" si="74"/>
        <v>3.4724601216109272E-4</v>
      </c>
      <c r="E683">
        <v>341</v>
      </c>
      <c r="F683">
        <f t="shared" si="75"/>
        <v>6.86432879269861E-10</v>
      </c>
      <c r="G683">
        <f t="shared" si="76"/>
        <v>2.3836107994271604E-13</v>
      </c>
      <c r="J683">
        <v>682</v>
      </c>
      <c r="K683">
        <f t="shared" ca="1" si="70"/>
        <v>4.1198574027385559</v>
      </c>
      <c r="L683">
        <f t="shared" ca="1" si="71"/>
        <v>21.818091734091929</v>
      </c>
      <c r="M683">
        <f t="shared" ca="1" si="72"/>
        <v>0.11985740273855594</v>
      </c>
    </row>
    <row r="684" spans="1:13" x14ac:dyDescent="0.3">
      <c r="A684" s="1">
        <v>42977</v>
      </c>
      <c r="B684">
        <v>6.1529999999999996</v>
      </c>
      <c r="C684">
        <f t="shared" si="73"/>
        <v>7.2024881322638734E-3</v>
      </c>
      <c r="D684">
        <f t="shared" si="74"/>
        <v>5.1875835295401939E-5</v>
      </c>
      <c r="E684">
        <v>340</v>
      </c>
      <c r="F684">
        <f t="shared" si="75"/>
        <v>7.3024774390410751E-10</v>
      </c>
      <c r="G684">
        <f t="shared" si="76"/>
        <v>3.7882211687608334E-14</v>
      </c>
      <c r="J684">
        <v>683</v>
      </c>
      <c r="K684">
        <f t="shared" ca="1" si="70"/>
        <v>4.1150105849997951</v>
      </c>
      <c r="L684">
        <f t="shared" ca="1" si="71"/>
        <v>20.948192686633092</v>
      </c>
      <c r="M684">
        <f t="shared" ca="1" si="72"/>
        <v>0.11501058499979511</v>
      </c>
    </row>
    <row r="685" spans="1:13" x14ac:dyDescent="0.3">
      <c r="A685" s="1">
        <v>42978</v>
      </c>
      <c r="B685">
        <v>6.3079999999999998</v>
      </c>
      <c r="C685">
        <f t="shared" si="73"/>
        <v>2.5190963757516727E-2</v>
      </c>
      <c r="D685">
        <f t="shared" si="74"/>
        <v>6.3458465503252127E-4</v>
      </c>
      <c r="E685">
        <v>339</v>
      </c>
      <c r="F685">
        <f t="shared" si="75"/>
        <v>7.7685930202564634E-10</v>
      </c>
      <c r="G685">
        <f t="shared" si="76"/>
        <v>4.9298299218475001E-13</v>
      </c>
      <c r="J685">
        <v>684</v>
      </c>
      <c r="K685">
        <f t="shared" ca="1" si="70"/>
        <v>4.1167936067328164</v>
      </c>
      <c r="L685">
        <f t="shared" ca="1" si="71"/>
        <v>21.268325631778595</v>
      </c>
      <c r="M685">
        <f t="shared" ca="1" si="72"/>
        <v>0.11679360673281636</v>
      </c>
    </row>
    <row r="686" spans="1:13" x14ac:dyDescent="0.3">
      <c r="A686" s="1">
        <v>42979</v>
      </c>
      <c r="B686">
        <v>6.2990000000000004</v>
      </c>
      <c r="C686">
        <f t="shared" si="73"/>
        <v>-1.4267596702598473E-3</v>
      </c>
      <c r="D686">
        <f t="shared" si="74"/>
        <v>2.0356431566799882E-6</v>
      </c>
      <c r="E686">
        <v>338</v>
      </c>
      <c r="F686">
        <f t="shared" si="75"/>
        <v>8.2644606598473021E-10</v>
      </c>
      <c r="G686">
        <f t="shared" si="76"/>
        <v>1.682349278586914E-15</v>
      </c>
      <c r="J686">
        <v>685</v>
      </c>
      <c r="K686">
        <f t="shared" ca="1" si="70"/>
        <v>4.1173386361606763</v>
      </c>
      <c r="L686">
        <f t="shared" ca="1" si="71"/>
        <v>21.36615536579167</v>
      </c>
      <c r="M686">
        <f t="shared" ca="1" si="72"/>
        <v>0.1173386361606763</v>
      </c>
    </row>
    <row r="687" spans="1:13" x14ac:dyDescent="0.3">
      <c r="A687" s="1">
        <v>42982</v>
      </c>
      <c r="B687">
        <v>6.2370000000000001</v>
      </c>
      <c r="C687">
        <f t="shared" si="73"/>
        <v>-9.8428321955866815E-3</v>
      </c>
      <c r="D687">
        <f t="shared" si="74"/>
        <v>9.6881345630477739E-5</v>
      </c>
      <c r="E687">
        <v>337</v>
      </c>
      <c r="F687">
        <f t="shared" si="75"/>
        <v>8.7919794253694707E-10</v>
      </c>
      <c r="G687">
        <f t="shared" si="76"/>
        <v>8.517787974852687E-14</v>
      </c>
      <c r="J687">
        <v>686</v>
      </c>
      <c r="K687">
        <f t="shared" ca="1" si="70"/>
        <v>4.113666921000994</v>
      </c>
      <c r="L687">
        <f t="shared" ca="1" si="71"/>
        <v>20.706852635245454</v>
      </c>
      <c r="M687">
        <f t="shared" ca="1" si="72"/>
        <v>0.11366692100099396</v>
      </c>
    </row>
    <row r="688" spans="1:13" x14ac:dyDescent="0.3">
      <c r="A688" s="1">
        <v>42983</v>
      </c>
      <c r="B688">
        <v>6.1840000000000002</v>
      </c>
      <c r="C688">
        <f t="shared" si="73"/>
        <v>-8.4976751643418558E-3</v>
      </c>
      <c r="D688">
        <f t="shared" si="74"/>
        <v>7.2210483198672387E-5</v>
      </c>
      <c r="E688">
        <v>336</v>
      </c>
      <c r="F688">
        <f t="shared" si="75"/>
        <v>9.3531696014568836E-10</v>
      </c>
      <c r="G688">
        <f t="shared" si="76"/>
        <v>6.7539689636033564E-14</v>
      </c>
      <c r="J688">
        <v>687</v>
      </c>
      <c r="K688">
        <f t="shared" ca="1" si="70"/>
        <v>4.1159644130642956</v>
      </c>
      <c r="L688">
        <f t="shared" ca="1" si="71"/>
        <v>21.119465161735473</v>
      </c>
      <c r="M688">
        <f t="shared" ca="1" si="72"/>
        <v>0.11596441306429561</v>
      </c>
    </row>
    <row r="689" spans="1:13" x14ac:dyDescent="0.3">
      <c r="A689" s="1">
        <v>42984</v>
      </c>
      <c r="B689">
        <v>6.3170000000000002</v>
      </c>
      <c r="C689">
        <f t="shared" si="73"/>
        <v>2.1507115135834365E-2</v>
      </c>
      <c r="D689">
        <f t="shared" si="74"/>
        <v>4.6255600146603561E-4</v>
      </c>
      <c r="E689">
        <v>335</v>
      </c>
      <c r="F689">
        <f t="shared" si="75"/>
        <v>9.9501804270817888E-10</v>
      </c>
      <c r="G689">
        <f t="shared" si="76"/>
        <v>4.6025156722165627E-13</v>
      </c>
      <c r="J689">
        <v>688</v>
      </c>
      <c r="K689">
        <f t="shared" ca="1" si="70"/>
        <v>4.1190761327024115</v>
      </c>
      <c r="L689">
        <f t="shared" ca="1" si="71"/>
        <v>21.677939853994467</v>
      </c>
      <c r="M689">
        <f t="shared" ca="1" si="72"/>
        <v>0.11907613270241146</v>
      </c>
    </row>
    <row r="690" spans="1:13" x14ac:dyDescent="0.3">
      <c r="A690" s="1">
        <v>42985</v>
      </c>
      <c r="B690">
        <v>6.25</v>
      </c>
      <c r="C690">
        <f t="shared" si="73"/>
        <v>-1.0606300459078732E-2</v>
      </c>
      <c r="D690">
        <f t="shared" si="74"/>
        <v>1.1249360942825373E-4</v>
      </c>
      <c r="E690">
        <v>334</v>
      </c>
      <c r="F690">
        <f t="shared" si="75"/>
        <v>1.0585298326682757E-9</v>
      </c>
      <c r="G690">
        <f t="shared" si="76"/>
        <v>1.1907784156433979E-13</v>
      </c>
      <c r="J690">
        <v>689</v>
      </c>
      <c r="K690">
        <f t="shared" ca="1" si="70"/>
        <v>4.1211196926688629</v>
      </c>
      <c r="L690">
        <f t="shared" ca="1" si="71"/>
        <v>22.04447752866098</v>
      </c>
      <c r="M690">
        <f t="shared" ca="1" si="72"/>
        <v>0.12111969266886291</v>
      </c>
    </row>
    <row r="691" spans="1:13" x14ac:dyDescent="0.3">
      <c r="A691" s="1">
        <v>42986</v>
      </c>
      <c r="B691">
        <v>6.415</v>
      </c>
      <c r="C691">
        <f t="shared" si="73"/>
        <v>2.6399999999999979E-2</v>
      </c>
      <c r="D691">
        <f t="shared" si="74"/>
        <v>6.9695999999999886E-4</v>
      </c>
      <c r="E691">
        <v>333</v>
      </c>
      <c r="F691">
        <f t="shared" si="75"/>
        <v>1.1260955666683783E-9</v>
      </c>
      <c r="G691">
        <f t="shared" si="76"/>
        <v>7.8484356614519165E-13</v>
      </c>
      <c r="J691">
        <v>690</v>
      </c>
      <c r="K691">
        <f t="shared" ca="1" si="70"/>
        <v>4.1160186685179001</v>
      </c>
      <c r="L691">
        <f t="shared" ca="1" si="71"/>
        <v>21.129206254686515</v>
      </c>
      <c r="M691">
        <f t="shared" ca="1" si="72"/>
        <v>0.1160186685179001</v>
      </c>
    </row>
    <row r="692" spans="1:13" x14ac:dyDescent="0.3">
      <c r="A692" s="1">
        <v>42989</v>
      </c>
      <c r="B692">
        <v>6.4790000000000001</v>
      </c>
      <c r="C692">
        <f t="shared" si="73"/>
        <v>9.9766173031956562E-3</v>
      </c>
      <c r="D692">
        <f t="shared" si="74"/>
        <v>9.9532892814422973E-5</v>
      </c>
      <c r="E692">
        <v>332</v>
      </c>
      <c r="F692">
        <f t="shared" si="75"/>
        <v>1.1979740070940196E-9</v>
      </c>
      <c r="G692">
        <f t="shared" si="76"/>
        <v>1.1923781844255385E-13</v>
      </c>
      <c r="J692">
        <v>691</v>
      </c>
      <c r="K692">
        <f t="shared" ca="1" si="70"/>
        <v>4.1148286742189937</v>
      </c>
      <c r="L692">
        <f t="shared" ca="1" si="71"/>
        <v>20.915523686473282</v>
      </c>
      <c r="M692">
        <f t="shared" ca="1" si="72"/>
        <v>0.11482867421899368</v>
      </c>
    </row>
    <row r="693" spans="1:13" x14ac:dyDescent="0.3">
      <c r="A693" s="1">
        <v>42990</v>
      </c>
      <c r="B693">
        <v>6.5990000000000002</v>
      </c>
      <c r="C693">
        <f t="shared" si="73"/>
        <v>1.8521376755672225E-2</v>
      </c>
      <c r="D693">
        <f t="shared" si="74"/>
        <v>3.430413969255554E-4</v>
      </c>
      <c r="E693">
        <v>331</v>
      </c>
      <c r="F693">
        <f t="shared" si="75"/>
        <v>1.2744404330787442E-9</v>
      </c>
      <c r="G693">
        <f t="shared" si="76"/>
        <v>4.3718582646174218E-13</v>
      </c>
      <c r="J693">
        <v>692</v>
      </c>
      <c r="K693">
        <f t="shared" ca="1" si="70"/>
        <v>4.1119391221306731</v>
      </c>
      <c r="L693">
        <f t="shared" ca="1" si="71"/>
        <v>20.39640093376709</v>
      </c>
      <c r="M693">
        <f t="shared" ca="1" si="72"/>
        <v>0.11193912213067314</v>
      </c>
    </row>
    <row r="694" spans="1:13" x14ac:dyDescent="0.3">
      <c r="A694" s="1">
        <v>42991</v>
      </c>
      <c r="B694">
        <v>6.4950000000000001</v>
      </c>
      <c r="C694">
        <f t="shared" si="73"/>
        <v>-1.5759963630853191E-2</v>
      </c>
      <c r="D694">
        <f t="shared" si="74"/>
        <v>2.4837645364581527E-4</v>
      </c>
      <c r="E694">
        <v>330</v>
      </c>
      <c r="F694">
        <f t="shared" si="75"/>
        <v>1.3557876947646215E-9</v>
      </c>
      <c r="G694">
        <f t="shared" si="76"/>
        <v>3.3674573952227178E-13</v>
      </c>
      <c r="J694">
        <v>693</v>
      </c>
      <c r="K694">
        <f t="shared" ca="1" si="70"/>
        <v>4.1172103755562794</v>
      </c>
      <c r="L694">
        <f t="shared" ca="1" si="71"/>
        <v>21.34313446987888</v>
      </c>
      <c r="M694">
        <f t="shared" ca="1" si="72"/>
        <v>0.11721037555627944</v>
      </c>
    </row>
    <row r="695" spans="1:13" x14ac:dyDescent="0.3">
      <c r="A695" s="1">
        <v>42992</v>
      </c>
      <c r="B695">
        <v>6.5650000000000004</v>
      </c>
      <c r="C695">
        <f t="shared" si="73"/>
        <v>1.0777521170130866E-2</v>
      </c>
      <c r="D695">
        <f t="shared" si="74"/>
        <v>1.16154962572619E-4</v>
      </c>
      <c r="E695">
        <v>329</v>
      </c>
      <c r="F695">
        <f t="shared" si="75"/>
        <v>1.4423273348559801E-9</v>
      </c>
      <c r="G695">
        <f t="shared" si="76"/>
        <v>1.6753347759766169E-13</v>
      </c>
      <c r="J695">
        <v>694</v>
      </c>
      <c r="K695">
        <f t="shared" ca="1" si="70"/>
        <v>4.1181616299446908</v>
      </c>
      <c r="L695">
        <f t="shared" ca="1" si="71"/>
        <v>21.513853608720911</v>
      </c>
      <c r="M695">
        <f t="shared" ca="1" si="72"/>
        <v>0.11816162994469082</v>
      </c>
    </row>
    <row r="696" spans="1:13" x14ac:dyDescent="0.3">
      <c r="A696" s="1">
        <v>42993</v>
      </c>
      <c r="B696">
        <v>6.4619999999999997</v>
      </c>
      <c r="C696">
        <f t="shared" si="73"/>
        <v>-1.5689261233815754E-2</v>
      </c>
      <c r="D696">
        <f t="shared" si="74"/>
        <v>2.4615291806291386E-4</v>
      </c>
      <c r="E696">
        <v>328</v>
      </c>
      <c r="F696">
        <f t="shared" si="75"/>
        <v>1.5343907817616814E-9</v>
      </c>
      <c r="G696">
        <f t="shared" si="76"/>
        <v>3.7769476837947348E-13</v>
      </c>
      <c r="J696">
        <v>695</v>
      </c>
      <c r="K696">
        <f t="shared" ca="1" si="70"/>
        <v>4.1202518979054128</v>
      </c>
      <c r="L696">
        <f t="shared" ca="1" si="71"/>
        <v>21.888850047516371</v>
      </c>
      <c r="M696">
        <f t="shared" ca="1" si="72"/>
        <v>0.1202518979054128</v>
      </c>
    </row>
    <row r="697" spans="1:13" x14ac:dyDescent="0.3">
      <c r="A697" s="1">
        <v>42996</v>
      </c>
      <c r="B697">
        <v>6.4290000000000003</v>
      </c>
      <c r="C697">
        <f t="shared" si="73"/>
        <v>-5.1067780872794399E-3</v>
      </c>
      <c r="D697">
        <f t="shared" si="74"/>
        <v>2.6079182432717454E-5</v>
      </c>
      <c r="E697">
        <v>327</v>
      </c>
      <c r="F697">
        <f t="shared" si="75"/>
        <v>1.6323306188954055E-9</v>
      </c>
      <c r="G697">
        <f t="shared" si="76"/>
        <v>4.2569848000683871E-14</v>
      </c>
      <c r="J697">
        <v>696</v>
      </c>
      <c r="K697">
        <f t="shared" ca="1" si="70"/>
        <v>4.1209347307913253</v>
      </c>
      <c r="L697">
        <f t="shared" ca="1" si="71"/>
        <v>22.011309817302969</v>
      </c>
      <c r="M697">
        <f t="shared" ca="1" si="72"/>
        <v>0.12093473079132533</v>
      </c>
    </row>
    <row r="698" spans="1:13" x14ac:dyDescent="0.3">
      <c r="A698" s="1">
        <v>42997</v>
      </c>
      <c r="B698">
        <v>6.4390000000000001</v>
      </c>
      <c r="C698">
        <f t="shared" si="73"/>
        <v>1.5554518587650445E-3</v>
      </c>
      <c r="D698">
        <f t="shared" si="74"/>
        <v>2.4194304849356323E-6</v>
      </c>
      <c r="E698">
        <v>326</v>
      </c>
      <c r="F698">
        <f t="shared" si="75"/>
        <v>1.7365219349951126E-9</v>
      </c>
      <c r="G698">
        <f t="shared" si="76"/>
        <v>4.2013941072865878E-15</v>
      </c>
      <c r="J698">
        <v>697</v>
      </c>
      <c r="K698">
        <f t="shared" ca="1" si="70"/>
        <v>4.1189352402214956</v>
      </c>
      <c r="L698">
        <f t="shared" ca="1" si="71"/>
        <v>21.652662350025437</v>
      </c>
      <c r="M698">
        <f t="shared" ca="1" si="72"/>
        <v>0.1189352402214956</v>
      </c>
    </row>
    <row r="699" spans="1:13" x14ac:dyDescent="0.3">
      <c r="A699" s="1">
        <v>42998</v>
      </c>
      <c r="B699">
        <v>6.4089999999999998</v>
      </c>
      <c r="C699">
        <f t="shared" si="73"/>
        <v>-4.6591085572293967E-3</v>
      </c>
      <c r="D699">
        <f t="shared" si="74"/>
        <v>2.1707292548048189E-5</v>
      </c>
      <c r="E699">
        <v>325</v>
      </c>
      <c r="F699">
        <f t="shared" si="75"/>
        <v>1.8473637606330981E-9</v>
      </c>
      <c r="G699">
        <f t="shared" si="76"/>
        <v>4.0101265594725127E-14</v>
      </c>
      <c r="J699">
        <v>698</v>
      </c>
      <c r="K699">
        <f t="shared" ca="1" si="70"/>
        <v>4.1169591571540209</v>
      </c>
      <c r="L699">
        <f t="shared" ca="1" si="71"/>
        <v>21.298042375969409</v>
      </c>
      <c r="M699">
        <f t="shared" ca="1" si="72"/>
        <v>0.11695915715402094</v>
      </c>
    </row>
    <row r="700" spans="1:13" x14ac:dyDescent="0.3">
      <c r="A700" s="1">
        <v>42999</v>
      </c>
      <c r="B700">
        <v>6.6029999999999998</v>
      </c>
      <c r="C700">
        <f t="shared" si="73"/>
        <v>3.026993290684965E-2</v>
      </c>
      <c r="D700">
        <f t="shared" si="74"/>
        <v>9.1626883818517928E-4</v>
      </c>
      <c r="E700">
        <v>324</v>
      </c>
      <c r="F700">
        <f t="shared" si="75"/>
        <v>1.9652805964181899E-9</v>
      </c>
      <c r="G700">
        <f t="shared" si="76"/>
        <v>1.800725368787971E-12</v>
      </c>
      <c r="J700">
        <v>699</v>
      </c>
      <c r="K700">
        <f t="shared" ca="1" si="70"/>
        <v>4.1221757324243926</v>
      </c>
      <c r="L700">
        <f t="shared" ca="1" si="71"/>
        <v>22.23382005335155</v>
      </c>
      <c r="M700">
        <f t="shared" ca="1" si="72"/>
        <v>0.12217573242439261</v>
      </c>
    </row>
    <row r="701" spans="1:13" x14ac:dyDescent="0.3">
      <c r="A701" s="1">
        <v>43000</v>
      </c>
      <c r="B701">
        <v>6.633</v>
      </c>
      <c r="C701">
        <f t="shared" si="73"/>
        <v>4.5433893684689863E-3</v>
      </c>
      <c r="D701">
        <f t="shared" si="74"/>
        <v>2.0642386953517016E-5</v>
      </c>
      <c r="E701">
        <v>323</v>
      </c>
      <c r="F701">
        <f t="shared" si="75"/>
        <v>2.0907240387427547E-9</v>
      </c>
      <c r="G701">
        <f t="shared" si="76"/>
        <v>4.3157534620747841E-14</v>
      </c>
      <c r="J701">
        <v>700</v>
      </c>
      <c r="K701">
        <f t="shared" ca="1" si="70"/>
        <v>4.1159091743509375</v>
      </c>
      <c r="L701">
        <f t="shared" ca="1" si="71"/>
        <v>21.109547401164406</v>
      </c>
      <c r="M701">
        <f t="shared" ca="1" si="72"/>
        <v>0.1159091743509375</v>
      </c>
    </row>
    <row r="702" spans="1:13" x14ac:dyDescent="0.3">
      <c r="A702" s="1">
        <v>43003</v>
      </c>
      <c r="B702">
        <v>6.556</v>
      </c>
      <c r="C702">
        <f t="shared" si="73"/>
        <v>-1.1608623548922004E-2</v>
      </c>
      <c r="D702">
        <f t="shared" si="74"/>
        <v>1.3476014070058648E-4</v>
      </c>
      <c r="E702">
        <v>322</v>
      </c>
      <c r="F702">
        <f t="shared" si="75"/>
        <v>2.2241745093008031E-9</v>
      </c>
      <c r="G702">
        <f t="shared" si="76"/>
        <v>2.9973006981603413E-13</v>
      </c>
      <c r="J702">
        <v>701</v>
      </c>
      <c r="K702">
        <f t="shared" ca="1" si="70"/>
        <v>4.1200210462698426</v>
      </c>
      <c r="L702">
        <f t="shared" ca="1" si="71"/>
        <v>21.847444348896538</v>
      </c>
      <c r="M702">
        <f t="shared" ca="1" si="72"/>
        <v>0.12002104626984256</v>
      </c>
    </row>
    <row r="703" spans="1:13" x14ac:dyDescent="0.3">
      <c r="A703" s="1">
        <v>43004</v>
      </c>
      <c r="B703">
        <v>6.51</v>
      </c>
      <c r="C703">
        <f t="shared" si="73"/>
        <v>-7.0164734594264644E-3</v>
      </c>
      <c r="D703">
        <f t="shared" si="74"/>
        <v>4.9230899806835976E-5</v>
      </c>
      <c r="E703">
        <v>321</v>
      </c>
      <c r="F703">
        <f t="shared" si="75"/>
        <v>2.3661430950008546E-9</v>
      </c>
      <c r="G703">
        <f t="shared" si="76"/>
        <v>1.1648735363862386E-13</v>
      </c>
      <c r="J703">
        <v>702</v>
      </c>
      <c r="K703">
        <f t="shared" ca="1" si="70"/>
        <v>4.1191560351344814</v>
      </c>
      <c r="L703">
        <f t="shared" ca="1" si="71"/>
        <v>21.692274756035545</v>
      </c>
      <c r="M703">
        <f t="shared" ca="1" si="72"/>
        <v>0.11915603513448136</v>
      </c>
    </row>
    <row r="704" spans="1:13" x14ac:dyDescent="0.3">
      <c r="A704" s="1">
        <v>43005</v>
      </c>
      <c r="B704">
        <v>6.6970000000000001</v>
      </c>
      <c r="C704">
        <f t="shared" si="73"/>
        <v>2.872503840245777E-2</v>
      </c>
      <c r="D704">
        <f t="shared" si="74"/>
        <v>8.2512783122267363E-4</v>
      </c>
      <c r="E704">
        <v>320</v>
      </c>
      <c r="F704">
        <f t="shared" si="75"/>
        <v>2.5171735053200582E-9</v>
      </c>
      <c r="G704">
        <f t="shared" si="76"/>
        <v>2.0769899152559149E-12</v>
      </c>
      <c r="J704">
        <v>703</v>
      </c>
      <c r="K704">
        <f t="shared" ca="1" si="70"/>
        <v>4.1210370661166476</v>
      </c>
      <c r="L704">
        <f t="shared" ca="1" si="71"/>
        <v>22.029660964059659</v>
      </c>
      <c r="M704">
        <f t="shared" ca="1" si="72"/>
        <v>0.12103706611664755</v>
      </c>
    </row>
    <row r="705" spans="1:13" x14ac:dyDescent="0.3">
      <c r="A705" s="1">
        <v>43006</v>
      </c>
      <c r="B705">
        <v>6.74</v>
      </c>
      <c r="C705">
        <f t="shared" si="73"/>
        <v>6.4207854263103048E-3</v>
      </c>
      <c r="D705">
        <f t="shared" si="74"/>
        <v>4.1226485490718802E-5</v>
      </c>
      <c r="E705">
        <v>319</v>
      </c>
      <c r="F705">
        <f t="shared" si="75"/>
        <v>2.6778441545958064E-9</v>
      </c>
      <c r="G705">
        <f t="shared" si="76"/>
        <v>1.1039810318585017E-13</v>
      </c>
      <c r="J705">
        <v>704</v>
      </c>
      <c r="K705">
        <f t="shared" ca="1" si="70"/>
        <v>4.1196625654227921</v>
      </c>
      <c r="L705">
        <f t="shared" ca="1" si="71"/>
        <v>21.783142393575947</v>
      </c>
      <c r="M705">
        <f t="shared" ca="1" si="72"/>
        <v>0.11966256542279208</v>
      </c>
    </row>
    <row r="706" spans="1:13" x14ac:dyDescent="0.3">
      <c r="A706" s="1">
        <v>43007</v>
      </c>
      <c r="B706">
        <v>6.77</v>
      </c>
      <c r="C706">
        <f t="shared" si="73"/>
        <v>4.4510385756675319E-3</v>
      </c>
      <c r="D706">
        <f t="shared" si="74"/>
        <v>1.9811744402080451E-5</v>
      </c>
      <c r="E706">
        <v>318</v>
      </c>
      <c r="F706">
        <f t="shared" si="75"/>
        <v>2.8487703772295818E-9</v>
      </c>
      <c r="G706">
        <f t="shared" si="76"/>
        <v>5.643911057389078E-14</v>
      </c>
      <c r="J706">
        <v>705</v>
      </c>
      <c r="K706">
        <f t="shared" ca="1" si="70"/>
        <v>4.1191732184958578</v>
      </c>
      <c r="L706">
        <f t="shared" ca="1" si="71"/>
        <v>21.695357501990383</v>
      </c>
      <c r="M706">
        <f t="shared" ca="1" si="72"/>
        <v>0.11917321849585782</v>
      </c>
    </row>
    <row r="707" spans="1:13" x14ac:dyDescent="0.3">
      <c r="A707" s="1">
        <v>43010</v>
      </c>
      <c r="B707">
        <v>6.742</v>
      </c>
      <c r="C707">
        <f t="shared" si="73"/>
        <v>-4.1358936484490183E-3</v>
      </c>
      <c r="D707">
        <f t="shared" si="74"/>
        <v>1.7105616271280931E-5</v>
      </c>
      <c r="E707">
        <v>317</v>
      </c>
      <c r="F707">
        <f t="shared" si="75"/>
        <v>3.0306067842867885E-9</v>
      </c>
      <c r="G707">
        <f t="shared" si="76"/>
        <v>5.1840396721150469E-14</v>
      </c>
      <c r="J707">
        <v>706</v>
      </c>
      <c r="K707">
        <f t="shared" ref="K707:K770" ca="1" si="77">$P$15*EXP(($P$14-($P$11^2)/2)*1+$P$11*_xlfn.NORM.S.INV(RAND()))</f>
        <v>4.1158323878379663</v>
      </c>
      <c r="L707">
        <f t="shared" ref="L707:L770" ca="1" si="78">(1/$P$11)*(LOG(K707/$P$5)+P716/2)</f>
        <v>21.095760648747259</v>
      </c>
      <c r="M707">
        <f t="shared" ref="M707:M770" ca="1" si="79">K707*_xlfn.NORM.DIST(L707,0,1,TRUE)-$P$5*_xlfn.NORM.DIST(L707-$P$11,0,1,TRUE)</f>
        <v>0.11583238783796634</v>
      </c>
    </row>
    <row r="708" spans="1:13" x14ac:dyDescent="0.3">
      <c r="A708" s="1">
        <v>43011</v>
      </c>
      <c r="B708">
        <v>6.9550000000000001</v>
      </c>
      <c r="C708">
        <f t="shared" ref="C708:C771" si="80">B708/B707-1</f>
        <v>3.1592999110056308E-2</v>
      </c>
      <c r="D708">
        <f t="shared" ref="D708:D771" si="81">C708^2</f>
        <v>9.9811759276801867E-4</v>
      </c>
      <c r="E708">
        <v>316</v>
      </c>
      <c r="F708">
        <f t="shared" ref="F708:F771" si="82">$P$10^E708</f>
        <v>3.2240497705178612E-9</v>
      </c>
      <c r="G708">
        <f t="shared" ref="G708:G771" si="83">F708*D708</f>
        <v>3.2179807959135707E-12</v>
      </c>
      <c r="J708">
        <v>707</v>
      </c>
      <c r="K708">
        <f t="shared" ca="1" si="77"/>
        <v>4.1204996773854505</v>
      </c>
      <c r="L708">
        <f t="shared" ca="1" si="78"/>
        <v>21.933289354037452</v>
      </c>
      <c r="M708">
        <f t="shared" ca="1" si="79"/>
        <v>0.12049967738545053</v>
      </c>
    </row>
    <row r="709" spans="1:13" x14ac:dyDescent="0.3">
      <c r="A709" s="1">
        <v>43012</v>
      </c>
      <c r="B709">
        <v>6.91</v>
      </c>
      <c r="C709">
        <f t="shared" si="80"/>
        <v>-6.470165348670065E-3</v>
      </c>
      <c r="D709">
        <f t="shared" si="81"/>
        <v>4.1863039639130827E-5</v>
      </c>
      <c r="E709">
        <v>315</v>
      </c>
      <c r="F709">
        <f t="shared" si="82"/>
        <v>3.4298401814019795E-9</v>
      </c>
      <c r="G709">
        <f t="shared" si="83"/>
        <v>1.4358353546991473E-13</v>
      </c>
      <c r="J709">
        <v>708</v>
      </c>
      <c r="K709">
        <f t="shared" ca="1" si="77"/>
        <v>4.1220109924261887</v>
      </c>
      <c r="L709">
        <f t="shared" ca="1" si="78"/>
        <v>22.20428620808573</v>
      </c>
      <c r="M709">
        <f t="shared" ca="1" si="79"/>
        <v>0.12201099242618874</v>
      </c>
    </row>
    <row r="710" spans="1:13" x14ac:dyDescent="0.3">
      <c r="A710" s="1">
        <v>43013</v>
      </c>
      <c r="B710">
        <v>7.0060000000000002</v>
      </c>
      <c r="C710">
        <f t="shared" si="80"/>
        <v>1.3892908827785933E-2</v>
      </c>
      <c r="D710">
        <f t="shared" si="81"/>
        <v>1.930129156971723E-4</v>
      </c>
      <c r="E710">
        <v>314</v>
      </c>
      <c r="F710">
        <f t="shared" si="82"/>
        <v>3.6487661504276379E-9</v>
      </c>
      <c r="G710">
        <f t="shared" si="83"/>
        <v>7.0425899339118556E-13</v>
      </c>
      <c r="J710">
        <v>709</v>
      </c>
      <c r="K710">
        <f t="shared" ca="1" si="77"/>
        <v>4.1203185147355077</v>
      </c>
      <c r="L710">
        <f t="shared" ca="1" si="78"/>
        <v>21.900798053917189</v>
      </c>
      <c r="M710">
        <f t="shared" ca="1" si="79"/>
        <v>0.1203185147355077</v>
      </c>
    </row>
    <row r="711" spans="1:13" x14ac:dyDescent="0.3">
      <c r="A711" s="1">
        <v>43014</v>
      </c>
      <c r="B711">
        <v>7</v>
      </c>
      <c r="C711">
        <f t="shared" si="80"/>
        <v>-8.5640879246362545E-4</v>
      </c>
      <c r="D711">
        <f t="shared" si="81"/>
        <v>7.3343601980900513E-7</v>
      </c>
      <c r="E711">
        <v>313</v>
      </c>
      <c r="F711">
        <f t="shared" si="82"/>
        <v>3.8816661174762103E-9</v>
      </c>
      <c r="G711">
        <f t="shared" si="83"/>
        <v>2.8469537474292257E-15</v>
      </c>
      <c r="J711">
        <v>710</v>
      </c>
      <c r="K711">
        <f t="shared" ca="1" si="77"/>
        <v>4.1190980100929044</v>
      </c>
      <c r="L711">
        <f t="shared" ca="1" si="78"/>
        <v>21.68186479658246</v>
      </c>
      <c r="M711">
        <f t="shared" ca="1" si="79"/>
        <v>0.11909801009290444</v>
      </c>
    </row>
    <row r="712" spans="1:13" x14ac:dyDescent="0.3">
      <c r="A712" s="1">
        <v>43017</v>
      </c>
      <c r="B712">
        <v>6.95</v>
      </c>
      <c r="C712">
        <f t="shared" si="80"/>
        <v>-7.1428571428571175E-3</v>
      </c>
      <c r="D712">
        <f t="shared" si="81"/>
        <v>5.1020408163264942E-5</v>
      </c>
      <c r="E712">
        <v>312</v>
      </c>
      <c r="F712">
        <f t="shared" si="82"/>
        <v>4.1294320398683094E-9</v>
      </c>
      <c r="G712">
        <f t="shared" si="83"/>
        <v>2.1068530815654489E-13</v>
      </c>
      <c r="J712">
        <v>711</v>
      </c>
      <c r="K712">
        <f t="shared" ca="1" si="77"/>
        <v>4.1185227553470654</v>
      </c>
      <c r="L712">
        <f t="shared" ca="1" si="78"/>
        <v>21.578653514141518</v>
      </c>
      <c r="M712">
        <f t="shared" ca="1" si="79"/>
        <v>0.11852275534706536</v>
      </c>
    </row>
    <row r="713" spans="1:13" x14ac:dyDescent="0.3">
      <c r="A713" s="1">
        <v>43018</v>
      </c>
      <c r="B713">
        <v>6.8559999999999999</v>
      </c>
      <c r="C713">
        <f t="shared" si="80"/>
        <v>-1.3525179856115122E-2</v>
      </c>
      <c r="D713">
        <f t="shared" si="81"/>
        <v>1.8293049014026226E-4</v>
      </c>
      <c r="E713">
        <v>311</v>
      </c>
      <c r="F713">
        <f t="shared" si="82"/>
        <v>4.3930128083705417E-9</v>
      </c>
      <c r="G713">
        <f t="shared" si="83"/>
        <v>8.036159862276732E-13</v>
      </c>
      <c r="J713">
        <v>712</v>
      </c>
      <c r="K713">
        <f t="shared" ca="1" si="77"/>
        <v>4.1198529690411636</v>
      </c>
      <c r="L713">
        <f t="shared" ca="1" si="78"/>
        <v>21.817296448966129</v>
      </c>
      <c r="M713">
        <f t="shared" ca="1" si="79"/>
        <v>0.1198529690411636</v>
      </c>
    </row>
    <row r="714" spans="1:13" x14ac:dyDescent="0.3">
      <c r="A714" s="1">
        <v>43019</v>
      </c>
      <c r="B714">
        <v>6.7949999999999999</v>
      </c>
      <c r="C714">
        <f t="shared" si="80"/>
        <v>-8.8973162193698441E-3</v>
      </c>
      <c r="D714">
        <f t="shared" si="81"/>
        <v>7.9162235907461695E-5</v>
      </c>
      <c r="E714">
        <v>310</v>
      </c>
      <c r="F714">
        <f t="shared" si="82"/>
        <v>4.673417881245257E-9</v>
      </c>
      <c r="G714">
        <f t="shared" si="83"/>
        <v>3.6995820880928681E-13</v>
      </c>
      <c r="J714">
        <v>713</v>
      </c>
      <c r="K714">
        <f t="shared" ca="1" si="77"/>
        <v>4.1145789652171691</v>
      </c>
      <c r="L714">
        <f t="shared" ca="1" si="78"/>
        <v>20.870676584796023</v>
      </c>
      <c r="M714">
        <f t="shared" ca="1" si="79"/>
        <v>0.11457896521716915</v>
      </c>
    </row>
    <row r="715" spans="1:13" x14ac:dyDescent="0.3">
      <c r="A715" s="1">
        <v>43020</v>
      </c>
      <c r="B715">
        <v>6.7439999999999998</v>
      </c>
      <c r="C715">
        <f t="shared" si="80"/>
        <v>-7.5055187637969034E-3</v>
      </c>
      <c r="D715">
        <f t="shared" si="81"/>
        <v>5.6332811913707397E-5</v>
      </c>
      <c r="E715">
        <v>309</v>
      </c>
      <c r="F715">
        <f t="shared" si="82"/>
        <v>4.9717211502609112E-9</v>
      </c>
      <c r="G715">
        <f t="shared" si="83"/>
        <v>2.8007103244504892E-13</v>
      </c>
      <c r="J715">
        <v>714</v>
      </c>
      <c r="K715">
        <f t="shared" ca="1" si="77"/>
        <v>4.1224351584457031</v>
      </c>
      <c r="L715">
        <f t="shared" ca="1" si="78"/>
        <v>22.280326389834041</v>
      </c>
      <c r="M715">
        <f t="shared" ca="1" si="79"/>
        <v>0.12243515844570307</v>
      </c>
    </row>
    <row r="716" spans="1:13" x14ac:dyDescent="0.3">
      <c r="A716" s="1">
        <v>43021</v>
      </c>
      <c r="B716">
        <v>6.5609999999999999</v>
      </c>
      <c r="C716">
        <f t="shared" si="80"/>
        <v>-2.7135231316725905E-2</v>
      </c>
      <c r="D716">
        <f t="shared" si="81"/>
        <v>7.3632077861222227E-4</v>
      </c>
      <c r="E716">
        <v>308</v>
      </c>
      <c r="F716">
        <f t="shared" si="82"/>
        <v>5.2890650534690552E-9</v>
      </c>
      <c r="G716">
        <f t="shared" si="83"/>
        <v>3.8944484983010298E-12</v>
      </c>
      <c r="J716">
        <v>715</v>
      </c>
      <c r="K716">
        <f t="shared" ca="1" si="77"/>
        <v>4.1213140098694918</v>
      </c>
      <c r="L716">
        <f t="shared" ca="1" si="78"/>
        <v>22.079321250709267</v>
      </c>
      <c r="M716">
        <f t="shared" ca="1" si="79"/>
        <v>0.12131400986949181</v>
      </c>
    </row>
    <row r="717" spans="1:13" x14ac:dyDescent="0.3">
      <c r="A717" s="1">
        <v>43024</v>
      </c>
      <c r="B717">
        <v>6.5979999999999999</v>
      </c>
      <c r="C717">
        <f t="shared" si="80"/>
        <v>5.6393842402073791E-3</v>
      </c>
      <c r="D717">
        <f t="shared" si="81"/>
        <v>3.1802654608699357E-5</v>
      </c>
      <c r="E717">
        <v>307</v>
      </c>
      <c r="F717">
        <f t="shared" si="82"/>
        <v>5.6266649504989946E-9</v>
      </c>
      <c r="G717">
        <f t="shared" si="83"/>
        <v>1.7894288201959398E-13</v>
      </c>
      <c r="J717">
        <v>716</v>
      </c>
      <c r="K717">
        <f t="shared" ca="1" si="77"/>
        <v>4.1150908366840229</v>
      </c>
      <c r="L717">
        <f t="shared" ca="1" si="78"/>
        <v>20.962604470034439</v>
      </c>
      <c r="M717">
        <f t="shared" ca="1" si="79"/>
        <v>0.11509083668402287</v>
      </c>
    </row>
    <row r="718" spans="1:13" x14ac:dyDescent="0.3">
      <c r="A718" s="1">
        <v>43025</v>
      </c>
      <c r="B718">
        <v>6.6130000000000004</v>
      </c>
      <c r="C718">
        <f t="shared" si="80"/>
        <v>2.2734161867232761E-3</v>
      </c>
      <c r="D718">
        <f t="shared" si="81"/>
        <v>5.1684211580554013E-6</v>
      </c>
      <c r="E718">
        <v>306</v>
      </c>
      <c r="F718">
        <f t="shared" si="82"/>
        <v>5.9858137771265908E-9</v>
      </c>
      <c r="G718">
        <f t="shared" si="83"/>
        <v>3.0937206573880591E-14</v>
      </c>
      <c r="J718">
        <v>717</v>
      </c>
      <c r="K718">
        <f t="shared" ca="1" si="77"/>
        <v>4.1182345894201262</v>
      </c>
      <c r="L718">
        <f t="shared" ca="1" si="78"/>
        <v>21.526945826780473</v>
      </c>
      <c r="M718">
        <f t="shared" ca="1" si="79"/>
        <v>0.11823458942012621</v>
      </c>
    </row>
    <row r="719" spans="1:13" x14ac:dyDescent="0.3">
      <c r="A719" s="1">
        <v>43026</v>
      </c>
      <c r="B719">
        <v>6.6609999999999996</v>
      </c>
      <c r="C719">
        <f t="shared" si="80"/>
        <v>7.2584303644336323E-3</v>
      </c>
      <c r="D719">
        <f t="shared" si="81"/>
        <v>5.2684811355332155E-5</v>
      </c>
      <c r="E719">
        <v>305</v>
      </c>
      <c r="F719">
        <f t="shared" si="82"/>
        <v>6.3678869969431821E-9</v>
      </c>
      <c r="G719">
        <f t="shared" si="83"/>
        <v>3.3549092516602414E-13</v>
      </c>
      <c r="J719">
        <v>718</v>
      </c>
      <c r="K719">
        <f t="shared" ca="1" si="77"/>
        <v>4.1166378336285447</v>
      </c>
      <c r="L719">
        <f t="shared" ca="1" si="78"/>
        <v>21.240362850923521</v>
      </c>
      <c r="M719">
        <f t="shared" ca="1" si="79"/>
        <v>0.11663783362854474</v>
      </c>
    </row>
    <row r="720" spans="1:13" x14ac:dyDescent="0.3">
      <c r="A720" s="1">
        <v>43027</v>
      </c>
      <c r="B720">
        <v>6.6230000000000002</v>
      </c>
      <c r="C720">
        <f t="shared" si="80"/>
        <v>-5.704849121753397E-3</v>
      </c>
      <c r="D720">
        <f t="shared" si="81"/>
        <v>3.2545303501970505E-5</v>
      </c>
      <c r="E720">
        <v>304</v>
      </c>
      <c r="F720">
        <f t="shared" si="82"/>
        <v>6.7743478690884913E-9</v>
      </c>
      <c r="G720">
        <f t="shared" si="83"/>
        <v>2.2047320742741211E-13</v>
      </c>
      <c r="J720">
        <v>719</v>
      </c>
      <c r="K720">
        <f t="shared" ca="1" si="77"/>
        <v>4.1201937169912819</v>
      </c>
      <c r="L720">
        <f t="shared" ca="1" si="78"/>
        <v>21.878414899805023</v>
      </c>
      <c r="M720">
        <f t="shared" ca="1" si="79"/>
        <v>0.1201937169912819</v>
      </c>
    </row>
    <row r="721" spans="1:13" x14ac:dyDescent="0.3">
      <c r="A721" s="1">
        <v>43028</v>
      </c>
      <c r="B721">
        <v>6.8369999999999997</v>
      </c>
      <c r="C721">
        <f t="shared" si="80"/>
        <v>3.2311641250188705E-2</v>
      </c>
      <c r="D721">
        <f t="shared" si="81"/>
        <v>1.0440421602808962E-3</v>
      </c>
      <c r="E721">
        <v>303</v>
      </c>
      <c r="F721">
        <f t="shared" si="82"/>
        <v>7.2067530522217992E-9</v>
      </c>
      <c r="G721">
        <f t="shared" si="83"/>
        <v>7.5241540252525889E-12</v>
      </c>
      <c r="J721">
        <v>720</v>
      </c>
      <c r="K721">
        <f t="shared" ca="1" si="77"/>
        <v>4.1165054330129189</v>
      </c>
      <c r="L721">
        <f t="shared" ca="1" si="78"/>
        <v>21.216594826248773</v>
      </c>
      <c r="M721">
        <f t="shared" ca="1" si="79"/>
        <v>0.11650543301291894</v>
      </c>
    </row>
    <row r="722" spans="1:13" x14ac:dyDescent="0.3">
      <c r="A722" s="1">
        <v>43031</v>
      </c>
      <c r="B722">
        <v>6.8049999999999997</v>
      </c>
      <c r="C722">
        <f t="shared" si="80"/>
        <v>-4.6804153868655884E-3</v>
      </c>
      <c r="D722">
        <f t="shared" si="81"/>
        <v>2.1906288193608155E-5</v>
      </c>
      <c r="E722">
        <v>302</v>
      </c>
      <c r="F722">
        <f t="shared" si="82"/>
        <v>7.6667585661934039E-9</v>
      </c>
      <c r="G722">
        <f t="shared" si="83"/>
        <v>1.6795022266184676E-13</v>
      </c>
      <c r="J722">
        <v>721</v>
      </c>
      <c r="K722">
        <f t="shared" ca="1" si="77"/>
        <v>4.1176749074099899</v>
      </c>
      <c r="L722">
        <f t="shared" ca="1" si="78"/>
        <v>21.42650771473896</v>
      </c>
      <c r="M722">
        <f t="shared" ca="1" si="79"/>
        <v>0.11767490740998987</v>
      </c>
    </row>
    <row r="723" spans="1:13" x14ac:dyDescent="0.3">
      <c r="A723" s="1">
        <v>43032</v>
      </c>
      <c r="B723">
        <v>6.9320000000000004</v>
      </c>
      <c r="C723">
        <f t="shared" si="80"/>
        <v>1.8662747979427019E-2</v>
      </c>
      <c r="D723">
        <f t="shared" si="81"/>
        <v>3.4829816214360728E-4</v>
      </c>
      <c r="E723">
        <v>301</v>
      </c>
      <c r="F723">
        <f t="shared" si="82"/>
        <v>8.1561261342483007E-9</v>
      </c>
      <c r="G723">
        <f t="shared" si="83"/>
        <v>2.8407637427701275E-12</v>
      </c>
      <c r="J723">
        <v>722</v>
      </c>
      <c r="K723">
        <f t="shared" ca="1" si="77"/>
        <v>4.1101303165421497</v>
      </c>
      <c r="L723">
        <f t="shared" ca="1" si="78"/>
        <v>20.071254110089807</v>
      </c>
      <c r="M723">
        <f t="shared" ca="1" si="79"/>
        <v>0.11013031654214966</v>
      </c>
    </row>
    <row r="724" spans="1:13" x14ac:dyDescent="0.3">
      <c r="A724" s="1">
        <v>43033</v>
      </c>
      <c r="B724">
        <v>6.8490000000000002</v>
      </c>
      <c r="C724">
        <f t="shared" si="80"/>
        <v>-1.1973456433929663E-2</v>
      </c>
      <c r="D724">
        <f t="shared" si="81"/>
        <v>1.4336365897521164E-4</v>
      </c>
      <c r="E724">
        <v>300</v>
      </c>
      <c r="F724">
        <f t="shared" si="82"/>
        <v>8.6767299300513861E-9</v>
      </c>
      <c r="G724">
        <f t="shared" si="83"/>
        <v>1.2439277507118988E-12</v>
      </c>
      <c r="J724">
        <v>723</v>
      </c>
      <c r="K724">
        <f t="shared" ca="1" si="77"/>
        <v>4.1200405894611576</v>
      </c>
      <c r="L724">
        <f t="shared" ca="1" si="78"/>
        <v>21.850949718215631</v>
      </c>
      <c r="M724">
        <f t="shared" ca="1" si="79"/>
        <v>0.12004058946115759</v>
      </c>
    </row>
    <row r="725" spans="1:13" x14ac:dyDescent="0.3">
      <c r="A725" s="1">
        <v>43034</v>
      </c>
      <c r="B725">
        <v>6.8070000000000004</v>
      </c>
      <c r="C725">
        <f t="shared" si="80"/>
        <v>-6.1322820849758486E-3</v>
      </c>
      <c r="D725">
        <f t="shared" si="81"/>
        <v>3.7604883569715739E-5</v>
      </c>
      <c r="E725">
        <v>299</v>
      </c>
      <c r="F725">
        <f t="shared" si="82"/>
        <v>9.2305637553738144E-9</v>
      </c>
      <c r="G725">
        <f t="shared" si="83"/>
        <v>3.4711427530367037E-13</v>
      </c>
      <c r="J725">
        <v>724</v>
      </c>
      <c r="K725">
        <f t="shared" ca="1" si="77"/>
        <v>4.1184293059731774</v>
      </c>
      <c r="L725">
        <f t="shared" ca="1" si="78"/>
        <v>21.561885616451843</v>
      </c>
      <c r="M725">
        <f t="shared" ca="1" si="79"/>
        <v>0.11842930597317736</v>
      </c>
    </row>
    <row r="726" spans="1:13" x14ac:dyDescent="0.3">
      <c r="A726" s="1">
        <v>43035</v>
      </c>
      <c r="B726">
        <v>6.84</v>
      </c>
      <c r="C726">
        <f t="shared" si="80"/>
        <v>4.847950639047971E-3</v>
      </c>
      <c r="D726">
        <f t="shared" si="81"/>
        <v>2.3502625398645631E-5</v>
      </c>
      <c r="E726">
        <v>298</v>
      </c>
      <c r="F726">
        <f t="shared" si="82"/>
        <v>9.8197486759295907E-9</v>
      </c>
      <c r="G726">
        <f t="shared" si="83"/>
        <v>2.307898746392196E-13</v>
      </c>
      <c r="J726">
        <v>725</v>
      </c>
      <c r="K726">
        <f t="shared" ca="1" si="77"/>
        <v>4.1164803487180075</v>
      </c>
      <c r="L726">
        <f t="shared" ca="1" si="78"/>
        <v>21.212091708630741</v>
      </c>
      <c r="M726">
        <f t="shared" ca="1" si="79"/>
        <v>0.1164803487180075</v>
      </c>
    </row>
    <row r="727" spans="1:13" x14ac:dyDescent="0.3">
      <c r="A727" s="1">
        <v>43038</v>
      </c>
      <c r="B727">
        <v>6.8129999999999997</v>
      </c>
      <c r="C727">
        <f t="shared" si="80"/>
        <v>-3.9473684210526994E-3</v>
      </c>
      <c r="D727">
        <f t="shared" si="81"/>
        <v>1.5581717451524082E-5</v>
      </c>
      <c r="E727">
        <v>297</v>
      </c>
      <c r="F727">
        <f t="shared" si="82"/>
        <v>1.0446541144605946E-8</v>
      </c>
      <c r="G727">
        <f t="shared" si="83"/>
        <v>1.6277505246097083E-13</v>
      </c>
      <c r="J727">
        <v>726</v>
      </c>
      <c r="K727">
        <f t="shared" ca="1" si="77"/>
        <v>4.1199749593576236</v>
      </c>
      <c r="L727">
        <f t="shared" ca="1" si="78"/>
        <v>21.839177892705649</v>
      </c>
      <c r="M727">
        <f t="shared" ca="1" si="79"/>
        <v>0.11997495935762359</v>
      </c>
    </row>
    <row r="728" spans="1:13" x14ac:dyDescent="0.3">
      <c r="A728" s="1">
        <v>43039</v>
      </c>
      <c r="B728">
        <v>6.7320000000000002</v>
      </c>
      <c r="C728">
        <f t="shared" si="80"/>
        <v>-1.1889035667106973E-2</v>
      </c>
      <c r="D728">
        <f t="shared" si="81"/>
        <v>1.4134916909374175E-4</v>
      </c>
      <c r="E728">
        <v>296</v>
      </c>
      <c r="F728">
        <f t="shared" si="82"/>
        <v>1.1113341643197816E-8</v>
      </c>
      <c r="G728">
        <f t="shared" si="83"/>
        <v>1.5708616071208901E-12</v>
      </c>
      <c r="J728">
        <v>727</v>
      </c>
      <c r="K728">
        <f t="shared" ca="1" si="77"/>
        <v>4.1169685963048099</v>
      </c>
      <c r="L728">
        <f t="shared" ca="1" si="78"/>
        <v>21.29973669281874</v>
      </c>
      <c r="M728">
        <f t="shared" ca="1" si="79"/>
        <v>0.11696859630480994</v>
      </c>
    </row>
    <row r="729" spans="1:13" x14ac:dyDescent="0.3">
      <c r="A729" s="1">
        <v>43040</v>
      </c>
      <c r="B729">
        <v>6.7590000000000003</v>
      </c>
      <c r="C729">
        <f t="shared" si="80"/>
        <v>4.0106951871659025E-3</v>
      </c>
      <c r="D729">
        <f t="shared" si="81"/>
        <v>1.6085675884355732E-5</v>
      </c>
      <c r="E729">
        <v>295</v>
      </c>
      <c r="F729">
        <f t="shared" si="82"/>
        <v>1.1822703875742357E-8</v>
      </c>
      <c r="G729">
        <f t="shared" si="83"/>
        <v>1.9017618262190787E-13</v>
      </c>
      <c r="J729">
        <v>728</v>
      </c>
      <c r="K729">
        <f t="shared" ca="1" si="77"/>
        <v>4.1166892909022978</v>
      </c>
      <c r="L729">
        <f t="shared" ca="1" si="78"/>
        <v>21.249600046950242</v>
      </c>
      <c r="M729">
        <f t="shared" ca="1" si="79"/>
        <v>0.11668929090229785</v>
      </c>
    </row>
    <row r="730" spans="1:13" x14ac:dyDescent="0.3">
      <c r="A730" s="1">
        <v>43041</v>
      </c>
      <c r="B730">
        <v>6.7530000000000001</v>
      </c>
      <c r="C730">
        <f t="shared" si="80"/>
        <v>-8.8770528184645148E-4</v>
      </c>
      <c r="D730">
        <f t="shared" si="81"/>
        <v>7.8802066741808786E-7</v>
      </c>
      <c r="E730">
        <v>294</v>
      </c>
      <c r="F730">
        <f t="shared" si="82"/>
        <v>1.2577344548662084E-8</v>
      </c>
      <c r="G730">
        <f t="shared" si="83"/>
        <v>9.9112074455839449E-15</v>
      </c>
      <c r="J730">
        <v>729</v>
      </c>
      <c r="K730">
        <f t="shared" ca="1" si="77"/>
        <v>4.1140209566095134</v>
      </c>
      <c r="L730">
        <f t="shared" ca="1" si="78"/>
        <v>20.770449820572299</v>
      </c>
      <c r="M730">
        <f t="shared" ca="1" si="79"/>
        <v>0.11402095660951339</v>
      </c>
    </row>
    <row r="731" spans="1:13" x14ac:dyDescent="0.3">
      <c r="A731" s="1">
        <v>43042</v>
      </c>
      <c r="B731">
        <v>6.7229999999999999</v>
      </c>
      <c r="C731">
        <f t="shared" si="80"/>
        <v>-4.4424700133274264E-3</v>
      </c>
      <c r="D731">
        <f t="shared" si="81"/>
        <v>1.9735539819313385E-5</v>
      </c>
      <c r="E731">
        <v>293</v>
      </c>
      <c r="F731">
        <f t="shared" si="82"/>
        <v>1.3380153775172428E-8</v>
      </c>
      <c r="G731">
        <f t="shared" si="83"/>
        <v>2.6406455761845177E-13</v>
      </c>
      <c r="J731">
        <v>730</v>
      </c>
      <c r="K731">
        <f t="shared" ca="1" si="77"/>
        <v>4.1180040998514009</v>
      </c>
      <c r="L731">
        <f t="shared" ca="1" si="78"/>
        <v>21.485584819271988</v>
      </c>
      <c r="M731">
        <f t="shared" ca="1" si="79"/>
        <v>0.11800409985140092</v>
      </c>
    </row>
    <row r="732" spans="1:13" x14ac:dyDescent="0.3">
      <c r="A732" s="1">
        <v>43045</v>
      </c>
      <c r="B732">
        <v>6.6310000000000002</v>
      </c>
      <c r="C732">
        <f t="shared" si="80"/>
        <v>-1.3684367098021677E-2</v>
      </c>
      <c r="D732">
        <f t="shared" si="81"/>
        <v>1.8726190287341821E-4</v>
      </c>
      <c r="E732">
        <v>292</v>
      </c>
      <c r="F732">
        <f t="shared" si="82"/>
        <v>1.4234206143800457E-8</v>
      </c>
      <c r="G732">
        <f t="shared" si="83"/>
        <v>2.665524528380574E-12</v>
      </c>
      <c r="J732">
        <v>731</v>
      </c>
      <c r="K732">
        <f t="shared" ca="1" si="77"/>
        <v>4.1182713243409603</v>
      </c>
      <c r="L732">
        <f t="shared" ca="1" si="78"/>
        <v>21.533537639370486</v>
      </c>
      <c r="M732">
        <f t="shared" ca="1" si="79"/>
        <v>0.11827132434096033</v>
      </c>
    </row>
    <row r="733" spans="1:13" x14ac:dyDescent="0.3">
      <c r="A733" s="1">
        <v>43046</v>
      </c>
      <c r="B733">
        <v>6.61</v>
      </c>
      <c r="C733">
        <f t="shared" si="80"/>
        <v>-3.1669431458302144E-3</v>
      </c>
      <c r="D733">
        <f t="shared" si="81"/>
        <v>1.0029528888920974E-5</v>
      </c>
      <c r="E733">
        <v>291</v>
      </c>
      <c r="F733">
        <f t="shared" si="82"/>
        <v>1.5142772493404741E-8</v>
      </c>
      <c r="G733">
        <f t="shared" si="83"/>
        <v>1.5187487418096074E-13</v>
      </c>
      <c r="J733">
        <v>732</v>
      </c>
      <c r="K733">
        <f t="shared" ca="1" si="77"/>
        <v>4.1179394267460347</v>
      </c>
      <c r="L733">
        <f t="shared" ca="1" si="78"/>
        <v>21.473978911566832</v>
      </c>
      <c r="M733">
        <f t="shared" ca="1" si="79"/>
        <v>0.11793942674603475</v>
      </c>
    </row>
    <row r="734" spans="1:13" x14ac:dyDescent="0.3">
      <c r="A734" s="1">
        <v>43047</v>
      </c>
      <c r="B734">
        <v>6.7649999999999997</v>
      </c>
      <c r="C734">
        <f t="shared" si="80"/>
        <v>2.3449319213313169E-2</v>
      </c>
      <c r="D734">
        <f t="shared" si="81"/>
        <v>5.4987057156785809E-4</v>
      </c>
      <c r="E734">
        <v>290</v>
      </c>
      <c r="F734">
        <f t="shared" si="82"/>
        <v>1.610933243979228E-8</v>
      </c>
      <c r="G734">
        <f t="shared" si="83"/>
        <v>8.8580478362452189E-12</v>
      </c>
      <c r="J734">
        <v>733</v>
      </c>
      <c r="K734">
        <f t="shared" ca="1" si="77"/>
        <v>4.1189478759111839</v>
      </c>
      <c r="L734">
        <f t="shared" ca="1" si="78"/>
        <v>21.654929352969145</v>
      </c>
      <c r="M734">
        <f t="shared" ca="1" si="79"/>
        <v>0.11894787591118394</v>
      </c>
    </row>
    <row r="735" spans="1:13" x14ac:dyDescent="0.3">
      <c r="A735" s="1">
        <v>43048</v>
      </c>
      <c r="B735">
        <v>6.6150000000000002</v>
      </c>
      <c r="C735">
        <f t="shared" si="80"/>
        <v>-2.2172949002217224E-2</v>
      </c>
      <c r="D735">
        <f t="shared" si="81"/>
        <v>4.9163966745492573E-4</v>
      </c>
      <c r="E735">
        <v>289</v>
      </c>
      <c r="F735">
        <f t="shared" si="82"/>
        <v>1.7137587701906681E-8</v>
      </c>
      <c r="G735">
        <f t="shared" si="83"/>
        <v>8.4255179187450252E-12</v>
      </c>
      <c r="J735">
        <v>734</v>
      </c>
      <c r="K735">
        <f t="shared" ca="1" si="77"/>
        <v>4.1173028157929981</v>
      </c>
      <c r="L735">
        <f t="shared" ca="1" si="78"/>
        <v>21.359726207729224</v>
      </c>
      <c r="M735">
        <f t="shared" ca="1" si="79"/>
        <v>0.11730281579299806</v>
      </c>
    </row>
    <row r="736" spans="1:13" x14ac:dyDescent="0.3">
      <c r="A736" s="1">
        <v>43049</v>
      </c>
      <c r="B736">
        <v>6.6429999999999998</v>
      </c>
      <c r="C736">
        <f t="shared" si="80"/>
        <v>4.2328042328041438E-3</v>
      </c>
      <c r="D736">
        <f t="shared" si="81"/>
        <v>1.7916631673244675E-5</v>
      </c>
      <c r="E736">
        <v>288</v>
      </c>
      <c r="F736">
        <f t="shared" si="82"/>
        <v>1.8231476278624129E-8</v>
      </c>
      <c r="G736">
        <f t="shared" si="83"/>
        <v>3.2664664534360602E-13</v>
      </c>
      <c r="J736">
        <v>735</v>
      </c>
      <c r="K736">
        <f t="shared" ca="1" si="77"/>
        <v>4.1196137190941853</v>
      </c>
      <c r="L736">
        <f t="shared" ca="1" si="78"/>
        <v>21.774380224713298</v>
      </c>
      <c r="M736">
        <f t="shared" ca="1" si="79"/>
        <v>0.11961371909418528</v>
      </c>
    </row>
    <row r="737" spans="1:13" x14ac:dyDescent="0.3">
      <c r="A737" s="1">
        <v>43052</v>
      </c>
      <c r="B737">
        <v>6.5129999999999999</v>
      </c>
      <c r="C737">
        <f t="shared" si="80"/>
        <v>-1.9569471624266144E-2</v>
      </c>
      <c r="D737">
        <f t="shared" si="81"/>
        <v>3.8296421965295778E-4</v>
      </c>
      <c r="E737">
        <v>287</v>
      </c>
      <c r="F737">
        <f t="shared" si="82"/>
        <v>1.93951875304512E-8</v>
      </c>
      <c r="G737">
        <f t="shared" si="83"/>
        <v>7.4276628576220205E-12</v>
      </c>
      <c r="J737">
        <v>736</v>
      </c>
      <c r="K737">
        <f t="shared" ca="1" si="77"/>
        <v>4.119631237754076</v>
      </c>
      <c r="L737">
        <f t="shared" ca="1" si="78"/>
        <v>21.777522774915894</v>
      </c>
      <c r="M737">
        <f t="shared" ca="1" si="79"/>
        <v>0.11963123775407603</v>
      </c>
    </row>
    <row r="738" spans="1:13" x14ac:dyDescent="0.3">
      <c r="A738" s="1">
        <v>43053</v>
      </c>
      <c r="B738">
        <v>6.4379999999999997</v>
      </c>
      <c r="C738">
        <f t="shared" si="80"/>
        <v>-1.1515430677107363E-2</v>
      </c>
      <c r="D738">
        <f t="shared" si="81"/>
        <v>1.3260514367926534E-4</v>
      </c>
      <c r="E738">
        <v>286</v>
      </c>
      <c r="F738">
        <f t="shared" si="82"/>
        <v>2.0633178223884259E-8</v>
      </c>
      <c r="G738">
        <f t="shared" si="83"/>
        <v>2.7360655629380607E-12</v>
      </c>
      <c r="J738">
        <v>737</v>
      </c>
      <c r="K738">
        <f t="shared" ca="1" si="77"/>
        <v>4.1122886036721757</v>
      </c>
      <c r="L738">
        <f t="shared" ca="1" si="78"/>
        <v>20.459206462127142</v>
      </c>
      <c r="M738">
        <f t="shared" ca="1" si="79"/>
        <v>0.11228860367217575</v>
      </c>
    </row>
    <row r="739" spans="1:13" x14ac:dyDescent="0.3">
      <c r="A739" s="1">
        <v>43054</v>
      </c>
      <c r="B739">
        <v>6.4550000000000001</v>
      </c>
      <c r="C739">
        <f t="shared" si="80"/>
        <v>2.6405716060888818E-3</v>
      </c>
      <c r="D739">
        <f t="shared" si="81"/>
        <v>6.9726184068828167E-6</v>
      </c>
      <c r="E739">
        <v>285</v>
      </c>
      <c r="F739">
        <f t="shared" si="82"/>
        <v>2.1950189599876865E-8</v>
      </c>
      <c r="G739">
        <f t="shared" si="83"/>
        <v>1.5305029603866919E-13</v>
      </c>
      <c r="J739">
        <v>738</v>
      </c>
      <c r="K739">
        <f t="shared" ca="1" si="77"/>
        <v>4.108366835176267</v>
      </c>
      <c r="L739">
        <f t="shared" ca="1" si="78"/>
        <v>19.754116878638985</v>
      </c>
      <c r="M739">
        <f t="shared" ca="1" si="79"/>
        <v>0.108366835176267</v>
      </c>
    </row>
    <row r="740" spans="1:13" x14ac:dyDescent="0.3">
      <c r="A740" s="1">
        <v>43055</v>
      </c>
      <c r="B740">
        <v>6.5419999999999998</v>
      </c>
      <c r="C740">
        <f t="shared" si="80"/>
        <v>1.3477924089852822E-2</v>
      </c>
      <c r="D740">
        <f t="shared" si="81"/>
        <v>1.8165443777183501E-4</v>
      </c>
      <c r="E740">
        <v>284</v>
      </c>
      <c r="F740">
        <f t="shared" si="82"/>
        <v>2.3351265531783904E-8</v>
      </c>
      <c r="G740">
        <f t="shared" si="83"/>
        <v>4.241861011437035E-12</v>
      </c>
      <c r="J740">
        <v>739</v>
      </c>
      <c r="K740">
        <f t="shared" ca="1" si="77"/>
        <v>4.1174243758476541</v>
      </c>
      <c r="L740">
        <f t="shared" ca="1" si="78"/>
        <v>21.381543981217337</v>
      </c>
      <c r="M740">
        <f t="shared" ca="1" si="79"/>
        <v>0.11742437584765408</v>
      </c>
    </row>
    <row r="741" spans="1:13" x14ac:dyDescent="0.3">
      <c r="A741" s="1">
        <v>43056</v>
      </c>
      <c r="B741">
        <v>6.5330000000000004</v>
      </c>
      <c r="C741">
        <f t="shared" si="80"/>
        <v>-1.3757260776520175E-3</v>
      </c>
      <c r="D741">
        <f t="shared" si="81"/>
        <v>1.8926222407318048E-6</v>
      </c>
      <c r="E741">
        <v>283</v>
      </c>
      <c r="F741">
        <f t="shared" si="82"/>
        <v>2.48417718423233E-8</v>
      </c>
      <c r="G741">
        <f t="shared" si="83"/>
        <v>4.7016089887966178E-14</v>
      </c>
      <c r="J741">
        <v>740</v>
      </c>
      <c r="K741">
        <f t="shared" ca="1" si="77"/>
        <v>4.1190989713150614</v>
      </c>
      <c r="L741">
        <f t="shared" ca="1" si="78"/>
        <v>21.68203724545485</v>
      </c>
      <c r="M741">
        <f t="shared" ca="1" si="79"/>
        <v>0.11909897131506142</v>
      </c>
    </row>
    <row r="742" spans="1:13" x14ac:dyDescent="0.3">
      <c r="A742" s="1">
        <v>43059</v>
      </c>
      <c r="B742">
        <v>6.4729999999999999</v>
      </c>
      <c r="C742">
        <f t="shared" si="80"/>
        <v>-9.1841420480637259E-3</v>
      </c>
      <c r="D742">
        <f t="shared" si="81"/>
        <v>8.4348465159012165E-5</v>
      </c>
      <c r="E742">
        <v>282</v>
      </c>
      <c r="F742">
        <f t="shared" si="82"/>
        <v>2.6427416853535427E-8</v>
      </c>
      <c r="G742">
        <f t="shared" si="83"/>
        <v>2.2291120497131238E-12</v>
      </c>
      <c r="J742">
        <v>741</v>
      </c>
      <c r="K742">
        <f t="shared" ca="1" si="77"/>
        <v>4.1199863304347133</v>
      </c>
      <c r="L742">
        <f t="shared" ca="1" si="78"/>
        <v>21.841217493583734</v>
      </c>
      <c r="M742">
        <f t="shared" ca="1" si="79"/>
        <v>0.1199863304347133</v>
      </c>
    </row>
    <row r="743" spans="1:13" x14ac:dyDescent="0.3">
      <c r="A743" s="1">
        <v>43060</v>
      </c>
      <c r="B743">
        <v>6.5460000000000003</v>
      </c>
      <c r="C743">
        <f t="shared" si="80"/>
        <v>1.1277614707245531E-2</v>
      </c>
      <c r="D743">
        <f t="shared" si="81"/>
        <v>1.2718459348508071E-4</v>
      </c>
      <c r="E743">
        <v>281</v>
      </c>
      <c r="F743">
        <f t="shared" si="82"/>
        <v>2.8114273248441941E-8</v>
      </c>
      <c r="G743">
        <f t="shared" si="83"/>
        <v>3.5757024142315677E-12</v>
      </c>
      <c r="J743">
        <v>742</v>
      </c>
      <c r="K743">
        <f t="shared" ca="1" si="77"/>
        <v>4.1152646541352302</v>
      </c>
      <c r="L743">
        <f t="shared" ca="1" si="78"/>
        <v>20.993818047085327</v>
      </c>
      <c r="M743">
        <f t="shared" ca="1" si="79"/>
        <v>0.11526465413523024</v>
      </c>
    </row>
    <row r="744" spans="1:13" x14ac:dyDescent="0.3">
      <c r="A744" s="1">
        <v>43061</v>
      </c>
      <c r="B744">
        <v>6.5019999999999998</v>
      </c>
      <c r="C744">
        <f t="shared" si="80"/>
        <v>-6.7216620837152741E-3</v>
      </c>
      <c r="D744">
        <f t="shared" si="81"/>
        <v>4.518074116765556E-5</v>
      </c>
      <c r="E744">
        <v>280</v>
      </c>
      <c r="F744">
        <f t="shared" si="82"/>
        <v>2.990880132812973E-8</v>
      </c>
      <c r="G744">
        <f t="shared" si="83"/>
        <v>1.3513018114410621E-12</v>
      </c>
      <c r="J744">
        <v>743</v>
      </c>
      <c r="K744">
        <f t="shared" ca="1" si="77"/>
        <v>4.1174849119068941</v>
      </c>
      <c r="L744">
        <f t="shared" ca="1" si="78"/>
        <v>21.392408839960677</v>
      </c>
      <c r="M744">
        <f t="shared" ca="1" si="79"/>
        <v>0.11748491190689414</v>
      </c>
    </row>
    <row r="745" spans="1:13" x14ac:dyDescent="0.3">
      <c r="A745" s="1">
        <v>43062</v>
      </c>
      <c r="B745">
        <v>6.5140000000000002</v>
      </c>
      <c r="C745">
        <f t="shared" si="80"/>
        <v>1.8455859735466706E-3</v>
      </c>
      <c r="D745">
        <f t="shared" si="81"/>
        <v>3.4061875857522121E-6</v>
      </c>
      <c r="E745">
        <v>279</v>
      </c>
      <c r="F745">
        <f t="shared" si="82"/>
        <v>3.1817873753329494E-8</v>
      </c>
      <c r="G745">
        <f t="shared" si="83"/>
        <v>1.0837764658362206E-13</v>
      </c>
      <c r="J745">
        <v>744</v>
      </c>
      <c r="K745">
        <f t="shared" ca="1" si="77"/>
        <v>4.1136752141143198</v>
      </c>
      <c r="L745">
        <f t="shared" ca="1" si="78"/>
        <v>20.708342431232442</v>
      </c>
      <c r="M745">
        <f t="shared" ca="1" si="79"/>
        <v>0.1136752141143198</v>
      </c>
    </row>
    <row r="746" spans="1:13" x14ac:dyDescent="0.3">
      <c r="A746" s="1">
        <v>43063</v>
      </c>
      <c r="B746">
        <v>6.593</v>
      </c>
      <c r="C746">
        <f t="shared" si="80"/>
        <v>1.2127724900214965E-2</v>
      </c>
      <c r="D746">
        <f t="shared" si="81"/>
        <v>1.4708171125529408E-4</v>
      </c>
      <c r="E746">
        <v>278</v>
      </c>
      <c r="F746">
        <f t="shared" si="82"/>
        <v>3.3848801865244149E-8</v>
      </c>
      <c r="G746">
        <f t="shared" si="83"/>
        <v>4.9785397022814996E-12</v>
      </c>
      <c r="J746">
        <v>745</v>
      </c>
      <c r="K746">
        <f t="shared" ca="1" si="77"/>
        <v>4.1196742431040514</v>
      </c>
      <c r="L746">
        <f t="shared" ca="1" si="78"/>
        <v>21.78523714801106</v>
      </c>
      <c r="M746">
        <f t="shared" ca="1" si="79"/>
        <v>0.11967424310405139</v>
      </c>
    </row>
    <row r="747" spans="1:13" x14ac:dyDescent="0.3">
      <c r="A747" s="1">
        <v>43066</v>
      </c>
      <c r="B747">
        <v>6.5279999999999996</v>
      </c>
      <c r="C747">
        <f t="shared" si="80"/>
        <v>-9.8589413013803195E-3</v>
      </c>
      <c r="D747">
        <f t="shared" si="81"/>
        <v>9.7198723584062663E-5</v>
      </c>
      <c r="E747">
        <v>277</v>
      </c>
      <c r="F747">
        <f t="shared" si="82"/>
        <v>3.6009363686429943E-8</v>
      </c>
      <c r="G747">
        <f t="shared" si="83"/>
        <v>3.5000641873952877E-12</v>
      </c>
      <c r="J747">
        <v>746</v>
      </c>
      <c r="K747">
        <f t="shared" ca="1" si="77"/>
        <v>4.1197302042223916</v>
      </c>
      <c r="L747">
        <f t="shared" ca="1" si="78"/>
        <v>21.795275428378133</v>
      </c>
      <c r="M747">
        <f t="shared" ca="1" si="79"/>
        <v>0.11973020422239156</v>
      </c>
    </row>
    <row r="748" spans="1:13" x14ac:dyDescent="0.3">
      <c r="A748" s="1">
        <v>43067</v>
      </c>
      <c r="B748">
        <v>6.4980000000000002</v>
      </c>
      <c r="C748">
        <f t="shared" si="80"/>
        <v>-4.5955882352940458E-3</v>
      </c>
      <c r="D748">
        <f t="shared" si="81"/>
        <v>2.1119431228373043E-5</v>
      </c>
      <c r="E748">
        <v>276</v>
      </c>
      <c r="F748">
        <f t="shared" si="82"/>
        <v>3.8307833708968024E-8</v>
      </c>
      <c r="G748">
        <f t="shared" si="83"/>
        <v>8.0903965952450084E-13</v>
      </c>
      <c r="J748">
        <v>747</v>
      </c>
      <c r="K748">
        <f t="shared" ca="1" si="77"/>
        <v>4.1183851603452322</v>
      </c>
      <c r="L748">
        <f t="shared" ca="1" si="78"/>
        <v>21.553964303472934</v>
      </c>
      <c r="M748">
        <f t="shared" ca="1" si="79"/>
        <v>0.11838516034523217</v>
      </c>
    </row>
    <row r="749" spans="1:13" x14ac:dyDescent="0.3">
      <c r="A749" s="1">
        <v>43068</v>
      </c>
      <c r="B749">
        <v>6.6859999999999999</v>
      </c>
      <c r="C749">
        <f t="shared" si="80"/>
        <v>2.8931979070483171E-2</v>
      </c>
      <c r="D749">
        <f t="shared" si="81"/>
        <v>8.3705941293487631E-4</v>
      </c>
      <c r="E749">
        <v>275</v>
      </c>
      <c r="F749">
        <f t="shared" si="82"/>
        <v>4.0753014584008536E-8</v>
      </c>
      <c r="G749">
        <f t="shared" si="83"/>
        <v>3.4112694463016639E-11</v>
      </c>
      <c r="J749">
        <v>748</v>
      </c>
      <c r="K749">
        <f t="shared" ca="1" si="77"/>
        <v>4.1211495975144645</v>
      </c>
      <c r="L749">
        <f t="shared" ca="1" si="78"/>
        <v>22.049839981957227</v>
      </c>
      <c r="M749">
        <f t="shared" ca="1" si="79"/>
        <v>0.12114959751446452</v>
      </c>
    </row>
    <row r="750" spans="1:13" x14ac:dyDescent="0.3">
      <c r="A750" s="1">
        <v>43069</v>
      </c>
      <c r="B750">
        <v>6.81</v>
      </c>
      <c r="C750">
        <f t="shared" si="80"/>
        <v>1.8546215973676228E-2</v>
      </c>
      <c r="D750">
        <f t="shared" si="81"/>
        <v>3.439621269422433E-4</v>
      </c>
      <c r="E750">
        <v>274</v>
      </c>
      <c r="F750">
        <f t="shared" si="82"/>
        <v>4.3354270834051644E-8</v>
      </c>
      <c r="G750">
        <f t="shared" si="83"/>
        <v>1.4912227208110467E-11</v>
      </c>
      <c r="J750">
        <v>749</v>
      </c>
      <c r="K750">
        <f t="shared" ca="1" si="77"/>
        <v>4.1125828962205402</v>
      </c>
      <c r="L750">
        <f t="shared" ca="1" si="78"/>
        <v>20.512089805263553</v>
      </c>
      <c r="M750">
        <f t="shared" ca="1" si="79"/>
        <v>0.11258289622054019</v>
      </c>
    </row>
    <row r="751" spans="1:13" x14ac:dyDescent="0.3">
      <c r="A751" s="1">
        <v>43070</v>
      </c>
      <c r="B751">
        <v>6.6539999999999999</v>
      </c>
      <c r="C751">
        <f t="shared" si="80"/>
        <v>-2.2907488986784075E-2</v>
      </c>
      <c r="D751">
        <f t="shared" si="81"/>
        <v>5.2475305167963364E-4</v>
      </c>
      <c r="E751">
        <v>273</v>
      </c>
      <c r="F751">
        <f t="shared" si="82"/>
        <v>4.6121564717076217E-8</v>
      </c>
      <c r="G751">
        <f t="shared" si="83"/>
        <v>2.4202431833525465E-11</v>
      </c>
      <c r="J751">
        <v>750</v>
      </c>
      <c r="K751">
        <f t="shared" ca="1" si="77"/>
        <v>4.1207116748075761</v>
      </c>
      <c r="L751">
        <f t="shared" ca="1" si="78"/>
        <v>21.971309019035623</v>
      </c>
      <c r="M751">
        <f t="shared" ca="1" si="79"/>
        <v>0.12071167480757605</v>
      </c>
    </row>
    <row r="752" spans="1:13" x14ac:dyDescent="0.3">
      <c r="A752" s="1">
        <v>43073</v>
      </c>
      <c r="B752">
        <v>6.819</v>
      </c>
      <c r="C752">
        <f t="shared" si="80"/>
        <v>2.4797114517583374E-2</v>
      </c>
      <c r="D752">
        <f t="shared" si="81"/>
        <v>6.1489688839814409E-4</v>
      </c>
      <c r="E752">
        <v>272</v>
      </c>
      <c r="F752">
        <f t="shared" si="82"/>
        <v>4.9065494379868312E-8</v>
      </c>
      <c r="G752">
        <f t="shared" si="83"/>
        <v>3.017021982189765E-11</v>
      </c>
      <c r="J752">
        <v>751</v>
      </c>
      <c r="K752">
        <f t="shared" ca="1" si="77"/>
        <v>4.1204976448976325</v>
      </c>
      <c r="L752">
        <f t="shared" ca="1" si="78"/>
        <v>21.932924837751891</v>
      </c>
      <c r="M752">
        <f t="shared" ca="1" si="79"/>
        <v>0.12049764489763248</v>
      </c>
    </row>
    <row r="753" spans="1:13" x14ac:dyDescent="0.3">
      <c r="A753" s="1">
        <v>43074</v>
      </c>
      <c r="B753">
        <v>6.7169999999999996</v>
      </c>
      <c r="C753">
        <f t="shared" si="80"/>
        <v>-1.495820501539824E-2</v>
      </c>
      <c r="D753">
        <f t="shared" si="81"/>
        <v>2.2374789728268508E-4</v>
      </c>
      <c r="E753">
        <v>271</v>
      </c>
      <c r="F753">
        <f t="shared" si="82"/>
        <v>5.2197334446668413E-8</v>
      </c>
      <c r="G753">
        <f t="shared" si="83"/>
        <v>1.1679043826203125E-11</v>
      </c>
      <c r="J753">
        <v>752</v>
      </c>
      <c r="K753">
        <f t="shared" ca="1" si="77"/>
        <v>4.1224602207373726</v>
      </c>
      <c r="L753">
        <f t="shared" ca="1" si="78"/>
        <v>22.284819058479631</v>
      </c>
      <c r="M753">
        <f t="shared" ca="1" si="79"/>
        <v>0.12246022073737262</v>
      </c>
    </row>
    <row r="754" spans="1:13" x14ac:dyDescent="0.3">
      <c r="A754" s="1">
        <v>43075</v>
      </c>
      <c r="B754">
        <v>6.6219999999999999</v>
      </c>
      <c r="C754">
        <f t="shared" si="80"/>
        <v>-1.4143218698823845E-2</v>
      </c>
      <c r="D754">
        <f t="shared" si="81"/>
        <v>2.0003063516276046E-4</v>
      </c>
      <c r="E754">
        <v>270</v>
      </c>
      <c r="F754">
        <f t="shared" si="82"/>
        <v>5.5529079198583429E-8</v>
      </c>
      <c r="G754">
        <f t="shared" si="83"/>
        <v>1.1107516982095873E-11</v>
      </c>
      <c r="J754">
        <v>753</v>
      </c>
      <c r="K754">
        <f t="shared" ca="1" si="77"/>
        <v>4.1200648388962611</v>
      </c>
      <c r="L754">
        <f t="shared" ca="1" si="78"/>
        <v>21.855299200994128</v>
      </c>
      <c r="M754">
        <f t="shared" ca="1" si="79"/>
        <v>0.12006483889626107</v>
      </c>
    </row>
    <row r="755" spans="1:13" x14ac:dyDescent="0.3">
      <c r="A755" s="1">
        <v>43076</v>
      </c>
      <c r="B755">
        <v>6.766</v>
      </c>
      <c r="C755">
        <f t="shared" si="80"/>
        <v>2.1745696164300776E-2</v>
      </c>
      <c r="D755">
        <f t="shared" si="81"/>
        <v>4.7287530167008549E-4</v>
      </c>
      <c r="E755">
        <v>269</v>
      </c>
      <c r="F755">
        <f t="shared" si="82"/>
        <v>5.9073488509131301E-8</v>
      </c>
      <c r="G755">
        <f t="shared" si="83"/>
        <v>2.7934393699459794E-11</v>
      </c>
      <c r="J755">
        <v>754</v>
      </c>
      <c r="K755">
        <f t="shared" ca="1" si="77"/>
        <v>4.1167416857989245</v>
      </c>
      <c r="L755">
        <f t="shared" ca="1" si="78"/>
        <v>21.259005438859827</v>
      </c>
      <c r="M755">
        <f t="shared" ca="1" si="79"/>
        <v>0.11674168579892452</v>
      </c>
    </row>
    <row r="756" spans="1:13" x14ac:dyDescent="0.3">
      <c r="A756" s="1">
        <v>43077</v>
      </c>
      <c r="B756">
        <v>6.7279999999999998</v>
      </c>
      <c r="C756">
        <f t="shared" si="80"/>
        <v>-5.6163168785102746E-3</v>
      </c>
      <c r="D756">
        <f t="shared" si="81"/>
        <v>3.1543015279839398E-5</v>
      </c>
      <c r="E756">
        <v>268</v>
      </c>
      <c r="F756">
        <f t="shared" si="82"/>
        <v>6.2844136711841811E-8</v>
      </c>
      <c r="G756">
        <f t="shared" si="83"/>
        <v>1.9822935645499422E-12</v>
      </c>
      <c r="J756">
        <v>755</v>
      </c>
      <c r="K756">
        <f t="shared" ca="1" si="77"/>
        <v>4.1200789494111945</v>
      </c>
      <c r="L756">
        <f t="shared" ca="1" si="78"/>
        <v>21.85783011174432</v>
      </c>
      <c r="M756">
        <f t="shared" ca="1" si="79"/>
        <v>0.12007894941119446</v>
      </c>
    </row>
    <row r="757" spans="1:13" x14ac:dyDescent="0.3">
      <c r="A757" s="1">
        <v>43080</v>
      </c>
      <c r="B757">
        <v>6.7869999999999999</v>
      </c>
      <c r="C757">
        <f t="shared" si="80"/>
        <v>8.7693222354341405E-3</v>
      </c>
      <c r="D757">
        <f t="shared" si="81"/>
        <v>7.6901012468879635E-5</v>
      </c>
      <c r="E757">
        <v>267</v>
      </c>
      <c r="F757">
        <f t="shared" si="82"/>
        <v>6.6855464587065752E-8</v>
      </c>
      <c r="G757">
        <f t="shared" si="83"/>
        <v>5.1412529158226846E-12</v>
      </c>
      <c r="J757">
        <v>756</v>
      </c>
      <c r="K757">
        <f t="shared" ca="1" si="77"/>
        <v>4.1191587254102711</v>
      </c>
      <c r="L757">
        <f t="shared" ca="1" si="78"/>
        <v>21.692757400334088</v>
      </c>
      <c r="M757">
        <f t="shared" ca="1" si="79"/>
        <v>0.11915872541027106</v>
      </c>
    </row>
    <row r="758" spans="1:13" x14ac:dyDescent="0.3">
      <c r="A758" s="1">
        <v>43081</v>
      </c>
      <c r="B758">
        <v>6.8070000000000004</v>
      </c>
      <c r="C758">
        <f t="shared" si="80"/>
        <v>2.9468100780905004E-3</v>
      </c>
      <c r="D758">
        <f t="shared" si="81"/>
        <v>8.6836896363357406E-6</v>
      </c>
      <c r="E758">
        <v>266</v>
      </c>
      <c r="F758">
        <f t="shared" si="82"/>
        <v>7.1122834667091241E-8</v>
      </c>
      <c r="G758">
        <f t="shared" si="83"/>
        <v>6.1760862230544052E-13</v>
      </c>
      <c r="J758">
        <v>757</v>
      </c>
      <c r="K758">
        <f t="shared" ca="1" si="77"/>
        <v>4.1196994696731322</v>
      </c>
      <c r="L758">
        <f t="shared" ca="1" si="78"/>
        <v>21.789762295564305</v>
      </c>
      <c r="M758">
        <f t="shared" ca="1" si="79"/>
        <v>0.11969946967313216</v>
      </c>
    </row>
    <row r="759" spans="1:13" x14ac:dyDescent="0.3">
      <c r="A759" s="1">
        <v>43082</v>
      </c>
      <c r="B759">
        <v>6.5869999999999997</v>
      </c>
      <c r="C759">
        <f t="shared" si="80"/>
        <v>-3.2319670926987065E-2</v>
      </c>
      <c r="D759">
        <f t="shared" si="81"/>
        <v>1.0445611288287329E-3</v>
      </c>
      <c r="E759">
        <v>265</v>
      </c>
      <c r="F759">
        <f t="shared" si="82"/>
        <v>7.5662590071373645E-8</v>
      </c>
      <c r="G759">
        <f t="shared" si="83"/>
        <v>7.9034200495059731E-11</v>
      </c>
      <c r="J759">
        <v>758</v>
      </c>
      <c r="K759">
        <f t="shared" ca="1" si="77"/>
        <v>4.1179294880019564</v>
      </c>
      <c r="L759">
        <f t="shared" ca="1" si="78"/>
        <v>21.472195338769357</v>
      </c>
      <c r="M759">
        <f t="shared" ca="1" si="79"/>
        <v>0.11792948800195635</v>
      </c>
    </row>
    <row r="760" spans="1:13" x14ac:dyDescent="0.3">
      <c r="A760" s="1">
        <v>43083</v>
      </c>
      <c r="B760">
        <v>6.585</v>
      </c>
      <c r="C760">
        <f t="shared" si="80"/>
        <v>-3.0362835888864126E-4</v>
      </c>
      <c r="D760">
        <f t="shared" si="81"/>
        <v>9.2190180321409535E-8</v>
      </c>
      <c r="E760">
        <v>264</v>
      </c>
      <c r="F760">
        <f t="shared" si="82"/>
        <v>8.0492117097206022E-8</v>
      </c>
      <c r="G760">
        <f t="shared" si="83"/>
        <v>7.4205827896434339E-15</v>
      </c>
      <c r="J760">
        <v>759</v>
      </c>
      <c r="K760">
        <f t="shared" ca="1" si="77"/>
        <v>4.1202908120655151</v>
      </c>
      <c r="L760">
        <f t="shared" ca="1" si="78"/>
        <v>21.895829487942329</v>
      </c>
      <c r="M760">
        <f t="shared" ca="1" si="79"/>
        <v>0.12029081206551506</v>
      </c>
    </row>
    <row r="761" spans="1:13" x14ac:dyDescent="0.3">
      <c r="A761" s="1">
        <v>43084</v>
      </c>
      <c r="B761">
        <v>6.6360000000000001</v>
      </c>
      <c r="C761">
        <f t="shared" si="80"/>
        <v>7.7448747152619735E-3</v>
      </c>
      <c r="D761">
        <f t="shared" si="81"/>
        <v>5.9983084355104233E-5</v>
      </c>
      <c r="E761">
        <v>263</v>
      </c>
      <c r="F761">
        <f t="shared" si="82"/>
        <v>8.5629911805538313E-8</v>
      </c>
      <c r="G761">
        <f t="shared" si="83"/>
        <v>5.1363462231517403E-12</v>
      </c>
      <c r="J761">
        <v>760</v>
      </c>
      <c r="K761">
        <f t="shared" ca="1" si="77"/>
        <v>4.1168320868106942</v>
      </c>
      <c r="L761">
        <f t="shared" ca="1" si="78"/>
        <v>21.275233015463034</v>
      </c>
      <c r="M761">
        <f t="shared" ca="1" si="79"/>
        <v>0.11683208681069424</v>
      </c>
    </row>
    <row r="762" spans="1:13" x14ac:dyDescent="0.3">
      <c r="A762" s="1">
        <v>43087</v>
      </c>
      <c r="B762">
        <v>6.7549999999999999</v>
      </c>
      <c r="C762">
        <f t="shared" si="80"/>
        <v>1.7932489451476741E-2</v>
      </c>
      <c r="D762">
        <f t="shared" si="81"/>
        <v>3.215741779273246E-4</v>
      </c>
      <c r="E762">
        <v>262</v>
      </c>
      <c r="F762">
        <f t="shared" si="82"/>
        <v>9.1095650856955658E-8</v>
      </c>
      <c r="G762">
        <f t="shared" si="83"/>
        <v>2.92940090370801E-11</v>
      </c>
      <c r="J762">
        <v>761</v>
      </c>
      <c r="K762">
        <f t="shared" ca="1" si="77"/>
        <v>4.1210653689253522</v>
      </c>
      <c r="L762">
        <f t="shared" ca="1" si="78"/>
        <v>22.034736247322201</v>
      </c>
      <c r="M762">
        <f t="shared" ca="1" si="79"/>
        <v>0.12106536892535225</v>
      </c>
    </row>
    <row r="763" spans="1:13" x14ac:dyDescent="0.3">
      <c r="A763" s="1">
        <v>43088</v>
      </c>
      <c r="B763">
        <v>6.6719999999999997</v>
      </c>
      <c r="C763">
        <f t="shared" si="80"/>
        <v>-1.2287194670614343E-2</v>
      </c>
      <c r="D763">
        <f t="shared" si="81"/>
        <v>1.5097515287357352E-4</v>
      </c>
      <c r="E763">
        <v>261</v>
      </c>
      <c r="F763">
        <f t="shared" si="82"/>
        <v>9.6910266869101753E-8</v>
      </c>
      <c r="G763">
        <f t="shared" si="83"/>
        <v>1.4631042355581444E-11</v>
      </c>
      <c r="J763">
        <v>762</v>
      </c>
      <c r="K763">
        <f t="shared" ca="1" si="77"/>
        <v>4.1212223080478374</v>
      </c>
      <c r="L763">
        <f t="shared" ca="1" si="78"/>
        <v>22.062878069172964</v>
      </c>
      <c r="M763">
        <f t="shared" ca="1" si="79"/>
        <v>0.1212223080478374</v>
      </c>
    </row>
    <row r="764" spans="1:13" x14ac:dyDescent="0.3">
      <c r="A764" s="1">
        <v>43089</v>
      </c>
      <c r="B764">
        <v>6.6230000000000002</v>
      </c>
      <c r="C764">
        <f t="shared" si="80"/>
        <v>-7.344124700239707E-3</v>
      </c>
      <c r="D764">
        <f t="shared" si="81"/>
        <v>5.3936167612670969E-5</v>
      </c>
      <c r="E764">
        <v>260</v>
      </c>
      <c r="F764">
        <f t="shared" si="82"/>
        <v>1.0309602858415081E-7</v>
      </c>
      <c r="G764">
        <f t="shared" si="83"/>
        <v>5.5606046779154754E-12</v>
      </c>
      <c r="J764">
        <v>763</v>
      </c>
      <c r="K764">
        <f t="shared" ca="1" si="77"/>
        <v>4.1225799643674206</v>
      </c>
      <c r="L764">
        <f t="shared" ca="1" si="78"/>
        <v>22.306283935320394</v>
      </c>
      <c r="M764">
        <f t="shared" ca="1" si="79"/>
        <v>0.12257996436742058</v>
      </c>
    </row>
    <row r="765" spans="1:13" x14ac:dyDescent="0.3">
      <c r="A765" s="1">
        <v>43090</v>
      </c>
      <c r="B765">
        <v>6.7409999999999997</v>
      </c>
      <c r="C765">
        <f t="shared" si="80"/>
        <v>1.7816699380945211E-2</v>
      </c>
      <c r="D765">
        <f t="shared" si="81"/>
        <v>3.1743477683097347E-4</v>
      </c>
      <c r="E765">
        <v>259</v>
      </c>
      <c r="F765">
        <f t="shared" si="82"/>
        <v>1.0967662615335193E-7</v>
      </c>
      <c r="G765">
        <f t="shared" si="83"/>
        <v>3.4815175346563379E-11</v>
      </c>
      <c r="J765">
        <v>764</v>
      </c>
      <c r="K765">
        <f t="shared" ca="1" si="77"/>
        <v>4.1222988812316084</v>
      </c>
      <c r="L765">
        <f t="shared" ca="1" si="78"/>
        <v>22.255896846200883</v>
      </c>
      <c r="M765">
        <f t="shared" ca="1" si="79"/>
        <v>0.12229888123160837</v>
      </c>
    </row>
    <row r="766" spans="1:13" x14ac:dyDescent="0.3">
      <c r="A766" s="1">
        <v>43091</v>
      </c>
      <c r="B766">
        <v>6.681</v>
      </c>
      <c r="C766">
        <f t="shared" si="80"/>
        <v>-8.9007565643078879E-3</v>
      </c>
      <c r="D766">
        <f t="shared" si="81"/>
        <v>7.9223467417069958E-5</v>
      </c>
      <c r="E766">
        <v>258</v>
      </c>
      <c r="F766">
        <f t="shared" si="82"/>
        <v>1.1667726186526802E-7</v>
      </c>
      <c r="G766">
        <f t="shared" si="83"/>
        <v>9.2435772536960002E-12</v>
      </c>
      <c r="J766">
        <v>765</v>
      </c>
      <c r="K766">
        <f t="shared" ca="1" si="77"/>
        <v>4.1180699327744508</v>
      </c>
      <c r="L766">
        <f t="shared" ca="1" si="78"/>
        <v>21.497398674779038</v>
      </c>
      <c r="M766">
        <f t="shared" ca="1" si="79"/>
        <v>0.11806993277445077</v>
      </c>
    </row>
    <row r="767" spans="1:13" x14ac:dyDescent="0.3">
      <c r="A767" s="1">
        <v>43096</v>
      </c>
      <c r="B767">
        <v>6.6479999999999997</v>
      </c>
      <c r="C767">
        <f t="shared" si="80"/>
        <v>-4.9393803322856922E-3</v>
      </c>
      <c r="D767">
        <f t="shared" si="81"/>
        <v>2.4397478066970715E-5</v>
      </c>
      <c r="E767">
        <v>257</v>
      </c>
      <c r="F767">
        <f t="shared" si="82"/>
        <v>1.2412474666517875E-7</v>
      </c>
      <c r="G767">
        <f t="shared" si="83"/>
        <v>3.0283307843319947E-12</v>
      </c>
      <c r="J767">
        <v>766</v>
      </c>
      <c r="K767">
        <f t="shared" ca="1" si="77"/>
        <v>4.119949011000565</v>
      </c>
      <c r="L767">
        <f t="shared" ca="1" si="78"/>
        <v>21.834523581498047</v>
      </c>
      <c r="M767">
        <f t="shared" ca="1" si="79"/>
        <v>0.11994901100056499</v>
      </c>
    </row>
    <row r="768" spans="1:13" x14ac:dyDescent="0.3">
      <c r="A768" s="1">
        <v>43097</v>
      </c>
      <c r="B768">
        <v>6.6349999999999998</v>
      </c>
      <c r="C768">
        <f t="shared" si="80"/>
        <v>-1.9554753309265482E-3</v>
      </c>
      <c r="D768">
        <f t="shared" si="81"/>
        <v>3.8238837698622938E-6</v>
      </c>
      <c r="E768">
        <v>256</v>
      </c>
      <c r="F768">
        <f t="shared" si="82"/>
        <v>1.3204760283529654E-7</v>
      </c>
      <c r="G768">
        <f t="shared" si="83"/>
        <v>5.0493468533111267E-13</v>
      </c>
      <c r="J768">
        <v>767</v>
      </c>
      <c r="K768">
        <f t="shared" ca="1" si="77"/>
        <v>4.1175555082971798</v>
      </c>
      <c r="L768">
        <f t="shared" ca="1" si="78"/>
        <v>21.405079099704547</v>
      </c>
      <c r="M768">
        <f t="shared" ca="1" si="79"/>
        <v>0.11755550829717976</v>
      </c>
    </row>
    <row r="769" spans="1:13" x14ac:dyDescent="0.3">
      <c r="A769" s="1">
        <v>43098</v>
      </c>
      <c r="B769">
        <v>6.5960000000000001</v>
      </c>
      <c r="C769">
        <f t="shared" si="80"/>
        <v>-5.8779201205726439E-3</v>
      </c>
      <c r="D769">
        <f t="shared" si="81"/>
        <v>3.4549944943832726E-5</v>
      </c>
      <c r="E769">
        <v>255</v>
      </c>
      <c r="F769">
        <f t="shared" si="82"/>
        <v>1.4047617322903886E-7</v>
      </c>
      <c r="G769">
        <f t="shared" si="83"/>
        <v>4.8534440509836016E-12</v>
      </c>
      <c r="J769">
        <v>768</v>
      </c>
      <c r="K769">
        <f t="shared" ca="1" si="77"/>
        <v>4.1166052886872064</v>
      </c>
      <c r="L769">
        <f t="shared" ca="1" si="78"/>
        <v>21.234520585134831</v>
      </c>
      <c r="M769">
        <f t="shared" ca="1" si="79"/>
        <v>0.11660528868720643</v>
      </c>
    </row>
    <row r="770" spans="1:13" x14ac:dyDescent="0.3">
      <c r="A770" s="1">
        <v>43102</v>
      </c>
      <c r="B770">
        <v>6.6760000000000002</v>
      </c>
      <c r="C770">
        <f t="shared" si="80"/>
        <v>1.2128562765312267E-2</v>
      </c>
      <c r="D770">
        <f t="shared" si="81"/>
        <v>1.4710203475211915E-4</v>
      </c>
      <c r="E770">
        <v>254</v>
      </c>
      <c r="F770">
        <f t="shared" si="82"/>
        <v>1.4944273747770093E-7</v>
      </c>
      <c r="G770">
        <f t="shared" si="83"/>
        <v>2.1983330761896582E-11</v>
      </c>
      <c r="J770">
        <v>769</v>
      </c>
      <c r="K770">
        <f t="shared" ca="1" si="77"/>
        <v>4.1172115491302419</v>
      </c>
      <c r="L770">
        <f t="shared" ca="1" si="78"/>
        <v>21.343345112430633</v>
      </c>
      <c r="M770">
        <f t="shared" ca="1" si="79"/>
        <v>0.1172115491302419</v>
      </c>
    </row>
    <row r="771" spans="1:13" x14ac:dyDescent="0.3">
      <c r="A771" s="1">
        <v>43103</v>
      </c>
      <c r="B771">
        <v>6.6719999999999997</v>
      </c>
      <c r="C771">
        <f t="shared" si="80"/>
        <v>-5.9916117435598881E-4</v>
      </c>
      <c r="D771">
        <f t="shared" si="81"/>
        <v>3.5899411285564764E-7</v>
      </c>
      <c r="E771">
        <v>253</v>
      </c>
      <c r="F771">
        <f t="shared" si="82"/>
        <v>1.5898163561457544E-7</v>
      </c>
      <c r="G771">
        <f t="shared" si="83"/>
        <v>5.7073471237794348E-14</v>
      </c>
      <c r="J771">
        <v>770</v>
      </c>
      <c r="K771">
        <f t="shared" ref="K771:K834" ca="1" si="84">$P$15*EXP(($P$14-($P$11^2)/2)*1+$P$11*_xlfn.NORM.S.INV(RAND()))</f>
        <v>4.1177053899922891</v>
      </c>
      <c r="L771">
        <f t="shared" ref="L771:L834" ca="1" si="85">(1/$P$11)*(LOG(K771/$P$5)+P780/2)</f>
        <v>21.431978338580912</v>
      </c>
      <c r="M771">
        <f t="shared" ref="M771:M834" ca="1" si="86">K771*_xlfn.NORM.DIST(L771,0,1,TRUE)-$P$5*_xlfn.NORM.DIST(L771-$P$11,0,1,TRUE)</f>
        <v>0.11770538999228908</v>
      </c>
    </row>
    <row r="772" spans="1:13" x14ac:dyDescent="0.3">
      <c r="A772" s="1">
        <v>43104</v>
      </c>
      <c r="B772">
        <v>6.9080000000000004</v>
      </c>
      <c r="C772">
        <f t="shared" ref="C772:C835" si="87">B772/B771-1</f>
        <v>3.537170263788969E-2</v>
      </c>
      <c r="D772">
        <f t="shared" ref="D772:D835" si="88">C772^2</f>
        <v>1.2511573475032926E-3</v>
      </c>
      <c r="E772">
        <v>252</v>
      </c>
      <c r="F772">
        <f t="shared" ref="F772:F835" si="89">$P$10^E772</f>
        <v>1.691293995899739E-7</v>
      </c>
      <c r="G772">
        <f t="shared" ref="G772:G835" si="90">F772*D772</f>
        <v>2.116074909758162E-10</v>
      </c>
      <c r="J772">
        <v>771</v>
      </c>
      <c r="K772">
        <f t="shared" ca="1" si="84"/>
        <v>4.1181414913250558</v>
      </c>
      <c r="L772">
        <f t="shared" ca="1" si="85"/>
        <v>21.510239791895316</v>
      </c>
      <c r="M772">
        <f t="shared" ca="1" si="86"/>
        <v>0.1181414913250558</v>
      </c>
    </row>
    <row r="773" spans="1:13" x14ac:dyDescent="0.3">
      <c r="A773" s="1">
        <v>43105</v>
      </c>
      <c r="B773">
        <v>6.8879999999999999</v>
      </c>
      <c r="C773">
        <f t="shared" si="87"/>
        <v>-2.8951939779966462E-3</v>
      </c>
      <c r="D773">
        <f t="shared" si="88"/>
        <v>8.3821481702280456E-6</v>
      </c>
      <c r="E773">
        <v>251</v>
      </c>
      <c r="F773">
        <f t="shared" si="89"/>
        <v>1.799248931808233E-7</v>
      </c>
      <c r="G773">
        <f t="shared" si="90"/>
        <v>1.5081571141541145E-12</v>
      </c>
      <c r="J773">
        <v>772</v>
      </c>
      <c r="K773">
        <f t="shared" ca="1" si="84"/>
        <v>4.1181321554307351</v>
      </c>
      <c r="L773">
        <f t="shared" ca="1" si="85"/>
        <v>21.508564486768851</v>
      </c>
      <c r="M773">
        <f t="shared" ca="1" si="86"/>
        <v>0.11813215543073508</v>
      </c>
    </row>
    <row r="774" spans="1:13" x14ac:dyDescent="0.3">
      <c r="A774" s="1">
        <v>43108</v>
      </c>
      <c r="B774">
        <v>6.9</v>
      </c>
      <c r="C774">
        <f t="shared" si="87"/>
        <v>1.7421602787457413E-3</v>
      </c>
      <c r="D774">
        <f t="shared" si="88"/>
        <v>3.0351224368394389E-6</v>
      </c>
      <c r="E774">
        <v>250</v>
      </c>
      <c r="F774">
        <f t="shared" si="89"/>
        <v>1.9140946083066307E-7</v>
      </c>
      <c r="G774">
        <f t="shared" si="90"/>
        <v>5.8095114919048525E-13</v>
      </c>
      <c r="J774">
        <v>773</v>
      </c>
      <c r="K774">
        <f t="shared" ca="1" si="84"/>
        <v>4.1159500283155763</v>
      </c>
      <c r="L774">
        <f t="shared" ca="1" si="85"/>
        <v>21.116882484171644</v>
      </c>
      <c r="M774">
        <f t="shared" ca="1" si="86"/>
        <v>0.11595002831557633</v>
      </c>
    </row>
    <row r="775" spans="1:13" x14ac:dyDescent="0.3">
      <c r="A775" s="1">
        <v>43109</v>
      </c>
      <c r="B775">
        <v>6.9939999999999998</v>
      </c>
      <c r="C775">
        <f t="shared" si="87"/>
        <v>1.3623188405797126E-2</v>
      </c>
      <c r="D775">
        <f t="shared" si="88"/>
        <v>1.8559126233984525E-4</v>
      </c>
      <c r="E775">
        <v>249</v>
      </c>
      <c r="F775">
        <f t="shared" si="89"/>
        <v>2.036270859900671E-7</v>
      </c>
      <c r="G775">
        <f t="shared" si="90"/>
        <v>3.779140793548077E-11</v>
      </c>
      <c r="J775">
        <v>774</v>
      </c>
      <c r="K775">
        <f t="shared" ca="1" si="84"/>
        <v>4.1181782775069387</v>
      </c>
      <c r="L775">
        <f t="shared" ca="1" si="85"/>
        <v>21.516840952091357</v>
      </c>
      <c r="M775">
        <f t="shared" ca="1" si="86"/>
        <v>0.11817827750693866</v>
      </c>
    </row>
    <row r="776" spans="1:13" x14ac:dyDescent="0.3">
      <c r="A776" s="1">
        <v>43110</v>
      </c>
      <c r="B776">
        <v>7.04</v>
      </c>
      <c r="C776">
        <f t="shared" si="87"/>
        <v>6.5770660566200068E-3</v>
      </c>
      <c r="D776">
        <f t="shared" si="88"/>
        <v>4.3257797913143045E-5</v>
      </c>
      <c r="E776">
        <v>248</v>
      </c>
      <c r="F776">
        <f t="shared" si="89"/>
        <v>2.1662455956390121E-7</v>
      </c>
      <c r="G776">
        <f t="shared" si="90"/>
        <v>9.3707014206388575E-12</v>
      </c>
      <c r="J776">
        <v>775</v>
      </c>
      <c r="K776">
        <f t="shared" ca="1" si="84"/>
        <v>4.1145866309492662</v>
      </c>
      <c r="L776">
        <f t="shared" ca="1" si="85"/>
        <v>20.872053371279073</v>
      </c>
      <c r="M776">
        <f t="shared" ca="1" si="86"/>
        <v>0.11458663094926624</v>
      </c>
    </row>
    <row r="777" spans="1:13" x14ac:dyDescent="0.3">
      <c r="A777" s="1">
        <v>43111</v>
      </c>
      <c r="B777">
        <v>7.11</v>
      </c>
      <c r="C777">
        <f t="shared" si="87"/>
        <v>9.9431818181818787E-3</v>
      </c>
      <c r="D777">
        <f t="shared" si="88"/>
        <v>9.886686466942269E-5</v>
      </c>
      <c r="E777">
        <v>247</v>
      </c>
      <c r="F777">
        <f t="shared" si="89"/>
        <v>2.3045165911053315E-7</v>
      </c>
      <c r="G777">
        <f t="shared" si="90"/>
        <v>2.2784032994125011E-11</v>
      </c>
      <c r="J777">
        <v>776</v>
      </c>
      <c r="K777">
        <f t="shared" ca="1" si="84"/>
        <v>4.1155757605933561</v>
      </c>
      <c r="L777">
        <f t="shared" ca="1" si="85"/>
        <v>21.049682249581974</v>
      </c>
      <c r="M777">
        <f t="shared" ca="1" si="86"/>
        <v>0.11557576059335606</v>
      </c>
    </row>
    <row r="778" spans="1:13" x14ac:dyDescent="0.3">
      <c r="A778" s="1">
        <v>43112</v>
      </c>
      <c r="B778">
        <v>7.1139999999999999</v>
      </c>
      <c r="C778">
        <f t="shared" si="87"/>
        <v>5.6258790436003459E-4</v>
      </c>
      <c r="D778">
        <f t="shared" si="88"/>
        <v>3.1650515013221544E-7</v>
      </c>
      <c r="E778">
        <v>246</v>
      </c>
      <c r="F778">
        <f t="shared" si="89"/>
        <v>2.4516133947929062E-7</v>
      </c>
      <c r="G778">
        <f t="shared" si="90"/>
        <v>7.7594826558507919E-14</v>
      </c>
      <c r="J778">
        <v>777</v>
      </c>
      <c r="K778">
        <f t="shared" ca="1" si="84"/>
        <v>4.1220769461881721</v>
      </c>
      <c r="L778">
        <f t="shared" ca="1" si="85"/>
        <v>22.216110243309778</v>
      </c>
      <c r="M778">
        <f t="shared" ca="1" si="86"/>
        <v>0.12207694618817211</v>
      </c>
    </row>
    <row r="779" spans="1:13" x14ac:dyDescent="0.3">
      <c r="A779" s="1">
        <v>43115</v>
      </c>
      <c r="B779">
        <v>7.1219999999999999</v>
      </c>
      <c r="C779">
        <f t="shared" si="87"/>
        <v>1.1245431543436268E-3</v>
      </c>
      <c r="D779">
        <f t="shared" si="88"/>
        <v>1.2645973059811142E-6</v>
      </c>
      <c r="E779">
        <v>245</v>
      </c>
      <c r="F779">
        <f t="shared" si="89"/>
        <v>2.608099356162666E-7</v>
      </c>
      <c r="G779">
        <f t="shared" si="90"/>
        <v>3.2981954195343857E-13</v>
      </c>
      <c r="J779">
        <v>778</v>
      </c>
      <c r="K779">
        <f t="shared" ca="1" si="84"/>
        <v>4.1203934303635616</v>
      </c>
      <c r="L779">
        <f t="shared" ca="1" si="85"/>
        <v>21.914234253586557</v>
      </c>
      <c r="M779">
        <f t="shared" ca="1" si="86"/>
        <v>0.12039343036356165</v>
      </c>
    </row>
    <row r="780" spans="1:13" x14ac:dyDescent="0.3">
      <c r="A780" s="1">
        <v>43116</v>
      </c>
      <c r="B780">
        <v>7.12</v>
      </c>
      <c r="C780">
        <f t="shared" si="87"/>
        <v>-2.808199943835632E-4</v>
      </c>
      <c r="D780">
        <f t="shared" si="88"/>
        <v>7.8859869245584465E-8</v>
      </c>
      <c r="E780">
        <v>244</v>
      </c>
      <c r="F780">
        <f t="shared" si="89"/>
        <v>2.7745737831517727E-7</v>
      </c>
      <c r="G780">
        <f t="shared" si="90"/>
        <v>2.1880252575157542E-14</v>
      </c>
      <c r="J780">
        <v>779</v>
      </c>
      <c r="K780">
        <f t="shared" ca="1" si="84"/>
        <v>4.1161144547271595</v>
      </c>
      <c r="L780">
        <f t="shared" ca="1" si="85"/>
        <v>21.14640351873193</v>
      </c>
      <c r="M780">
        <f t="shared" ca="1" si="86"/>
        <v>0.11611445472715953</v>
      </c>
    </row>
    <row r="781" spans="1:13" x14ac:dyDescent="0.3">
      <c r="A781" s="1">
        <v>43117</v>
      </c>
      <c r="B781">
        <v>7.19</v>
      </c>
      <c r="C781">
        <f t="shared" si="87"/>
        <v>9.8314606741574107E-3</v>
      </c>
      <c r="D781">
        <f t="shared" si="88"/>
        <v>9.6657618987503689E-5</v>
      </c>
      <c r="E781">
        <v>243</v>
      </c>
      <c r="F781">
        <f t="shared" si="89"/>
        <v>2.9516742373955022E-7</v>
      </c>
      <c r="G781">
        <f t="shared" si="90"/>
        <v>2.8530180381340497E-11</v>
      </c>
      <c r="J781">
        <v>780</v>
      </c>
      <c r="K781">
        <f t="shared" ca="1" si="84"/>
        <v>4.1167735790996378</v>
      </c>
      <c r="L781">
        <f t="shared" ca="1" si="85"/>
        <v>21.264730536931669</v>
      </c>
      <c r="M781">
        <f t="shared" ca="1" si="86"/>
        <v>0.11677357909963781</v>
      </c>
    </row>
    <row r="782" spans="1:13" x14ac:dyDescent="0.3">
      <c r="A782" s="1">
        <v>43118</v>
      </c>
      <c r="B782">
        <v>7.2880000000000003</v>
      </c>
      <c r="C782">
        <f t="shared" si="87"/>
        <v>1.363004172461757E-2</v>
      </c>
      <c r="D782">
        <f t="shared" si="88"/>
        <v>1.857780374148159E-4</v>
      </c>
      <c r="E782">
        <v>242</v>
      </c>
      <c r="F782">
        <f t="shared" si="89"/>
        <v>3.1400789759526626E-7</v>
      </c>
      <c r="G782">
        <f t="shared" si="90"/>
        <v>5.8335770948001059E-11</v>
      </c>
      <c r="J782">
        <v>781</v>
      </c>
      <c r="K782">
        <f t="shared" ca="1" si="84"/>
        <v>4.1171687211622015</v>
      </c>
      <c r="L782">
        <f t="shared" ca="1" si="85"/>
        <v>21.335657963261749</v>
      </c>
      <c r="M782">
        <f t="shared" ca="1" si="86"/>
        <v>0.11716872116220145</v>
      </c>
    </row>
    <row r="783" spans="1:13" x14ac:dyDescent="0.3">
      <c r="A783" s="1">
        <v>43119</v>
      </c>
      <c r="B783">
        <v>7.234</v>
      </c>
      <c r="C783">
        <f t="shared" si="87"/>
        <v>-7.4094401756311656E-3</v>
      </c>
      <c r="D783">
        <f t="shared" si="88"/>
        <v>5.48998037162572E-5</v>
      </c>
      <c r="E783">
        <v>241</v>
      </c>
      <c r="F783">
        <f t="shared" si="89"/>
        <v>3.3405095488858115E-7</v>
      </c>
      <c r="G783">
        <f t="shared" si="90"/>
        <v>1.8339331854611395E-11</v>
      </c>
      <c r="J783">
        <v>782</v>
      </c>
      <c r="K783">
        <f t="shared" ca="1" si="84"/>
        <v>4.1149517355674448</v>
      </c>
      <c r="L783">
        <f t="shared" ca="1" si="85"/>
        <v>20.937624190590775</v>
      </c>
      <c r="M783">
        <f t="shared" ca="1" si="86"/>
        <v>0.11495173556744476</v>
      </c>
    </row>
    <row r="784" spans="1:13" x14ac:dyDescent="0.3">
      <c r="A784" s="1">
        <v>43122</v>
      </c>
      <c r="B784">
        <v>7.39</v>
      </c>
      <c r="C784">
        <f t="shared" si="87"/>
        <v>2.1564832734310091E-2</v>
      </c>
      <c r="D784">
        <f t="shared" si="88"/>
        <v>4.6504201085877204E-4</v>
      </c>
      <c r="E784">
        <v>240</v>
      </c>
      <c r="F784">
        <f t="shared" si="89"/>
        <v>3.5537335626444801E-7</v>
      </c>
      <c r="G784">
        <f t="shared" si="90"/>
        <v>1.6526354020284969E-10</v>
      </c>
      <c r="J784">
        <v>783</v>
      </c>
      <c r="K784">
        <f t="shared" ca="1" si="84"/>
        <v>4.1182086822462312</v>
      </c>
      <c r="L784">
        <f t="shared" ca="1" si="85"/>
        <v>21.522296938746901</v>
      </c>
      <c r="M784">
        <f t="shared" ca="1" si="86"/>
        <v>0.11820868224623116</v>
      </c>
    </row>
    <row r="785" spans="1:13" x14ac:dyDescent="0.3">
      <c r="A785" s="1">
        <v>43123</v>
      </c>
      <c r="B785">
        <v>7.4260000000000002</v>
      </c>
      <c r="C785">
        <f t="shared" si="87"/>
        <v>4.8714479025711022E-3</v>
      </c>
      <c r="D785">
        <f t="shared" si="88"/>
        <v>2.373100466746439E-5</v>
      </c>
      <c r="E785">
        <v>239</v>
      </c>
      <c r="F785">
        <f t="shared" si="89"/>
        <v>3.7805676198345532E-7</v>
      </c>
      <c r="G785">
        <f t="shared" si="90"/>
        <v>8.9716667831958518E-12</v>
      </c>
      <c r="J785">
        <v>784</v>
      </c>
      <c r="K785">
        <f t="shared" ca="1" si="84"/>
        <v>4.1211767556457097</v>
      </c>
      <c r="L785">
        <f t="shared" ca="1" si="85"/>
        <v>22.054709868399918</v>
      </c>
      <c r="M785">
        <f t="shared" ca="1" si="86"/>
        <v>0.12117675564570973</v>
      </c>
    </row>
    <row r="786" spans="1:13" x14ac:dyDescent="0.3">
      <c r="A786" s="1">
        <v>43124</v>
      </c>
      <c r="B786">
        <v>7.35</v>
      </c>
      <c r="C786">
        <f t="shared" si="87"/>
        <v>-1.0234311877188373E-2</v>
      </c>
      <c r="D786">
        <f t="shared" si="88"/>
        <v>1.0474113959955901E-4</v>
      </c>
      <c r="E786">
        <v>238</v>
      </c>
      <c r="F786">
        <f t="shared" si="89"/>
        <v>4.0218804466325038E-7</v>
      </c>
      <c r="G786">
        <f t="shared" si="90"/>
        <v>4.2125634131347183E-11</v>
      </c>
      <c r="J786">
        <v>785</v>
      </c>
      <c r="K786">
        <f t="shared" ca="1" si="84"/>
        <v>4.1213436262113126</v>
      </c>
      <c r="L786">
        <f t="shared" ca="1" si="85"/>
        <v>22.084631720104117</v>
      </c>
      <c r="M786">
        <f t="shared" ca="1" si="86"/>
        <v>0.12134362621131256</v>
      </c>
    </row>
    <row r="787" spans="1:13" x14ac:dyDescent="0.3">
      <c r="A787" s="1">
        <v>43125</v>
      </c>
      <c r="B787">
        <v>7.4039999999999999</v>
      </c>
      <c r="C787">
        <f t="shared" si="87"/>
        <v>7.3469387755102922E-3</v>
      </c>
      <c r="D787">
        <f t="shared" si="88"/>
        <v>5.3977509371096668E-5</v>
      </c>
      <c r="E787">
        <v>237</v>
      </c>
      <c r="F787">
        <f t="shared" si="89"/>
        <v>4.2785962198218121E-7</v>
      </c>
      <c r="G787">
        <f t="shared" si="90"/>
        <v>2.3094796755057065E-11</v>
      </c>
      <c r="J787">
        <v>786</v>
      </c>
      <c r="K787">
        <f t="shared" ca="1" si="84"/>
        <v>4.1172872011467208</v>
      </c>
      <c r="L787">
        <f t="shared" ca="1" si="85"/>
        <v>21.356923621866379</v>
      </c>
      <c r="M787">
        <f t="shared" ca="1" si="86"/>
        <v>0.11728720114672075</v>
      </c>
    </row>
    <row r="788" spans="1:13" x14ac:dyDescent="0.3">
      <c r="A788" s="1">
        <v>43126</v>
      </c>
      <c r="B788">
        <v>7.3860000000000001</v>
      </c>
      <c r="C788">
        <f t="shared" si="87"/>
        <v>-2.4311183144246629E-3</v>
      </c>
      <c r="D788">
        <f t="shared" si="88"/>
        <v>5.910336258731014E-6</v>
      </c>
      <c r="E788">
        <v>236</v>
      </c>
      <c r="F788">
        <f t="shared" si="89"/>
        <v>4.5516981061934177E-7</v>
      </c>
      <c r="G788">
        <f t="shared" si="90"/>
        <v>2.6902066355832248E-12</v>
      </c>
      <c r="J788">
        <v>787</v>
      </c>
      <c r="K788">
        <f t="shared" ca="1" si="84"/>
        <v>4.1168687222445941</v>
      </c>
      <c r="L788">
        <f t="shared" ca="1" si="85"/>
        <v>21.281809215505849</v>
      </c>
      <c r="M788">
        <f t="shared" ca="1" si="86"/>
        <v>0.1168687222445941</v>
      </c>
    </row>
    <row r="789" spans="1:13" x14ac:dyDescent="0.3">
      <c r="A789" s="1">
        <v>43129</v>
      </c>
      <c r="B789">
        <v>7.3639999999999999</v>
      </c>
      <c r="C789">
        <f t="shared" si="87"/>
        <v>-2.9786081776334017E-3</v>
      </c>
      <c r="D789">
        <f t="shared" si="88"/>
        <v>8.8721066758645741E-6</v>
      </c>
      <c r="E789">
        <v>235</v>
      </c>
      <c r="F789">
        <f t="shared" si="89"/>
        <v>4.8422320278653378E-7</v>
      </c>
      <c r="G789">
        <f t="shared" si="90"/>
        <v>4.2960799100509314E-12</v>
      </c>
      <c r="J789">
        <v>788</v>
      </c>
      <c r="K789">
        <f t="shared" ca="1" si="84"/>
        <v>4.119158517128036</v>
      </c>
      <c r="L789">
        <f t="shared" ca="1" si="85"/>
        <v>21.692720033829392</v>
      </c>
      <c r="M789">
        <f t="shared" ca="1" si="86"/>
        <v>0.11915851712803605</v>
      </c>
    </row>
    <row r="790" spans="1:13" x14ac:dyDescent="0.3">
      <c r="A790" s="1">
        <v>43130</v>
      </c>
      <c r="B790">
        <v>7.3079999999999998</v>
      </c>
      <c r="C790">
        <f t="shared" si="87"/>
        <v>-7.6045627376425395E-3</v>
      </c>
      <c r="D790">
        <f t="shared" si="88"/>
        <v>5.7829374430741395E-5</v>
      </c>
      <c r="E790">
        <v>234</v>
      </c>
      <c r="F790">
        <f t="shared" si="89"/>
        <v>5.1513106679418496E-7</v>
      </c>
      <c r="G790">
        <f t="shared" si="90"/>
        <v>2.9789707342548177E-11</v>
      </c>
      <c r="J790">
        <v>789</v>
      </c>
      <c r="K790">
        <f t="shared" ca="1" si="84"/>
        <v>4.1176182706216062</v>
      </c>
      <c r="L790">
        <f t="shared" ca="1" si="85"/>
        <v>21.416343161108301</v>
      </c>
      <c r="M790">
        <f t="shared" ca="1" si="86"/>
        <v>0.11761827062160624</v>
      </c>
    </row>
    <row r="791" spans="1:13" x14ac:dyDescent="0.3">
      <c r="A791" s="1">
        <v>43131</v>
      </c>
      <c r="B791">
        <v>7.3339999999999996</v>
      </c>
      <c r="C791">
        <f t="shared" si="87"/>
        <v>3.557744937055185E-3</v>
      </c>
      <c r="D791">
        <f t="shared" si="88"/>
        <v>1.2657549037141803E-5</v>
      </c>
      <c r="E791">
        <v>233</v>
      </c>
      <c r="F791">
        <f t="shared" si="89"/>
        <v>5.4801177318530309E-7</v>
      </c>
      <c r="G791">
        <f t="shared" si="90"/>
        <v>6.9364858920240052E-12</v>
      </c>
      <c r="J791">
        <v>790</v>
      </c>
      <c r="K791">
        <f t="shared" ca="1" si="84"/>
        <v>4.1187757412923993</v>
      </c>
      <c r="L791">
        <f t="shared" ca="1" si="85"/>
        <v>21.624045621822457</v>
      </c>
      <c r="M791">
        <f t="shared" ca="1" si="86"/>
        <v>0.11877574129239932</v>
      </c>
    </row>
    <row r="792" spans="1:13" x14ac:dyDescent="0.3">
      <c r="A792" s="1">
        <v>43132</v>
      </c>
      <c r="B792">
        <v>7.3780000000000001</v>
      </c>
      <c r="C792">
        <f t="shared" si="87"/>
        <v>5.9994545950368128E-3</v>
      </c>
      <c r="D792">
        <f t="shared" si="88"/>
        <v>3.5993455437908326E-5</v>
      </c>
      <c r="E792">
        <v>232</v>
      </c>
      <c r="F792">
        <f t="shared" si="89"/>
        <v>5.829912480694714E-7</v>
      </c>
      <c r="G792">
        <f t="shared" si="90"/>
        <v>2.0983869508079079E-11</v>
      </c>
      <c r="J792">
        <v>791</v>
      </c>
      <c r="K792">
        <f t="shared" ca="1" si="84"/>
        <v>4.1163316646596968</v>
      </c>
      <c r="L792">
        <f t="shared" ca="1" si="85"/>
        <v>21.185399472041205</v>
      </c>
      <c r="M792">
        <f t="shared" ca="1" si="86"/>
        <v>0.1163316646596968</v>
      </c>
    </row>
    <row r="793" spans="1:13" x14ac:dyDescent="0.3">
      <c r="A793" s="1">
        <v>43133</v>
      </c>
      <c r="B793">
        <v>7.2880000000000003</v>
      </c>
      <c r="C793">
        <f t="shared" si="87"/>
        <v>-1.2198427758200014E-2</v>
      </c>
      <c r="D793">
        <f t="shared" si="88"/>
        <v>1.4880163977202464E-4</v>
      </c>
      <c r="E793">
        <v>231</v>
      </c>
      <c r="F793">
        <f t="shared" si="89"/>
        <v>6.2020345539305468E-7</v>
      </c>
      <c r="G793">
        <f t="shared" si="90"/>
        <v>9.2287291154762267E-11</v>
      </c>
      <c r="J793">
        <v>792</v>
      </c>
      <c r="K793">
        <f t="shared" ca="1" si="84"/>
        <v>4.1224768187712701</v>
      </c>
      <c r="L793">
        <f t="shared" ca="1" si="85"/>
        <v>22.28779440848615</v>
      </c>
      <c r="M793">
        <f t="shared" ca="1" si="86"/>
        <v>0.12247681877127015</v>
      </c>
    </row>
    <row r="794" spans="1:13" x14ac:dyDescent="0.3">
      <c r="A794" s="1">
        <v>43136</v>
      </c>
      <c r="B794">
        <v>7.1440000000000001</v>
      </c>
      <c r="C794">
        <f t="shared" si="87"/>
        <v>-1.9758507135016479E-2</v>
      </c>
      <c r="D794">
        <f t="shared" si="88"/>
        <v>3.9039860420449712E-4</v>
      </c>
      <c r="E794">
        <v>230</v>
      </c>
      <c r="F794">
        <f t="shared" si="89"/>
        <v>6.5979090999261141E-7</v>
      </c>
      <c r="G794">
        <f t="shared" si="90"/>
        <v>2.5758145032793048E-10</v>
      </c>
      <c r="J794">
        <v>793</v>
      </c>
      <c r="K794">
        <f t="shared" ca="1" si="84"/>
        <v>4.1196150531734324</v>
      </c>
      <c r="L794">
        <f t="shared" ca="1" si="85"/>
        <v>21.77461953635412</v>
      </c>
      <c r="M794">
        <f t="shared" ca="1" si="86"/>
        <v>0.11961505317343235</v>
      </c>
    </row>
    <row r="795" spans="1:13" x14ac:dyDescent="0.3">
      <c r="A795" s="1">
        <v>43137</v>
      </c>
      <c r="B795">
        <v>6.8239999999999998</v>
      </c>
      <c r="C795">
        <f t="shared" si="87"/>
        <v>-4.4792833146696576E-2</v>
      </c>
      <c r="D795">
        <f t="shared" si="88"/>
        <v>2.0063979013077993E-3</v>
      </c>
      <c r="E795">
        <v>229</v>
      </c>
      <c r="F795">
        <f t="shared" si="89"/>
        <v>7.0190522339639501E-7</v>
      </c>
      <c r="G795">
        <f t="shared" si="90"/>
        <v>1.408301167139509E-9</v>
      </c>
      <c r="J795">
        <v>794</v>
      </c>
      <c r="K795">
        <f t="shared" ca="1" si="84"/>
        <v>4.1136412762350894</v>
      </c>
      <c r="L795">
        <f t="shared" ca="1" si="85"/>
        <v>20.702245725219079</v>
      </c>
      <c r="M795">
        <f t="shared" ca="1" si="86"/>
        <v>0.11364127623508935</v>
      </c>
    </row>
    <row r="796" spans="1:13" x14ac:dyDescent="0.3">
      <c r="A796" s="1">
        <v>43138</v>
      </c>
      <c r="B796">
        <v>7.1180000000000003</v>
      </c>
      <c r="C796">
        <f t="shared" si="87"/>
        <v>4.3083235638921469E-2</v>
      </c>
      <c r="D796">
        <f t="shared" si="88"/>
        <v>1.8561651931188329E-3</v>
      </c>
      <c r="E796">
        <v>228</v>
      </c>
      <c r="F796">
        <f t="shared" si="89"/>
        <v>7.4670768446425009E-7</v>
      </c>
      <c r="G796">
        <f t="shared" si="90"/>
        <v>1.3860128133369014E-9</v>
      </c>
      <c r="J796">
        <v>795</v>
      </c>
      <c r="K796">
        <f t="shared" ca="1" si="84"/>
        <v>4.1205318291260848</v>
      </c>
      <c r="L796">
        <f t="shared" ca="1" si="85"/>
        <v>21.939055580212045</v>
      </c>
      <c r="M796">
        <f t="shared" ca="1" si="86"/>
        <v>0.12053182912608484</v>
      </c>
    </row>
    <row r="797" spans="1:13" x14ac:dyDescent="0.3">
      <c r="A797" s="1">
        <v>43139</v>
      </c>
      <c r="B797">
        <v>7.0640000000000001</v>
      </c>
      <c r="C797">
        <f t="shared" si="87"/>
        <v>-7.5864006743467938E-3</v>
      </c>
      <c r="D797">
        <f t="shared" si="88"/>
        <v>5.7553475191729488E-5</v>
      </c>
      <c r="E797">
        <v>227</v>
      </c>
      <c r="F797">
        <f t="shared" si="89"/>
        <v>7.943698770896277E-7</v>
      </c>
      <c r="G797">
        <f t="shared" si="90"/>
        <v>4.5718747014135087E-11</v>
      </c>
      <c r="J797">
        <v>796</v>
      </c>
      <c r="K797">
        <f t="shared" ca="1" si="84"/>
        <v>4.1201579143553202</v>
      </c>
      <c r="L797">
        <f t="shared" ca="1" si="85"/>
        <v>21.871993377191064</v>
      </c>
      <c r="M797">
        <f t="shared" ca="1" si="86"/>
        <v>0.12015791435532019</v>
      </c>
    </row>
    <row r="798" spans="1:13" x14ac:dyDescent="0.3">
      <c r="A798" s="1">
        <v>43140</v>
      </c>
      <c r="B798">
        <v>6.9619999999999997</v>
      </c>
      <c r="C798">
        <f t="shared" si="87"/>
        <v>-1.4439411098527755E-2</v>
      </c>
      <c r="D798">
        <f t="shared" si="88"/>
        <v>2.0849659287228649E-4</v>
      </c>
      <c r="E798">
        <v>226</v>
      </c>
      <c r="F798">
        <f t="shared" si="89"/>
        <v>8.4507433732939125E-7</v>
      </c>
      <c r="G798">
        <f t="shared" si="90"/>
        <v>1.7619512005698338E-10</v>
      </c>
      <c r="J798">
        <v>797</v>
      </c>
      <c r="K798">
        <f t="shared" ca="1" si="84"/>
        <v>4.1189837561309721</v>
      </c>
      <c r="L798">
        <f t="shared" ca="1" si="85"/>
        <v>21.661366681428902</v>
      </c>
      <c r="M798">
        <f t="shared" ca="1" si="86"/>
        <v>0.11898375613097212</v>
      </c>
    </row>
    <row r="799" spans="1:13" x14ac:dyDescent="0.3">
      <c r="A799" s="1">
        <v>43143</v>
      </c>
      <c r="B799">
        <v>7.0940000000000003</v>
      </c>
      <c r="C799">
        <f t="shared" si="87"/>
        <v>1.8960068945705233E-2</v>
      </c>
      <c r="D799">
        <f t="shared" si="88"/>
        <v>3.5948421442589596E-4</v>
      </c>
      <c r="E799">
        <v>225</v>
      </c>
      <c r="F799">
        <f t="shared" si="89"/>
        <v>8.9901525247807593E-7</v>
      </c>
      <c r="G799">
        <f t="shared" si="90"/>
        <v>3.2318179179397962E-10</v>
      </c>
      <c r="J799">
        <v>798</v>
      </c>
      <c r="K799">
        <f t="shared" ca="1" si="84"/>
        <v>4.1190168023034985</v>
      </c>
      <c r="L799">
        <f t="shared" ca="1" si="85"/>
        <v>21.667295499264096</v>
      </c>
      <c r="M799">
        <f t="shared" ca="1" si="86"/>
        <v>0.11901680230349854</v>
      </c>
    </row>
    <row r="800" spans="1:13" x14ac:dyDescent="0.3">
      <c r="A800" s="1">
        <v>43144</v>
      </c>
      <c r="B800">
        <v>7.0640000000000001</v>
      </c>
      <c r="C800">
        <f t="shared" si="87"/>
        <v>-4.2289258528334095E-3</v>
      </c>
      <c r="D800">
        <f t="shared" si="88"/>
        <v>1.788381386876278E-5</v>
      </c>
      <c r="E800">
        <v>224</v>
      </c>
      <c r="F800">
        <f t="shared" si="89"/>
        <v>9.5639920476391057E-7</v>
      </c>
      <c r="G800">
        <f t="shared" si="90"/>
        <v>1.7104065362230518E-11</v>
      </c>
      <c r="J800">
        <v>799</v>
      </c>
      <c r="K800">
        <f t="shared" ca="1" si="84"/>
        <v>4.1183564620987223</v>
      </c>
      <c r="L800">
        <f t="shared" ca="1" si="85"/>
        <v>21.548814760617478</v>
      </c>
      <c r="M800">
        <f t="shared" ca="1" si="86"/>
        <v>0.1183564620987223</v>
      </c>
    </row>
    <row r="801" spans="1:13" x14ac:dyDescent="0.3">
      <c r="A801" s="1">
        <v>43145</v>
      </c>
      <c r="B801">
        <v>7.0679999999999996</v>
      </c>
      <c r="C801">
        <f t="shared" si="87"/>
        <v>5.6625141562838266E-4</v>
      </c>
      <c r="D801">
        <f t="shared" si="88"/>
        <v>3.2064066570114737E-7</v>
      </c>
      <c r="E801">
        <v>223</v>
      </c>
      <c r="F801">
        <f t="shared" si="89"/>
        <v>1.0174459625147985E-6</v>
      </c>
      <c r="G801">
        <f t="shared" si="90"/>
        <v>3.2623455073568963E-13</v>
      </c>
      <c r="J801">
        <v>800</v>
      </c>
      <c r="K801">
        <f t="shared" ca="1" si="84"/>
        <v>4.1192818653836429</v>
      </c>
      <c r="L801">
        <f t="shared" ca="1" si="85"/>
        <v>21.714848777936549</v>
      </c>
      <c r="M801">
        <f t="shared" ca="1" si="86"/>
        <v>0.11928186538364294</v>
      </c>
    </row>
    <row r="802" spans="1:13" x14ac:dyDescent="0.3">
      <c r="A802" s="1">
        <v>43146</v>
      </c>
      <c r="B802">
        <v>7.0259999999999998</v>
      </c>
      <c r="C802">
        <f t="shared" si="87"/>
        <v>-5.9422750424448223E-3</v>
      </c>
      <c r="D802">
        <f t="shared" si="88"/>
        <v>3.5310632680062616E-5</v>
      </c>
      <c r="E802">
        <v>222</v>
      </c>
      <c r="F802">
        <f t="shared" si="89"/>
        <v>1.0823893218242538E-6</v>
      </c>
      <c r="G802">
        <f t="shared" si="90"/>
        <v>3.8219851759758306E-11</v>
      </c>
      <c r="J802">
        <v>801</v>
      </c>
      <c r="K802">
        <f t="shared" ca="1" si="84"/>
        <v>4.1181411005060413</v>
      </c>
      <c r="L802">
        <f t="shared" ca="1" si="85"/>
        <v>21.510169660383013</v>
      </c>
      <c r="M802">
        <f t="shared" ca="1" si="86"/>
        <v>0.11814110050604132</v>
      </c>
    </row>
    <row r="803" spans="1:13" x14ac:dyDescent="0.3">
      <c r="A803" s="1">
        <v>43147</v>
      </c>
      <c r="B803">
        <v>7.0739999999999998</v>
      </c>
      <c r="C803">
        <f t="shared" si="87"/>
        <v>6.8317677198974636E-3</v>
      </c>
      <c r="D803">
        <f t="shared" si="88"/>
        <v>4.6673050178632989E-5</v>
      </c>
      <c r="E803">
        <v>221</v>
      </c>
      <c r="F803">
        <f t="shared" si="89"/>
        <v>1.1514780019406953E-6</v>
      </c>
      <c r="G803">
        <f t="shared" si="90"/>
        <v>5.374299056417013E-11</v>
      </c>
      <c r="J803">
        <v>802</v>
      </c>
      <c r="K803">
        <f t="shared" ca="1" si="84"/>
        <v>4.1131231329701743</v>
      </c>
      <c r="L803">
        <f t="shared" ca="1" si="85"/>
        <v>20.609158613515611</v>
      </c>
      <c r="M803">
        <f t="shared" ca="1" si="86"/>
        <v>0.11312313297017429</v>
      </c>
    </row>
    <row r="804" spans="1:13" x14ac:dyDescent="0.3">
      <c r="A804" s="1">
        <v>43150</v>
      </c>
      <c r="B804">
        <v>7.17</v>
      </c>
      <c r="C804">
        <f t="shared" si="87"/>
        <v>1.3570822731128196E-2</v>
      </c>
      <c r="D804">
        <f t="shared" si="88"/>
        <v>1.8416722959970576E-4</v>
      </c>
      <c r="E804">
        <v>220</v>
      </c>
      <c r="F804">
        <f t="shared" si="89"/>
        <v>1.2249765978092507E-6</v>
      </c>
      <c r="G804">
        <f t="shared" si="90"/>
        <v>2.2560054634300269E-10</v>
      </c>
      <c r="J804">
        <v>803</v>
      </c>
      <c r="K804">
        <f t="shared" ca="1" si="84"/>
        <v>4.1183497218523595</v>
      </c>
      <c r="L804">
        <f t="shared" ca="1" si="85"/>
        <v>21.547605302164115</v>
      </c>
      <c r="M804">
        <f t="shared" ca="1" si="86"/>
        <v>0.11834972185235948</v>
      </c>
    </row>
    <row r="805" spans="1:13" x14ac:dyDescent="0.3">
      <c r="A805" s="1">
        <v>43151</v>
      </c>
      <c r="B805">
        <v>7.0620000000000003</v>
      </c>
      <c r="C805">
        <f t="shared" si="87"/>
        <v>-1.5062761506276057E-2</v>
      </c>
      <c r="D805">
        <f t="shared" si="88"/>
        <v>2.2688678419495174E-4</v>
      </c>
      <c r="E805">
        <v>219</v>
      </c>
      <c r="F805">
        <f t="shared" si="89"/>
        <v>1.3031665934140961E-6</v>
      </c>
      <c r="G805">
        <f t="shared" si="90"/>
        <v>2.9567127765001445E-10</v>
      </c>
      <c r="J805">
        <v>804</v>
      </c>
      <c r="K805">
        <f t="shared" ca="1" si="84"/>
        <v>4.1181731114532898</v>
      </c>
      <c r="L805">
        <f t="shared" ca="1" si="85"/>
        <v>21.51591392419525</v>
      </c>
      <c r="M805">
        <f t="shared" ca="1" si="86"/>
        <v>0.11817311145328979</v>
      </c>
    </row>
    <row r="806" spans="1:13" x14ac:dyDescent="0.3">
      <c r="A806" s="1">
        <v>43152</v>
      </c>
      <c r="B806">
        <v>7.0739999999999998</v>
      </c>
      <c r="C806">
        <f t="shared" si="87"/>
        <v>1.6992353440949959E-3</v>
      </c>
      <c r="D806">
        <f t="shared" si="88"/>
        <v>2.8874007546216392E-6</v>
      </c>
      <c r="E806">
        <v>218</v>
      </c>
      <c r="F806">
        <f t="shared" si="89"/>
        <v>1.38634743980223E-6</v>
      </c>
      <c r="G806">
        <f t="shared" si="90"/>
        <v>4.0029406438527365E-12</v>
      </c>
      <c r="J806">
        <v>805</v>
      </c>
      <c r="K806">
        <f t="shared" ca="1" si="84"/>
        <v>4.1167406274518203</v>
      </c>
      <c r="L806">
        <f t="shared" ca="1" si="85"/>
        <v>21.25881545647859</v>
      </c>
      <c r="M806">
        <f t="shared" ca="1" si="86"/>
        <v>0.11674062745182034</v>
      </c>
    </row>
    <row r="807" spans="1:13" x14ac:dyDescent="0.3">
      <c r="A807" s="1">
        <v>43153</v>
      </c>
      <c r="B807">
        <v>7.1059999999999999</v>
      </c>
      <c r="C807">
        <f t="shared" si="87"/>
        <v>4.523607577042732E-3</v>
      </c>
      <c r="D807">
        <f t="shared" si="88"/>
        <v>2.0463025511078415E-5</v>
      </c>
      <c r="E807">
        <v>217</v>
      </c>
      <c r="F807">
        <f t="shared" si="89"/>
        <v>1.4748377019172661E-6</v>
      </c>
      <c r="G807">
        <f t="shared" si="90"/>
        <v>3.017964151903328E-11</v>
      </c>
      <c r="J807">
        <v>806</v>
      </c>
      <c r="K807">
        <f t="shared" ca="1" si="84"/>
        <v>4.1215178329095696</v>
      </c>
      <c r="L807">
        <f t="shared" ca="1" si="85"/>
        <v>22.115867733977002</v>
      </c>
      <c r="M807">
        <f t="shared" ca="1" si="86"/>
        <v>0.12151783290956963</v>
      </c>
    </row>
    <row r="808" spans="1:13" x14ac:dyDescent="0.3">
      <c r="A808" s="1">
        <v>43154</v>
      </c>
      <c r="B808">
        <v>7.056</v>
      </c>
      <c r="C808">
        <f t="shared" si="87"/>
        <v>-7.0363073459048797E-3</v>
      </c>
      <c r="D808">
        <f t="shared" si="88"/>
        <v>4.9509621066034975E-5</v>
      </c>
      <c r="E808">
        <v>216</v>
      </c>
      <c r="F808">
        <f t="shared" si="89"/>
        <v>1.5689762786353893E-6</v>
      </c>
      <c r="G808">
        <f t="shared" si="90"/>
        <v>7.7679421016835832E-11</v>
      </c>
      <c r="J808">
        <v>807</v>
      </c>
      <c r="K808">
        <f t="shared" ca="1" si="84"/>
        <v>4.1184448198733667</v>
      </c>
      <c r="L808">
        <f t="shared" ca="1" si="85"/>
        <v>21.564669347809836</v>
      </c>
      <c r="M808">
        <f t="shared" ca="1" si="86"/>
        <v>0.11844481987336675</v>
      </c>
    </row>
    <row r="809" spans="1:13" x14ac:dyDescent="0.3">
      <c r="A809" s="1">
        <v>43157</v>
      </c>
      <c r="B809">
        <v>6.9880000000000004</v>
      </c>
      <c r="C809">
        <f t="shared" si="87"/>
        <v>-9.6371882086166982E-3</v>
      </c>
      <c r="D809">
        <f t="shared" si="88"/>
        <v>9.2875396568300721E-5</v>
      </c>
      <c r="E809">
        <v>215</v>
      </c>
      <c r="F809">
        <f t="shared" si="89"/>
        <v>1.6691237006759461E-6</v>
      </c>
      <c r="G809">
        <f t="shared" si="90"/>
        <v>1.5502052562182815E-10</v>
      </c>
      <c r="J809">
        <v>808</v>
      </c>
      <c r="K809">
        <f t="shared" ca="1" si="84"/>
        <v>4.1202799590922492</v>
      </c>
      <c r="L809">
        <f t="shared" ca="1" si="85"/>
        <v>21.893882961993565</v>
      </c>
      <c r="M809">
        <f t="shared" ca="1" si="86"/>
        <v>0.1202799590922492</v>
      </c>
    </row>
    <row r="810" spans="1:13" x14ac:dyDescent="0.3">
      <c r="A810" s="1">
        <v>43158</v>
      </c>
      <c r="B810">
        <v>7.0759999999999996</v>
      </c>
      <c r="C810">
        <f t="shared" si="87"/>
        <v>1.2593016599885321E-2</v>
      </c>
      <c r="D810">
        <f t="shared" si="88"/>
        <v>1.5858406708498725E-4</v>
      </c>
      <c r="E810">
        <v>214</v>
      </c>
      <c r="F810">
        <f t="shared" si="89"/>
        <v>1.7756635113573898E-6</v>
      </c>
      <c r="G810">
        <f t="shared" si="90"/>
        <v>2.815919414054643E-10</v>
      </c>
      <c r="J810">
        <v>809</v>
      </c>
      <c r="K810">
        <f t="shared" ca="1" si="84"/>
        <v>4.1190108405297572</v>
      </c>
      <c r="L810">
        <f t="shared" ca="1" si="85"/>
        <v>21.666225900228092</v>
      </c>
      <c r="M810">
        <f t="shared" ca="1" si="86"/>
        <v>0.11901084052975719</v>
      </c>
    </row>
    <row r="811" spans="1:13" x14ac:dyDescent="0.3">
      <c r="A811" s="1">
        <v>43159</v>
      </c>
      <c r="B811">
        <v>7.1</v>
      </c>
      <c r="C811">
        <f t="shared" si="87"/>
        <v>3.3917467495760967E-3</v>
      </c>
      <c r="D811">
        <f t="shared" si="88"/>
        <v>1.1503946013260017E-5</v>
      </c>
      <c r="E811">
        <v>213</v>
      </c>
      <c r="F811">
        <f t="shared" si="89"/>
        <v>1.8890037354865844E-6</v>
      </c>
      <c r="G811">
        <f t="shared" si="90"/>
        <v>2.1730996991884172E-11</v>
      </c>
      <c r="J811">
        <v>810</v>
      </c>
      <c r="K811">
        <f t="shared" ca="1" si="84"/>
        <v>4.1186216650467919</v>
      </c>
      <c r="L811">
        <f t="shared" ca="1" si="85"/>
        <v>21.596400759799824</v>
      </c>
      <c r="M811">
        <f t="shared" ca="1" si="86"/>
        <v>0.11862166504679195</v>
      </c>
    </row>
    <row r="812" spans="1:13" x14ac:dyDescent="0.3">
      <c r="A812" s="1">
        <v>43160</v>
      </c>
      <c r="B812">
        <v>7.008</v>
      </c>
      <c r="C812">
        <f t="shared" si="87"/>
        <v>-1.2957746478873156E-2</v>
      </c>
      <c r="D812">
        <f t="shared" si="88"/>
        <v>1.6790319381074966E-4</v>
      </c>
      <c r="E812">
        <v>212</v>
      </c>
      <c r="F812">
        <f t="shared" si="89"/>
        <v>2.0095784420070051E-6</v>
      </c>
      <c r="G812">
        <f t="shared" si="90"/>
        <v>3.3741463862620651E-10</v>
      </c>
      <c r="J812">
        <v>811</v>
      </c>
      <c r="K812">
        <f t="shared" ca="1" si="84"/>
        <v>4.1225471227718717</v>
      </c>
      <c r="L812">
        <f t="shared" ca="1" si="85"/>
        <v>22.300396913409976</v>
      </c>
      <c r="M812">
        <f t="shared" ca="1" si="86"/>
        <v>0.12254712277187174</v>
      </c>
    </row>
    <row r="813" spans="1:13" x14ac:dyDescent="0.3">
      <c r="A813" s="1">
        <v>43161</v>
      </c>
      <c r="B813">
        <v>6.7220000000000004</v>
      </c>
      <c r="C813">
        <f t="shared" si="87"/>
        <v>-4.081050228310501E-2</v>
      </c>
      <c r="D813">
        <f t="shared" si="88"/>
        <v>1.6654970965993192E-3</v>
      </c>
      <c r="E813">
        <v>211</v>
      </c>
      <c r="F813">
        <f t="shared" si="89"/>
        <v>2.1378494063904309E-6</v>
      </c>
      <c r="G813">
        <f t="shared" si="90"/>
        <v>3.5605819793098409E-9</v>
      </c>
      <c r="J813">
        <v>812</v>
      </c>
      <c r="K813">
        <f t="shared" ca="1" si="84"/>
        <v>4.1177308384855804</v>
      </c>
      <c r="L813">
        <f t="shared" ca="1" si="85"/>
        <v>21.436545477521637</v>
      </c>
      <c r="M813">
        <f t="shared" ca="1" si="86"/>
        <v>0.11773083848558041</v>
      </c>
    </row>
    <row r="814" spans="1:13" x14ac:dyDescent="0.3">
      <c r="A814" s="1">
        <v>43164</v>
      </c>
      <c r="B814">
        <v>6.74</v>
      </c>
      <c r="C814">
        <f t="shared" si="87"/>
        <v>2.6777744718833318E-3</v>
      </c>
      <c r="D814">
        <f t="shared" si="88"/>
        <v>7.1704761222700568E-6</v>
      </c>
      <c r="E814">
        <v>210</v>
      </c>
      <c r="F814">
        <f t="shared" si="89"/>
        <v>2.2743078791387566E-6</v>
      </c>
      <c r="G814">
        <f t="shared" si="90"/>
        <v>1.6307870342055108E-11</v>
      </c>
      <c r="J814">
        <v>813</v>
      </c>
      <c r="K814">
        <f t="shared" ca="1" si="84"/>
        <v>4.1181146888174807</v>
      </c>
      <c r="L814">
        <f t="shared" ca="1" si="85"/>
        <v>21.50543013231427</v>
      </c>
      <c r="M814">
        <f t="shared" ca="1" si="86"/>
        <v>0.11811468881748066</v>
      </c>
    </row>
    <row r="815" spans="1:13" x14ac:dyDescent="0.3">
      <c r="A815" s="1">
        <v>43165</v>
      </c>
      <c r="B815">
        <v>6.7919999999999998</v>
      </c>
      <c r="C815">
        <f t="shared" si="87"/>
        <v>7.7151335311571589E-3</v>
      </c>
      <c r="D815">
        <f t="shared" si="88"/>
        <v>5.952328540358553E-5</v>
      </c>
      <c r="E815">
        <v>209</v>
      </c>
      <c r="F815">
        <f t="shared" si="89"/>
        <v>2.4194764671688901E-6</v>
      </c>
      <c r="G815">
        <f t="shared" si="90"/>
        <v>1.4401518828255267E-10</v>
      </c>
      <c r="J815">
        <v>814</v>
      </c>
      <c r="K815">
        <f t="shared" ca="1" si="84"/>
        <v>4.1184302854462267</v>
      </c>
      <c r="L815">
        <f t="shared" ca="1" si="85"/>
        <v>21.562061368172536</v>
      </c>
      <c r="M815">
        <f t="shared" ca="1" si="86"/>
        <v>0.11843028544622669</v>
      </c>
    </row>
    <row r="816" spans="1:13" x14ac:dyDescent="0.3">
      <c r="A816" s="1">
        <v>43166</v>
      </c>
      <c r="B816">
        <v>6.8140000000000001</v>
      </c>
      <c r="C816">
        <f t="shared" si="87"/>
        <v>3.2391048292108593E-3</v>
      </c>
      <c r="D816">
        <f t="shared" si="88"/>
        <v>1.0491800094617111E-5</v>
      </c>
      <c r="E816">
        <v>208</v>
      </c>
      <c r="F816">
        <f t="shared" si="89"/>
        <v>2.5739111352860531E-6</v>
      </c>
      <c r="G816">
        <f t="shared" si="90"/>
        <v>2.7004961092730247E-11</v>
      </c>
      <c r="J816">
        <v>815</v>
      </c>
      <c r="K816">
        <f t="shared" ca="1" si="84"/>
        <v>4.1154587434366112</v>
      </c>
      <c r="L816">
        <f t="shared" ca="1" si="85"/>
        <v>21.028670419639994</v>
      </c>
      <c r="M816">
        <f t="shared" ca="1" si="86"/>
        <v>0.11545874343661122</v>
      </c>
    </row>
    <row r="817" spans="1:13" x14ac:dyDescent="0.3">
      <c r="A817" s="1">
        <v>43167</v>
      </c>
      <c r="B817">
        <v>6.9059999999999997</v>
      </c>
      <c r="C817">
        <f t="shared" si="87"/>
        <v>1.3501614323451649E-2</v>
      </c>
      <c r="D817">
        <f t="shared" si="88"/>
        <v>1.8229358933923473E-4</v>
      </c>
      <c r="E817">
        <v>207</v>
      </c>
      <c r="F817">
        <f t="shared" si="89"/>
        <v>2.7382033354106943E-6</v>
      </c>
      <c r="G817">
        <f t="shared" si="90"/>
        <v>4.9915691435267996E-10</v>
      </c>
      <c r="J817">
        <v>816</v>
      </c>
      <c r="K817">
        <f t="shared" ca="1" si="84"/>
        <v>4.1173813859196242</v>
      </c>
      <c r="L817">
        <f t="shared" ca="1" si="85"/>
        <v>21.373828160708026</v>
      </c>
      <c r="M817">
        <f t="shared" ca="1" si="86"/>
        <v>0.11738138591962421</v>
      </c>
    </row>
    <row r="818" spans="1:13" x14ac:dyDescent="0.3">
      <c r="A818" s="1">
        <v>43168</v>
      </c>
      <c r="B818">
        <v>6.89</v>
      </c>
      <c r="C818">
        <f t="shared" si="87"/>
        <v>-2.3168259484506182E-3</v>
      </c>
      <c r="D818">
        <f t="shared" si="88"/>
        <v>5.3676824754141063E-6</v>
      </c>
      <c r="E818">
        <v>206</v>
      </c>
      <c r="F818">
        <f t="shared" si="89"/>
        <v>2.9129822717135055E-6</v>
      </c>
      <c r="G818">
        <f t="shared" si="90"/>
        <v>1.5635963891068556E-11</v>
      </c>
      <c r="J818">
        <v>817</v>
      </c>
      <c r="K818">
        <f t="shared" ca="1" si="84"/>
        <v>4.1143595703140274</v>
      </c>
      <c r="L818">
        <f t="shared" ca="1" si="85"/>
        <v>20.831271571933065</v>
      </c>
      <c r="M818">
        <f t="shared" ca="1" si="86"/>
        <v>0.11435957031402744</v>
      </c>
    </row>
    <row r="819" spans="1:13" x14ac:dyDescent="0.3">
      <c r="A819" s="1">
        <v>43171</v>
      </c>
      <c r="B819">
        <v>6.9260000000000002</v>
      </c>
      <c r="C819">
        <f t="shared" si="87"/>
        <v>5.2249637155297179E-3</v>
      </c>
      <c r="D819">
        <f t="shared" si="88"/>
        <v>2.7300245828602117E-5</v>
      </c>
      <c r="E819">
        <v>205</v>
      </c>
      <c r="F819">
        <f t="shared" si="89"/>
        <v>3.0989173103335158E-6</v>
      </c>
      <c r="G819">
        <f t="shared" si="90"/>
        <v>8.460120437461545E-11</v>
      </c>
      <c r="J819">
        <v>818</v>
      </c>
      <c r="K819">
        <f t="shared" ca="1" si="84"/>
        <v>4.1193044449303349</v>
      </c>
      <c r="L819">
        <f t="shared" ca="1" si="85"/>
        <v>21.718899489136479</v>
      </c>
      <c r="M819">
        <f t="shared" ca="1" si="86"/>
        <v>0.11930444493033487</v>
      </c>
    </row>
    <row r="820" spans="1:13" x14ac:dyDescent="0.3">
      <c r="A820" s="1">
        <v>43172</v>
      </c>
      <c r="B820">
        <v>6.9320000000000004</v>
      </c>
      <c r="C820">
        <f t="shared" si="87"/>
        <v>8.6630089517769626E-4</v>
      </c>
      <c r="D820">
        <f t="shared" si="88"/>
        <v>7.5047724098567792E-7</v>
      </c>
      <c r="E820">
        <v>204</v>
      </c>
      <c r="F820">
        <f t="shared" si="89"/>
        <v>3.2967205429079963E-6</v>
      </c>
      <c r="G820">
        <f t="shared" si="90"/>
        <v>2.4741137373423995E-12</v>
      </c>
      <c r="J820">
        <v>819</v>
      </c>
      <c r="K820">
        <f t="shared" ca="1" si="84"/>
        <v>4.1216829407174975</v>
      </c>
      <c r="L820">
        <f t="shared" ca="1" si="85"/>
        <v>22.145471058879902</v>
      </c>
      <c r="M820">
        <f t="shared" ca="1" si="86"/>
        <v>0.12168294071749752</v>
      </c>
    </row>
    <row r="821" spans="1:13" x14ac:dyDescent="0.3">
      <c r="A821" s="1">
        <v>43173</v>
      </c>
      <c r="B821">
        <v>6.9020000000000001</v>
      </c>
      <c r="C821">
        <f t="shared" si="87"/>
        <v>-4.3277553375649092E-3</v>
      </c>
      <c r="D821">
        <f t="shared" si="88"/>
        <v>1.8729466261821561E-5</v>
      </c>
      <c r="E821">
        <v>203</v>
      </c>
      <c r="F821">
        <f t="shared" si="89"/>
        <v>3.5071495137319104E-6</v>
      </c>
      <c r="G821">
        <f t="shared" si="90"/>
        <v>6.5687038492605704E-11</v>
      </c>
      <c r="J821">
        <v>820</v>
      </c>
      <c r="K821">
        <f t="shared" ca="1" si="84"/>
        <v>4.1163483258550242</v>
      </c>
      <c r="L821">
        <f t="shared" ca="1" si="85"/>
        <v>21.18839059095702</v>
      </c>
      <c r="M821">
        <f t="shared" ca="1" si="86"/>
        <v>0.11634832585502419</v>
      </c>
    </row>
    <row r="822" spans="1:13" x14ac:dyDescent="0.3">
      <c r="A822" s="1">
        <v>43174</v>
      </c>
      <c r="B822">
        <v>6.8840000000000003</v>
      </c>
      <c r="C822">
        <f t="shared" si="87"/>
        <v>-2.6079397276151939E-3</v>
      </c>
      <c r="D822">
        <f t="shared" si="88"/>
        <v>6.8013496228736114E-6</v>
      </c>
      <c r="E822">
        <v>202</v>
      </c>
      <c r="F822">
        <f t="shared" si="89"/>
        <v>3.7310101209913943E-6</v>
      </c>
      <c r="G822">
        <f t="shared" si="90"/>
        <v>2.5375904279342445E-11</v>
      </c>
      <c r="J822">
        <v>821</v>
      </c>
      <c r="K822">
        <f t="shared" ca="1" si="84"/>
        <v>4.116318209190335</v>
      </c>
      <c r="L822">
        <f t="shared" ca="1" si="85"/>
        <v>21.18298385567217</v>
      </c>
      <c r="M822">
        <f t="shared" ca="1" si="86"/>
        <v>0.11631820919033498</v>
      </c>
    </row>
    <row r="823" spans="1:13" x14ac:dyDescent="0.3">
      <c r="A823" s="1">
        <v>43175</v>
      </c>
      <c r="B823">
        <v>6.91</v>
      </c>
      <c r="C823">
        <f t="shared" si="87"/>
        <v>3.7768739105170646E-3</v>
      </c>
      <c r="D823">
        <f t="shared" si="88"/>
        <v>1.4264776535944463E-5</v>
      </c>
      <c r="E823">
        <v>201</v>
      </c>
      <c r="F823">
        <f t="shared" si="89"/>
        <v>3.9691597031823341E-6</v>
      </c>
      <c r="G823">
        <f t="shared" si="90"/>
        <v>5.661917620137165E-11</v>
      </c>
      <c r="J823">
        <v>822</v>
      </c>
      <c r="K823">
        <f t="shared" ca="1" si="84"/>
        <v>4.1199501380318448</v>
      </c>
      <c r="L823">
        <f t="shared" ca="1" si="85"/>
        <v>21.834725735727179</v>
      </c>
      <c r="M823">
        <f t="shared" ca="1" si="86"/>
        <v>0.11995013803184484</v>
      </c>
    </row>
    <row r="824" spans="1:13" x14ac:dyDescent="0.3">
      <c r="A824" s="1">
        <v>43178</v>
      </c>
      <c r="B824">
        <v>6.8579999999999997</v>
      </c>
      <c r="C824">
        <f t="shared" si="87"/>
        <v>-7.5253256150507042E-3</v>
      </c>
      <c r="D824">
        <f t="shared" si="88"/>
        <v>5.663052561253826E-5</v>
      </c>
      <c r="E824">
        <v>200</v>
      </c>
      <c r="F824">
        <f t="shared" si="89"/>
        <v>4.2225103225343988E-6</v>
      </c>
      <c r="G824">
        <f t="shared" si="90"/>
        <v>2.3912297896949145E-10</v>
      </c>
      <c r="J824">
        <v>823</v>
      </c>
      <c r="K824">
        <f t="shared" ca="1" si="84"/>
        <v>4.1170032679195634</v>
      </c>
      <c r="L824">
        <f t="shared" ca="1" si="85"/>
        <v>21.305960174960155</v>
      </c>
      <c r="M824">
        <f t="shared" ca="1" si="86"/>
        <v>0.11700326791956339</v>
      </c>
    </row>
    <row r="825" spans="1:13" x14ac:dyDescent="0.3">
      <c r="A825" s="1">
        <v>43179</v>
      </c>
      <c r="B825">
        <v>6.9480000000000004</v>
      </c>
      <c r="C825">
        <f t="shared" si="87"/>
        <v>1.3123359580052618E-2</v>
      </c>
      <c r="D825">
        <f t="shared" si="88"/>
        <v>1.7222256666735882E-4</v>
      </c>
      <c r="E825">
        <v>199</v>
      </c>
      <c r="F825">
        <f t="shared" si="89"/>
        <v>4.4920322580153172E-6</v>
      </c>
      <c r="G825">
        <f t="shared" si="90"/>
        <v>7.7362932502796939E-10</v>
      </c>
      <c r="J825">
        <v>824</v>
      </c>
      <c r="K825">
        <f t="shared" ca="1" si="84"/>
        <v>4.1204196108769429</v>
      </c>
      <c r="L825">
        <f t="shared" ca="1" si="85"/>
        <v>21.918929699636795</v>
      </c>
      <c r="M825">
        <f t="shared" ca="1" si="86"/>
        <v>0.12041961087694286</v>
      </c>
    </row>
    <row r="826" spans="1:13" x14ac:dyDescent="0.3">
      <c r="A826" s="1">
        <v>43180</v>
      </c>
      <c r="B826">
        <v>6.944</v>
      </c>
      <c r="C826">
        <f t="shared" si="87"/>
        <v>-5.7570523891770087E-4</v>
      </c>
      <c r="D826">
        <f t="shared" si="88"/>
        <v>3.3143652211728706E-7</v>
      </c>
      <c r="E826">
        <v>198</v>
      </c>
      <c r="F826">
        <f t="shared" si="89"/>
        <v>4.7787577212928914E-6</v>
      </c>
      <c r="G826">
        <f t="shared" si="90"/>
        <v>1.5838548391864477E-12</v>
      </c>
      <c r="J826">
        <v>825</v>
      </c>
      <c r="K826">
        <f t="shared" ca="1" si="84"/>
        <v>4.1175856015913999</v>
      </c>
      <c r="L826">
        <f t="shared" ca="1" si="85"/>
        <v>21.410480015966698</v>
      </c>
      <c r="M826">
        <f t="shared" ca="1" si="86"/>
        <v>0.11758560159139986</v>
      </c>
    </row>
    <row r="827" spans="1:13" x14ac:dyDescent="0.3">
      <c r="A827" s="1">
        <v>43181</v>
      </c>
      <c r="B827">
        <v>6.7439999999999998</v>
      </c>
      <c r="C827">
        <f t="shared" si="87"/>
        <v>-2.880184331797242E-2</v>
      </c>
      <c r="D827">
        <f t="shared" si="88"/>
        <v>8.295461785130325E-4</v>
      </c>
      <c r="E827">
        <v>197</v>
      </c>
      <c r="F827">
        <f t="shared" si="89"/>
        <v>5.0837848098860538E-6</v>
      </c>
      <c r="G827">
        <f t="shared" si="90"/>
        <v>4.2172342614235794E-9</v>
      </c>
      <c r="J827">
        <v>826</v>
      </c>
      <c r="K827">
        <f t="shared" ca="1" si="84"/>
        <v>4.117482196920796</v>
      </c>
      <c r="L827">
        <f t="shared" ca="1" si="85"/>
        <v>21.391921564546664</v>
      </c>
      <c r="M827">
        <f t="shared" ca="1" si="86"/>
        <v>0.11748219692079598</v>
      </c>
    </row>
    <row r="828" spans="1:13" x14ac:dyDescent="0.3">
      <c r="A828" s="1">
        <v>43182</v>
      </c>
      <c r="B828">
        <v>6.67</v>
      </c>
      <c r="C828">
        <f t="shared" si="87"/>
        <v>-1.0972716488730661E-2</v>
      </c>
      <c r="D828">
        <f t="shared" si="88"/>
        <v>1.2040050714206172E-4</v>
      </c>
      <c r="E828">
        <v>196</v>
      </c>
      <c r="F828">
        <f t="shared" si="89"/>
        <v>5.4082817126447396E-6</v>
      </c>
      <c r="G828">
        <f t="shared" si="90"/>
        <v>6.5115986096956471E-10</v>
      </c>
      <c r="J828">
        <v>827</v>
      </c>
      <c r="K828">
        <f t="shared" ca="1" si="84"/>
        <v>4.1193905762227594</v>
      </c>
      <c r="L828">
        <f t="shared" ca="1" si="85"/>
        <v>21.734351012232324</v>
      </c>
      <c r="M828">
        <f t="shared" ca="1" si="86"/>
        <v>0.11939057622275939</v>
      </c>
    </row>
    <row r="829" spans="1:13" x14ac:dyDescent="0.3">
      <c r="A829" s="1">
        <v>43185</v>
      </c>
      <c r="B829">
        <v>6.6239999999999997</v>
      </c>
      <c r="C829">
        <f t="shared" si="87"/>
        <v>-6.8965517241379448E-3</v>
      </c>
      <c r="D829">
        <f t="shared" si="88"/>
        <v>4.7562425683710059E-5</v>
      </c>
      <c r="E829">
        <v>195</v>
      </c>
      <c r="F829">
        <f t="shared" si="89"/>
        <v>5.753491183664615E-6</v>
      </c>
      <c r="G829">
        <f t="shared" si="90"/>
        <v>2.7364999684492928E-10</v>
      </c>
      <c r="J829">
        <v>828</v>
      </c>
      <c r="K829">
        <f t="shared" ca="1" si="84"/>
        <v>4.1161076021659833</v>
      </c>
      <c r="L829">
        <f t="shared" ca="1" si="85"/>
        <v>21.145173236922627</v>
      </c>
      <c r="M829">
        <f t="shared" ca="1" si="86"/>
        <v>0.11610760216598326</v>
      </c>
    </row>
    <row r="830" spans="1:13" x14ac:dyDescent="0.3">
      <c r="A830" s="1">
        <v>43186</v>
      </c>
      <c r="B830">
        <v>6.7560000000000002</v>
      </c>
      <c r="C830">
        <f t="shared" si="87"/>
        <v>1.9927536231884035E-2</v>
      </c>
      <c r="D830">
        <f t="shared" si="88"/>
        <v>3.9710670027305096E-4</v>
      </c>
      <c r="E830">
        <v>194</v>
      </c>
      <c r="F830">
        <f t="shared" si="89"/>
        <v>6.1207353017708675E-6</v>
      </c>
      <c r="G830">
        <f t="shared" si="90"/>
        <v>2.430584998931006E-9</v>
      </c>
      <c r="J830">
        <v>829</v>
      </c>
      <c r="K830">
        <f t="shared" ca="1" si="84"/>
        <v>4.12033751676426</v>
      </c>
      <c r="L830">
        <f t="shared" ca="1" si="85"/>
        <v>21.90420611164026</v>
      </c>
      <c r="M830">
        <f t="shared" ca="1" si="86"/>
        <v>0.12033751676425997</v>
      </c>
    </row>
    <row r="831" spans="1:13" x14ac:dyDescent="0.3">
      <c r="A831" s="1">
        <v>43187</v>
      </c>
      <c r="B831">
        <v>6.6859999999999999</v>
      </c>
      <c r="C831">
        <f t="shared" si="87"/>
        <v>-1.0361160449970486E-2</v>
      </c>
      <c r="D831">
        <f t="shared" si="88"/>
        <v>1.073536458700326E-4</v>
      </c>
      <c r="E831">
        <v>193</v>
      </c>
      <c r="F831">
        <f t="shared" si="89"/>
        <v>6.511420533798796E-6</v>
      </c>
      <c r="G831">
        <f t="shared" si="90"/>
        <v>6.9902473409629456E-10</v>
      </c>
      <c r="J831">
        <v>830</v>
      </c>
      <c r="K831">
        <f t="shared" ca="1" si="84"/>
        <v>4.1193345871868248</v>
      </c>
      <c r="L831">
        <f t="shared" ca="1" si="85"/>
        <v>21.72430689594928</v>
      </c>
      <c r="M831">
        <f t="shared" ca="1" si="86"/>
        <v>0.11933458718682477</v>
      </c>
    </row>
    <row r="832" spans="1:13" x14ac:dyDescent="0.3">
      <c r="A832" s="1">
        <v>43188</v>
      </c>
      <c r="B832">
        <v>6.6580000000000004</v>
      </c>
      <c r="C832">
        <f t="shared" si="87"/>
        <v>-4.1878552198623131E-3</v>
      </c>
      <c r="D832">
        <f t="shared" si="88"/>
        <v>1.7538131342528024E-5</v>
      </c>
      <c r="E832">
        <v>192</v>
      </c>
      <c r="F832">
        <f t="shared" si="89"/>
        <v>6.9270431210625491E-6</v>
      </c>
      <c r="G832">
        <f t="shared" si="90"/>
        <v>1.2148739207255023E-10</v>
      </c>
      <c r="J832">
        <v>831</v>
      </c>
      <c r="K832">
        <f t="shared" ca="1" si="84"/>
        <v>4.1191029445058938</v>
      </c>
      <c r="L832">
        <f t="shared" ca="1" si="85"/>
        <v>21.682750058682736</v>
      </c>
      <c r="M832">
        <f t="shared" ca="1" si="86"/>
        <v>0.11910294450589376</v>
      </c>
    </row>
    <row r="833" spans="1:13" x14ac:dyDescent="0.3">
      <c r="A833" s="1">
        <v>43193</v>
      </c>
      <c r="B833">
        <v>6.65</v>
      </c>
      <c r="C833">
        <f t="shared" si="87"/>
        <v>-1.2015620306398134E-3</v>
      </c>
      <c r="D833">
        <f t="shared" si="88"/>
        <v>1.4437513134752718E-6</v>
      </c>
      <c r="E833">
        <v>191</v>
      </c>
      <c r="F833">
        <f t="shared" si="89"/>
        <v>7.3691948096410098E-6</v>
      </c>
      <c r="G833">
        <f t="shared" si="90"/>
        <v>1.0639284685674363E-11</v>
      </c>
      <c r="J833">
        <v>832</v>
      </c>
      <c r="K833">
        <f t="shared" ca="1" si="84"/>
        <v>4.1155327828364321</v>
      </c>
      <c r="L833">
        <f t="shared" ca="1" si="85"/>
        <v>21.041965148757431</v>
      </c>
      <c r="M833">
        <f t="shared" ca="1" si="86"/>
        <v>0.11553278283643209</v>
      </c>
    </row>
    <row r="834" spans="1:13" x14ac:dyDescent="0.3">
      <c r="A834" s="1">
        <v>43194</v>
      </c>
      <c r="B834">
        <v>6.4340000000000002</v>
      </c>
      <c r="C834">
        <f t="shared" si="87"/>
        <v>-3.2481203007518777E-2</v>
      </c>
      <c r="D834">
        <f t="shared" si="88"/>
        <v>1.055028548815647E-3</v>
      </c>
      <c r="E834">
        <v>190</v>
      </c>
      <c r="F834">
        <f t="shared" si="89"/>
        <v>7.8395689464266065E-6</v>
      </c>
      <c r="G834">
        <f t="shared" si="90"/>
        <v>8.2709690488886739E-9</v>
      </c>
      <c r="J834">
        <v>833</v>
      </c>
      <c r="K834">
        <f t="shared" ca="1" si="84"/>
        <v>4.1174354034027818</v>
      </c>
      <c r="L834">
        <f t="shared" ca="1" si="85"/>
        <v>21.383523190808635</v>
      </c>
      <c r="M834">
        <f t="shared" ca="1" si="86"/>
        <v>0.1174354034027818</v>
      </c>
    </row>
    <row r="835" spans="1:13" x14ac:dyDescent="0.3">
      <c r="A835" s="1">
        <v>43195</v>
      </c>
      <c r="B835">
        <v>6.65</v>
      </c>
      <c r="C835">
        <f t="shared" si="87"/>
        <v>3.3571650606154746E-2</v>
      </c>
      <c r="D835">
        <f t="shared" si="88"/>
        <v>1.1270557244217304E-3</v>
      </c>
      <c r="E835">
        <v>189</v>
      </c>
      <c r="F835">
        <f t="shared" si="89"/>
        <v>8.339966964283622E-6</v>
      </c>
      <c r="G835">
        <f t="shared" si="90"/>
        <v>9.3996075085839762E-9</v>
      </c>
      <c r="J835">
        <v>834</v>
      </c>
      <c r="K835">
        <f t="shared" ref="K835:K898" ca="1" si="91">$P$15*EXP(($P$14-($P$11^2)/2)*1+$P$11*_xlfn.NORM.S.INV(RAND()))</f>
        <v>4.1198253016370101</v>
      </c>
      <c r="L835">
        <f t="shared" ref="L835:L898" ca="1" si="92">(1/$P$11)*(LOG(K835/$P$5)+P844/2)</f>
        <v>21.812333647320123</v>
      </c>
      <c r="M835">
        <f t="shared" ref="M835:M898" ca="1" si="93">K835*_xlfn.NORM.DIST(L835,0,1,TRUE)-$P$5*_xlfn.NORM.DIST(L835-$P$11,0,1,TRUE)</f>
        <v>0.11982530163701011</v>
      </c>
    </row>
    <row r="836" spans="1:13" x14ac:dyDescent="0.3">
      <c r="A836" s="1">
        <v>43196</v>
      </c>
      <c r="B836">
        <v>6.556</v>
      </c>
      <c r="C836">
        <f t="shared" ref="C836:C899" si="94">B836/B835-1</f>
        <v>-1.4135338345864668E-2</v>
      </c>
      <c r="D836">
        <f t="shared" ref="D836:D899" si="95">C836^2</f>
        <v>1.9980779015207209E-4</v>
      </c>
      <c r="E836">
        <v>188</v>
      </c>
      <c r="F836">
        <f t="shared" ref="F836:F899" si="96">$P$10^E836</f>
        <v>8.8723052811527918E-6</v>
      </c>
      <c r="G836">
        <f t="shared" ref="G836:G899" si="97">F836*D836</f>
        <v>1.7727557117816979E-9</v>
      </c>
      <c r="J836">
        <v>835</v>
      </c>
      <c r="K836">
        <f t="shared" ca="1" si="91"/>
        <v>4.1169433884247608</v>
      </c>
      <c r="L836">
        <f t="shared" ca="1" si="92"/>
        <v>21.295211898305755</v>
      </c>
      <c r="M836">
        <f t="shared" ca="1" si="93"/>
        <v>0.11694338842476082</v>
      </c>
    </row>
    <row r="837" spans="1:13" x14ac:dyDescent="0.3">
      <c r="A837" s="1">
        <v>43199</v>
      </c>
      <c r="B837">
        <v>6.6520000000000001</v>
      </c>
      <c r="C837">
        <f t="shared" si="94"/>
        <v>1.4643075045759568E-2</v>
      </c>
      <c r="D837">
        <f t="shared" si="95"/>
        <v>2.1441964679574658E-4</v>
      </c>
      <c r="E837">
        <v>187</v>
      </c>
      <c r="F837">
        <f t="shared" si="96"/>
        <v>9.4386226395242458E-6</v>
      </c>
      <c r="G837">
        <f t="shared" si="97"/>
        <v>2.0238261326051263E-9</v>
      </c>
      <c r="J837">
        <v>836</v>
      </c>
      <c r="K837">
        <f t="shared" ca="1" si="91"/>
        <v>4.117130064644817</v>
      </c>
      <c r="L837">
        <f t="shared" ca="1" si="92"/>
        <v>21.328719474940165</v>
      </c>
      <c r="M837">
        <f t="shared" ca="1" si="93"/>
        <v>0.11713006464481701</v>
      </c>
    </row>
    <row r="838" spans="1:13" x14ac:dyDescent="0.3">
      <c r="A838" s="1">
        <v>43200</v>
      </c>
      <c r="B838">
        <v>6.6980000000000004</v>
      </c>
      <c r="C838">
        <f t="shared" si="94"/>
        <v>6.9152134696333079E-3</v>
      </c>
      <c r="D838">
        <f t="shared" si="95"/>
        <v>4.7820177330597932E-5</v>
      </c>
      <c r="E838">
        <v>186</v>
      </c>
      <c r="F838">
        <f t="shared" si="96"/>
        <v>1.0041087914387497E-5</v>
      </c>
      <c r="G838">
        <f t="shared" si="97"/>
        <v>4.8016660465813388E-10</v>
      </c>
      <c r="J838">
        <v>837</v>
      </c>
      <c r="K838">
        <f t="shared" ca="1" si="91"/>
        <v>4.1181332800395465</v>
      </c>
      <c r="L838">
        <f t="shared" ca="1" si="92"/>
        <v>21.508766295478402</v>
      </c>
      <c r="M838">
        <f t="shared" ca="1" si="93"/>
        <v>0.11813328003954648</v>
      </c>
    </row>
    <row r="839" spans="1:13" x14ac:dyDescent="0.3">
      <c r="A839" s="1">
        <v>43201</v>
      </c>
      <c r="B839">
        <v>6.5679999999999996</v>
      </c>
      <c r="C839">
        <f t="shared" si="94"/>
        <v>-1.9408778739922528E-2</v>
      </c>
      <c r="D839">
        <f t="shared" si="95"/>
        <v>3.767006921752687E-4</v>
      </c>
      <c r="E839">
        <v>185</v>
      </c>
      <c r="F839">
        <f t="shared" si="96"/>
        <v>1.0682008419561166E-5</v>
      </c>
      <c r="G839">
        <f t="shared" si="97"/>
        <v>4.0239199654707394E-9</v>
      </c>
      <c r="J839">
        <v>838</v>
      </c>
      <c r="K839">
        <f t="shared" ca="1" si="91"/>
        <v>4.1187351548767355</v>
      </c>
      <c r="L839">
        <f t="shared" ca="1" si="92"/>
        <v>21.616763575207308</v>
      </c>
      <c r="M839">
        <f t="shared" ca="1" si="93"/>
        <v>0.11873515487673547</v>
      </c>
    </row>
    <row r="840" spans="1:13" x14ac:dyDescent="0.3">
      <c r="A840" s="1">
        <v>43202</v>
      </c>
      <c r="B840">
        <v>6.6959999999999997</v>
      </c>
      <c r="C840">
        <f t="shared" si="94"/>
        <v>1.948842874543244E-2</v>
      </c>
      <c r="D840">
        <f t="shared" si="95"/>
        <v>3.7979885496579742E-4</v>
      </c>
      <c r="E840">
        <v>184</v>
      </c>
      <c r="F840">
        <f t="shared" si="96"/>
        <v>1.1363838744214008E-5</v>
      </c>
      <c r="G840">
        <f t="shared" si="97"/>
        <v>4.3159729430684457E-9</v>
      </c>
      <c r="J840">
        <v>839</v>
      </c>
      <c r="K840">
        <f t="shared" ca="1" si="91"/>
        <v>4.115629903667597</v>
      </c>
      <c r="L840">
        <f t="shared" ca="1" si="92"/>
        <v>21.059404083916402</v>
      </c>
      <c r="M840">
        <f t="shared" ca="1" si="93"/>
        <v>0.11562990366759696</v>
      </c>
    </row>
    <row r="841" spans="1:13" x14ac:dyDescent="0.3">
      <c r="A841" s="1">
        <v>43203</v>
      </c>
      <c r="B841">
        <v>6.6479999999999997</v>
      </c>
      <c r="C841">
        <f t="shared" si="94"/>
        <v>-7.1684587813619638E-3</v>
      </c>
      <c r="D841">
        <f t="shared" si="95"/>
        <v>5.1386801300085454E-5</v>
      </c>
      <c r="E841">
        <v>183</v>
      </c>
      <c r="F841">
        <f t="shared" si="96"/>
        <v>1.2089190153419156E-5</v>
      </c>
      <c r="G841">
        <f t="shared" si="97"/>
        <v>6.2122481229269979E-10</v>
      </c>
      <c r="J841">
        <v>840</v>
      </c>
      <c r="K841">
        <f t="shared" ca="1" si="91"/>
        <v>4.1172925658296506</v>
      </c>
      <c r="L841">
        <f t="shared" ca="1" si="92"/>
        <v>21.35788650011451</v>
      </c>
      <c r="M841">
        <f t="shared" ca="1" si="93"/>
        <v>0.11729256582965064</v>
      </c>
    </row>
    <row r="842" spans="1:13" x14ac:dyDescent="0.3">
      <c r="A842" s="1">
        <v>43206</v>
      </c>
      <c r="B842">
        <v>6.6440000000000001</v>
      </c>
      <c r="C842">
        <f t="shared" si="94"/>
        <v>-6.0168471720811745E-4</v>
      </c>
      <c r="D842">
        <f t="shared" si="95"/>
        <v>3.6202449892181226E-7</v>
      </c>
      <c r="E842">
        <v>182</v>
      </c>
      <c r="F842">
        <f t="shared" si="96"/>
        <v>1.2860840588743784E-5</v>
      </c>
      <c r="G842">
        <f t="shared" si="97"/>
        <v>4.6559393698532734E-12</v>
      </c>
      <c r="J842">
        <v>841</v>
      </c>
      <c r="K842">
        <f t="shared" ca="1" si="91"/>
        <v>4.1181521513106887</v>
      </c>
      <c r="L842">
        <f t="shared" ca="1" si="92"/>
        <v>21.512152697569729</v>
      </c>
      <c r="M842">
        <f t="shared" ca="1" si="93"/>
        <v>0.11815215131068868</v>
      </c>
    </row>
    <row r="843" spans="1:13" x14ac:dyDescent="0.3">
      <c r="A843" s="1">
        <v>43207</v>
      </c>
      <c r="B843">
        <v>6.6340000000000003</v>
      </c>
      <c r="C843">
        <f t="shared" si="94"/>
        <v>-1.505117399157152E-3</v>
      </c>
      <c r="D843">
        <f t="shared" si="95"/>
        <v>2.2653783852455898E-6</v>
      </c>
      <c r="E843">
        <v>181</v>
      </c>
      <c r="F843">
        <f t="shared" si="96"/>
        <v>1.3681745307174238E-5</v>
      </c>
      <c r="G843">
        <f t="shared" si="97"/>
        <v>3.0994330091307802E-11</v>
      </c>
      <c r="J843">
        <v>842</v>
      </c>
      <c r="K843">
        <f t="shared" ca="1" si="91"/>
        <v>4.1161691762925612</v>
      </c>
      <c r="L843">
        <f t="shared" ca="1" si="92"/>
        <v>21.156227939296919</v>
      </c>
      <c r="M843">
        <f t="shared" ca="1" si="93"/>
        <v>0.11616917629256118</v>
      </c>
    </row>
    <row r="844" spans="1:13" x14ac:dyDescent="0.3">
      <c r="A844" s="1">
        <v>43208</v>
      </c>
      <c r="B844">
        <v>6.5880000000000001</v>
      </c>
      <c r="C844">
        <f t="shared" si="94"/>
        <v>-6.9339764847754504E-3</v>
      </c>
      <c r="D844">
        <f t="shared" si="95"/>
        <v>4.808002989141891E-5</v>
      </c>
      <c r="E844">
        <v>180</v>
      </c>
      <c r="F844">
        <f t="shared" si="96"/>
        <v>1.455504819912153E-5</v>
      </c>
      <c r="G844">
        <f t="shared" si="97"/>
        <v>6.9980715248480611E-10</v>
      </c>
      <c r="J844">
        <v>843</v>
      </c>
      <c r="K844">
        <f t="shared" ca="1" si="91"/>
        <v>4.1210521286895432</v>
      </c>
      <c r="L844">
        <f t="shared" ca="1" si="92"/>
        <v>22.032362001533038</v>
      </c>
      <c r="M844">
        <f t="shared" ca="1" si="93"/>
        <v>0.12105212868954318</v>
      </c>
    </row>
    <row r="845" spans="1:13" x14ac:dyDescent="0.3">
      <c r="A845" s="1">
        <v>43209</v>
      </c>
      <c r="B845">
        <v>6.66</v>
      </c>
      <c r="C845">
        <f t="shared" si="94"/>
        <v>1.0928961748633892E-2</v>
      </c>
      <c r="D845">
        <f t="shared" si="95"/>
        <v>1.1944220490310277E-4</v>
      </c>
      <c r="E845">
        <v>179</v>
      </c>
      <c r="F845">
        <f t="shared" si="96"/>
        <v>1.548409382885269E-5</v>
      </c>
      <c r="G845">
        <f t="shared" si="97"/>
        <v>1.8494543078446922E-9</v>
      </c>
      <c r="J845">
        <v>844</v>
      </c>
      <c r="K845">
        <f t="shared" ca="1" si="91"/>
        <v>4.1161264219140179</v>
      </c>
      <c r="L845">
        <f t="shared" ca="1" si="92"/>
        <v>21.148552055353981</v>
      </c>
      <c r="M845">
        <f t="shared" ca="1" si="93"/>
        <v>0.1161264219140179</v>
      </c>
    </row>
    <row r="846" spans="1:13" x14ac:dyDescent="0.3">
      <c r="A846" s="1">
        <v>43210</v>
      </c>
      <c r="B846">
        <v>6.5919999999999996</v>
      </c>
      <c r="C846">
        <f t="shared" si="94"/>
        <v>-1.0210210210210291E-2</v>
      </c>
      <c r="D846">
        <f t="shared" si="95"/>
        <v>1.0424839253668248E-4</v>
      </c>
      <c r="E846">
        <v>178</v>
      </c>
      <c r="F846">
        <f t="shared" si="96"/>
        <v>1.6472440243460313E-5</v>
      </c>
      <c r="G846">
        <f t="shared" si="97"/>
        <v>1.7172254165372962E-9</v>
      </c>
      <c r="J846">
        <v>845</v>
      </c>
      <c r="K846">
        <f t="shared" ca="1" si="91"/>
        <v>4.1180692090903257</v>
      </c>
      <c r="L846">
        <f t="shared" ca="1" si="92"/>
        <v>21.497268809178308</v>
      </c>
      <c r="M846">
        <f t="shared" ca="1" si="93"/>
        <v>0.1180692090903257</v>
      </c>
    </row>
    <row r="847" spans="1:13" x14ac:dyDescent="0.3">
      <c r="A847" s="1">
        <v>43213</v>
      </c>
      <c r="B847">
        <v>6.67</v>
      </c>
      <c r="C847">
        <f t="shared" si="94"/>
        <v>1.1832524271844669E-2</v>
      </c>
      <c r="D847">
        <f t="shared" si="95"/>
        <v>1.4000863064379321E-4</v>
      </c>
      <c r="E847">
        <v>177</v>
      </c>
      <c r="F847">
        <f t="shared" si="96"/>
        <v>1.7523872599425864E-5</v>
      </c>
      <c r="G847">
        <f t="shared" si="97"/>
        <v>2.4534934062219043E-9</v>
      </c>
      <c r="J847">
        <v>846</v>
      </c>
      <c r="K847">
        <f t="shared" ca="1" si="91"/>
        <v>4.1181389571120102</v>
      </c>
      <c r="L847">
        <f t="shared" ca="1" si="92"/>
        <v>21.509785033469935</v>
      </c>
      <c r="M847">
        <f t="shared" ca="1" si="93"/>
        <v>0.11813895711201017</v>
      </c>
    </row>
    <row r="848" spans="1:13" x14ac:dyDescent="0.3">
      <c r="A848" s="1">
        <v>43214</v>
      </c>
      <c r="B848">
        <v>6.74</v>
      </c>
      <c r="C848">
        <f t="shared" si="94"/>
        <v>1.0494752623688264E-2</v>
      </c>
      <c r="D848">
        <f t="shared" si="95"/>
        <v>1.1013983263241169E-4</v>
      </c>
      <c r="E848">
        <v>176</v>
      </c>
      <c r="F848">
        <f t="shared" si="96"/>
        <v>1.8642417658963684E-5</v>
      </c>
      <c r="G848">
        <f t="shared" si="97"/>
        <v>2.0532727608217764E-9</v>
      </c>
      <c r="J848">
        <v>847</v>
      </c>
      <c r="K848">
        <f t="shared" ca="1" si="91"/>
        <v>4.1252596801948185</v>
      </c>
      <c r="L848">
        <f t="shared" ca="1" si="92"/>
        <v>22.786478572767386</v>
      </c>
      <c r="M848">
        <f t="shared" ca="1" si="93"/>
        <v>0.12525968019481848</v>
      </c>
    </row>
    <row r="849" spans="1:13" x14ac:dyDescent="0.3">
      <c r="A849" s="1">
        <v>43215</v>
      </c>
      <c r="B849">
        <v>6.6580000000000004</v>
      </c>
      <c r="C849">
        <f t="shared" si="94"/>
        <v>-1.2166172106824913E-2</v>
      </c>
      <c r="D849">
        <f t="shared" si="95"/>
        <v>1.4801574373288453E-4</v>
      </c>
      <c r="E849">
        <v>175</v>
      </c>
      <c r="F849">
        <f t="shared" si="96"/>
        <v>1.9832359211663492E-5</v>
      </c>
      <c r="G849">
        <f t="shared" si="97"/>
        <v>2.9355013986920956E-9</v>
      </c>
      <c r="J849">
        <v>848</v>
      </c>
      <c r="K849">
        <f t="shared" ca="1" si="91"/>
        <v>4.1127614872994727</v>
      </c>
      <c r="L849">
        <f t="shared" ca="1" si="92"/>
        <v>20.544180153403381</v>
      </c>
      <c r="M849">
        <f t="shared" ca="1" si="93"/>
        <v>0.11276148729947266</v>
      </c>
    </row>
    <row r="850" spans="1:13" x14ac:dyDescent="0.3">
      <c r="A850" s="1">
        <v>43216</v>
      </c>
      <c r="B850">
        <v>6.72</v>
      </c>
      <c r="C850">
        <f t="shared" si="94"/>
        <v>9.3121057374585536E-3</v>
      </c>
      <c r="D850">
        <f t="shared" si="95"/>
        <v>8.6715313265608507E-5</v>
      </c>
      <c r="E850">
        <v>174</v>
      </c>
      <c r="F850">
        <f t="shared" si="96"/>
        <v>2.1098254480493082E-5</v>
      </c>
      <c r="G850">
        <f t="shared" si="97"/>
        <v>1.8295417466334858E-9</v>
      </c>
      <c r="J850">
        <v>849</v>
      </c>
      <c r="K850">
        <f t="shared" ca="1" si="91"/>
        <v>4.115896117935673</v>
      </c>
      <c r="L850">
        <f t="shared" ca="1" si="92"/>
        <v>21.107203185179781</v>
      </c>
      <c r="M850">
        <f t="shared" ca="1" si="93"/>
        <v>0.115896117935673</v>
      </c>
    </row>
    <row r="851" spans="1:13" x14ac:dyDescent="0.3">
      <c r="A851" s="1">
        <v>43217</v>
      </c>
      <c r="B851">
        <v>6.7480000000000002</v>
      </c>
      <c r="C851">
        <f t="shared" si="94"/>
        <v>4.1666666666666519E-3</v>
      </c>
      <c r="D851">
        <f t="shared" si="95"/>
        <v>1.7361111111110989E-5</v>
      </c>
      <c r="E851">
        <v>173</v>
      </c>
      <c r="F851">
        <f t="shared" si="96"/>
        <v>2.2444951574992635E-5</v>
      </c>
      <c r="G851">
        <f t="shared" si="97"/>
        <v>3.8966929817695271E-10</v>
      </c>
      <c r="J851">
        <v>850</v>
      </c>
      <c r="K851">
        <f t="shared" ca="1" si="91"/>
        <v>4.1177349716033369</v>
      </c>
      <c r="L851">
        <f t="shared" ca="1" si="92"/>
        <v>21.437287228910691</v>
      </c>
      <c r="M851">
        <f t="shared" ca="1" si="93"/>
        <v>0.1177349716033369</v>
      </c>
    </row>
    <row r="852" spans="1:13" x14ac:dyDescent="0.3">
      <c r="A852" s="1">
        <v>43220</v>
      </c>
      <c r="B852">
        <v>6.8120000000000003</v>
      </c>
      <c r="C852">
        <f t="shared" si="94"/>
        <v>9.4842916419679568E-3</v>
      </c>
      <c r="D852">
        <f t="shared" si="95"/>
        <v>8.9951787949903248E-5</v>
      </c>
      <c r="E852">
        <v>172</v>
      </c>
      <c r="F852">
        <f t="shared" si="96"/>
        <v>2.3877608058502809E-5</v>
      </c>
      <c r="G852">
        <f t="shared" si="97"/>
        <v>2.1478335368293456E-9</v>
      </c>
      <c r="J852">
        <v>851</v>
      </c>
      <c r="K852">
        <f t="shared" ca="1" si="91"/>
        <v>4.118543217533996</v>
      </c>
      <c r="L852">
        <f t="shared" ca="1" si="92"/>
        <v>21.582325054118549</v>
      </c>
      <c r="M852">
        <f t="shared" ca="1" si="93"/>
        <v>0.11854321753399599</v>
      </c>
    </row>
    <row r="853" spans="1:13" x14ac:dyDescent="0.3">
      <c r="A853" s="1">
        <v>43222</v>
      </c>
      <c r="B853">
        <v>6.9240000000000004</v>
      </c>
      <c r="C853">
        <f t="shared" si="94"/>
        <v>1.6441573693482203E-2</v>
      </c>
      <c r="D853">
        <f t="shared" si="95"/>
        <v>2.7032534551820603E-4</v>
      </c>
      <c r="E853">
        <v>171</v>
      </c>
      <c r="F853">
        <f t="shared" si="96"/>
        <v>2.5401710700534904E-5</v>
      </c>
      <c r="G853">
        <f t="shared" si="97"/>
        <v>6.8667262218756093E-9</v>
      </c>
      <c r="J853">
        <v>852</v>
      </c>
      <c r="K853">
        <f t="shared" ca="1" si="91"/>
        <v>4.119587199324851</v>
      </c>
      <c r="L853">
        <f t="shared" ca="1" si="92"/>
        <v>21.769623002844501</v>
      </c>
      <c r="M853">
        <f t="shared" ca="1" si="93"/>
        <v>0.11958719932485096</v>
      </c>
    </row>
    <row r="854" spans="1:13" x14ac:dyDescent="0.3">
      <c r="A854" s="1">
        <v>43223</v>
      </c>
      <c r="B854">
        <v>6.7960000000000003</v>
      </c>
      <c r="C854">
        <f t="shared" si="94"/>
        <v>-1.8486424032351234E-2</v>
      </c>
      <c r="D854">
        <f t="shared" si="95"/>
        <v>3.4174787350389329E-4</v>
      </c>
      <c r="E854">
        <v>170</v>
      </c>
      <c r="F854">
        <f t="shared" si="96"/>
        <v>2.7023096489930749E-5</v>
      </c>
      <c r="G854">
        <f t="shared" si="97"/>
        <v>9.2350857609243557E-9</v>
      </c>
      <c r="J854">
        <v>853</v>
      </c>
      <c r="K854">
        <f t="shared" ca="1" si="91"/>
        <v>4.1195031731696625</v>
      </c>
      <c r="L854">
        <f t="shared" ca="1" si="92"/>
        <v>21.754549854157666</v>
      </c>
      <c r="M854">
        <f t="shared" ca="1" si="93"/>
        <v>0.11950317316966252</v>
      </c>
    </row>
    <row r="855" spans="1:13" x14ac:dyDescent="0.3">
      <c r="A855" s="1">
        <v>43224</v>
      </c>
      <c r="B855">
        <v>6.8380000000000001</v>
      </c>
      <c r="C855">
        <f t="shared" si="94"/>
        <v>6.1801059446733309E-3</v>
      </c>
      <c r="D855">
        <f t="shared" si="95"/>
        <v>3.8193709487386645E-5</v>
      </c>
      <c r="E855">
        <v>169</v>
      </c>
      <c r="F855">
        <f t="shared" si="96"/>
        <v>2.874797498928803E-5</v>
      </c>
      <c r="G855">
        <f t="shared" si="97"/>
        <v>1.0979918050915242E-9</v>
      </c>
      <c r="J855">
        <v>854</v>
      </c>
      <c r="K855">
        <f t="shared" ca="1" si="91"/>
        <v>4.1200889795126123</v>
      </c>
      <c r="L855">
        <f t="shared" ca="1" si="92"/>
        <v>21.859629140146499</v>
      </c>
      <c r="M855">
        <f t="shared" ca="1" si="93"/>
        <v>0.12008897951261233</v>
      </c>
    </row>
    <row r="856" spans="1:13" x14ac:dyDescent="0.3">
      <c r="A856" s="1">
        <v>43227</v>
      </c>
      <c r="B856">
        <v>6.8639999999999999</v>
      </c>
      <c r="C856">
        <f t="shared" si="94"/>
        <v>3.8022813688212143E-3</v>
      </c>
      <c r="D856">
        <f t="shared" si="95"/>
        <v>1.4457343607684927E-5</v>
      </c>
      <c r="E856">
        <v>168</v>
      </c>
      <c r="F856">
        <f t="shared" si="96"/>
        <v>3.0582952116263861E-5</v>
      </c>
      <c r="G856">
        <f t="shared" si="97"/>
        <v>4.4214824728220155E-10</v>
      </c>
      <c r="J856">
        <v>855</v>
      </c>
      <c r="K856">
        <f t="shared" ca="1" si="91"/>
        <v>4.120610424447543</v>
      </c>
      <c r="L856">
        <f t="shared" ca="1" si="92"/>
        <v>21.953151000884162</v>
      </c>
      <c r="M856">
        <f t="shared" ca="1" si="93"/>
        <v>0.120610424447543</v>
      </c>
    </row>
    <row r="857" spans="1:13" x14ac:dyDescent="0.3">
      <c r="A857" s="1">
        <v>43228</v>
      </c>
      <c r="B857">
        <v>6.8</v>
      </c>
      <c r="C857">
        <f t="shared" si="94"/>
        <v>-9.3240093240093413E-3</v>
      </c>
      <c r="D857">
        <f t="shared" si="95"/>
        <v>8.6937149874213136E-5</v>
      </c>
      <c r="E857">
        <v>167</v>
      </c>
      <c r="F857">
        <f t="shared" si="96"/>
        <v>3.2535055442833897E-5</v>
      </c>
      <c r="G857">
        <f t="shared" si="97"/>
        <v>2.8285049911994843E-9</v>
      </c>
      <c r="J857">
        <v>856</v>
      </c>
      <c r="K857">
        <f t="shared" ca="1" si="91"/>
        <v>4.1192573334804798</v>
      </c>
      <c r="L857">
        <f t="shared" ca="1" si="92"/>
        <v>21.710447793961833</v>
      </c>
      <c r="M857">
        <f t="shared" ca="1" si="93"/>
        <v>0.11925733348047984</v>
      </c>
    </row>
    <row r="858" spans="1:13" x14ac:dyDescent="0.3">
      <c r="A858" s="1">
        <v>43229</v>
      </c>
      <c r="B858">
        <v>6.8159999999999998</v>
      </c>
      <c r="C858">
        <f t="shared" si="94"/>
        <v>2.3529411764706687E-3</v>
      </c>
      <c r="D858">
        <f t="shared" si="95"/>
        <v>5.5363321799311744E-6</v>
      </c>
      <c r="E858">
        <v>166</v>
      </c>
      <c r="F858">
        <f t="shared" si="96"/>
        <v>3.4611761109397767E-5</v>
      </c>
      <c r="G858">
        <f t="shared" si="97"/>
        <v>1.9162220683404918E-10</v>
      </c>
      <c r="J858">
        <v>857</v>
      </c>
      <c r="K858">
        <f t="shared" ca="1" si="91"/>
        <v>4.1191272893913986</v>
      </c>
      <c r="L858">
        <f t="shared" ca="1" si="92"/>
        <v>21.687117655785688</v>
      </c>
      <c r="M858">
        <f t="shared" ca="1" si="93"/>
        <v>0.11912728939139861</v>
      </c>
    </row>
    <row r="859" spans="1:13" x14ac:dyDescent="0.3">
      <c r="A859" s="1">
        <v>43230</v>
      </c>
      <c r="B859">
        <v>6.91</v>
      </c>
      <c r="C859">
        <f t="shared" si="94"/>
        <v>1.3791079812206508E-2</v>
      </c>
      <c r="D859">
        <f t="shared" si="95"/>
        <v>1.901938823866499E-4</v>
      </c>
      <c r="E859">
        <v>165</v>
      </c>
      <c r="F859">
        <f t="shared" si="96"/>
        <v>3.6821022456806128E-5</v>
      </c>
      <c r="G859">
        <f t="shared" si="97"/>
        <v>7.0031332145059796E-9</v>
      </c>
      <c r="J859">
        <v>858</v>
      </c>
      <c r="K859">
        <f t="shared" ca="1" si="91"/>
        <v>4.1179430508494761</v>
      </c>
      <c r="L859">
        <f t="shared" ca="1" si="92"/>
        <v>21.474629279623151</v>
      </c>
      <c r="M859">
        <f t="shared" ca="1" si="93"/>
        <v>0.11794305084947609</v>
      </c>
    </row>
    <row r="860" spans="1:13" x14ac:dyDescent="0.3">
      <c r="A860" s="1">
        <v>43231</v>
      </c>
      <c r="B860">
        <v>6.94</v>
      </c>
      <c r="C860">
        <f t="shared" si="94"/>
        <v>4.3415340086832011E-3</v>
      </c>
      <c r="D860">
        <f t="shared" si="95"/>
        <v>1.8848917548552826E-5</v>
      </c>
      <c r="E860">
        <v>164</v>
      </c>
      <c r="F860">
        <f t="shared" si="96"/>
        <v>3.9171300485963973E-5</v>
      </c>
      <c r="G860">
        <f t="shared" si="97"/>
        <v>7.383366131295222E-10</v>
      </c>
      <c r="J860">
        <v>859</v>
      </c>
      <c r="K860">
        <f t="shared" ca="1" si="91"/>
        <v>4.1184051436990128</v>
      </c>
      <c r="L860">
        <f t="shared" ca="1" si="92"/>
        <v>21.557550046192684</v>
      </c>
      <c r="M860">
        <f t="shared" ca="1" si="93"/>
        <v>0.11840514369901278</v>
      </c>
    </row>
    <row r="861" spans="1:13" x14ac:dyDescent="0.3">
      <c r="A861" s="1">
        <v>43234</v>
      </c>
      <c r="B861">
        <v>6.8719999999999999</v>
      </c>
      <c r="C861">
        <f t="shared" si="94"/>
        <v>-9.7982708933718188E-3</v>
      </c>
      <c r="D861">
        <f t="shared" si="95"/>
        <v>9.600611249989738E-5</v>
      </c>
      <c r="E861">
        <v>163</v>
      </c>
      <c r="F861">
        <f t="shared" si="96"/>
        <v>4.1671596261663797E-5</v>
      </c>
      <c r="G861">
        <f t="shared" si="97"/>
        <v>4.0007279587475978E-9</v>
      </c>
      <c r="J861">
        <v>860</v>
      </c>
      <c r="K861">
        <f t="shared" ca="1" si="91"/>
        <v>4.1180372524347746</v>
      </c>
      <c r="L861">
        <f t="shared" ca="1" si="92"/>
        <v>21.491534143190847</v>
      </c>
      <c r="M861">
        <f t="shared" ca="1" si="93"/>
        <v>0.11803725243477459</v>
      </c>
    </row>
    <row r="862" spans="1:13" x14ac:dyDescent="0.3">
      <c r="A862" s="1">
        <v>43235</v>
      </c>
      <c r="B862">
        <v>6.8819999999999997</v>
      </c>
      <c r="C862">
        <f t="shared" si="94"/>
        <v>1.4551804423748038E-3</v>
      </c>
      <c r="D862">
        <f t="shared" si="95"/>
        <v>2.1175501198701297E-6</v>
      </c>
      <c r="E862">
        <v>162</v>
      </c>
      <c r="F862">
        <f t="shared" si="96"/>
        <v>4.4331485384748724E-5</v>
      </c>
      <c r="G862">
        <f t="shared" si="97"/>
        <v>9.3874142190495567E-11</v>
      </c>
      <c r="J862">
        <v>861</v>
      </c>
      <c r="K862">
        <f t="shared" ca="1" si="91"/>
        <v>4.1207009041226863</v>
      </c>
      <c r="L862">
        <f t="shared" ca="1" si="92"/>
        <v>21.969377449167482</v>
      </c>
      <c r="M862">
        <f t="shared" ca="1" si="93"/>
        <v>0.1207009041226863</v>
      </c>
    </row>
    <row r="863" spans="1:13" x14ac:dyDescent="0.3">
      <c r="A863" s="1">
        <v>43236</v>
      </c>
      <c r="B863">
        <v>6.7779999999999996</v>
      </c>
      <c r="C863">
        <f t="shared" si="94"/>
        <v>-1.511188607962799E-2</v>
      </c>
      <c r="D863">
        <f t="shared" si="95"/>
        <v>2.2836910088365421E-4</v>
      </c>
      <c r="E863">
        <v>161</v>
      </c>
      <c r="F863">
        <f t="shared" si="96"/>
        <v>4.7161154664626305E-5</v>
      </c>
      <c r="G863">
        <f t="shared" si="97"/>
        <v>1.0770150487395663E-8</v>
      </c>
      <c r="J863">
        <v>862</v>
      </c>
      <c r="K863">
        <f t="shared" ca="1" si="91"/>
        <v>4.1163655493273703</v>
      </c>
      <c r="L863">
        <f t="shared" ca="1" si="92"/>
        <v>21.191482640529681</v>
      </c>
      <c r="M863">
        <f t="shared" ca="1" si="93"/>
        <v>0.11636554932737031</v>
      </c>
    </row>
    <row r="864" spans="1:13" x14ac:dyDescent="0.3">
      <c r="A864" s="1">
        <v>43237</v>
      </c>
      <c r="B864">
        <v>6.8259999999999996</v>
      </c>
      <c r="C864">
        <f t="shared" si="94"/>
        <v>7.0817350250811373E-3</v>
      </c>
      <c r="D864">
        <f t="shared" si="95"/>
        <v>5.0150970965460939E-5</v>
      </c>
      <c r="E864">
        <v>160</v>
      </c>
      <c r="F864">
        <f t="shared" si="96"/>
        <v>5.0171441132581172E-5</v>
      </c>
      <c r="G864">
        <f t="shared" si="97"/>
        <v>2.5161464875354109E-9</v>
      </c>
      <c r="J864">
        <v>863</v>
      </c>
      <c r="K864">
        <f t="shared" ca="1" si="91"/>
        <v>4.117112166045823</v>
      </c>
      <c r="L864">
        <f t="shared" ca="1" si="92"/>
        <v>21.325506819443447</v>
      </c>
      <c r="M864">
        <f t="shared" ca="1" si="93"/>
        <v>0.11711216604582297</v>
      </c>
    </row>
    <row r="865" spans="1:13" x14ac:dyDescent="0.3">
      <c r="A865" s="1">
        <v>43238</v>
      </c>
      <c r="B865">
        <v>7.0339999999999998</v>
      </c>
      <c r="C865">
        <f t="shared" si="94"/>
        <v>3.0471725754468215E-2</v>
      </c>
      <c r="D865">
        <f t="shared" si="95"/>
        <v>9.2852607045552156E-4</v>
      </c>
      <c r="E865">
        <v>159</v>
      </c>
      <c r="F865">
        <f t="shared" si="96"/>
        <v>5.3373873545299117E-5</v>
      </c>
      <c r="G865">
        <f t="shared" si="97"/>
        <v>4.9559033068006503E-8</v>
      </c>
      <c r="J865">
        <v>864</v>
      </c>
      <c r="K865">
        <f t="shared" ca="1" si="91"/>
        <v>4.1171206030749135</v>
      </c>
      <c r="L865">
        <f t="shared" ca="1" si="92"/>
        <v>21.327021200487341</v>
      </c>
      <c r="M865">
        <f t="shared" ca="1" si="93"/>
        <v>0.11712060307491345</v>
      </c>
    </row>
    <row r="866" spans="1:13" x14ac:dyDescent="0.3">
      <c r="A866" s="1">
        <v>43241</v>
      </c>
      <c r="B866">
        <v>7.0659999999999998</v>
      </c>
      <c r="C866">
        <f t="shared" si="94"/>
        <v>4.5493318168894348E-3</v>
      </c>
      <c r="D866">
        <f t="shared" si="95"/>
        <v>2.0696419980162524E-5</v>
      </c>
      <c r="E866">
        <v>158</v>
      </c>
      <c r="F866">
        <f t="shared" si="96"/>
        <v>5.6780716537552262E-5</v>
      </c>
      <c r="G866">
        <f t="shared" si="97"/>
        <v>1.1751575562357413E-9</v>
      </c>
      <c r="J866">
        <v>865</v>
      </c>
      <c r="K866">
        <f t="shared" ca="1" si="91"/>
        <v>4.117709562252668</v>
      </c>
      <c r="L866">
        <f t="shared" ca="1" si="92"/>
        <v>21.432727119338143</v>
      </c>
      <c r="M866">
        <f t="shared" ca="1" si="93"/>
        <v>0.11770956225266804</v>
      </c>
    </row>
    <row r="867" spans="1:13" x14ac:dyDescent="0.3">
      <c r="A867" s="1">
        <v>43242</v>
      </c>
      <c r="B867">
        <v>7.1680000000000001</v>
      </c>
      <c r="C867">
        <f t="shared" si="94"/>
        <v>1.4435324087178181E-2</v>
      </c>
      <c r="D867">
        <f t="shared" si="95"/>
        <v>2.0837858150186657E-4</v>
      </c>
      <c r="E867">
        <v>157</v>
      </c>
      <c r="F867">
        <f t="shared" si="96"/>
        <v>6.0405017593140691E-5</v>
      </c>
      <c r="G867">
        <f t="shared" si="97"/>
        <v>1.2587111881653951E-8</v>
      </c>
      <c r="J867">
        <v>866</v>
      </c>
      <c r="K867">
        <f t="shared" ca="1" si="91"/>
        <v>4.1226056318443653</v>
      </c>
      <c r="L867">
        <f t="shared" ca="1" si="92"/>
        <v>22.310884927579441</v>
      </c>
      <c r="M867">
        <f t="shared" ca="1" si="93"/>
        <v>0.12260563184436535</v>
      </c>
    </row>
    <row r="868" spans="1:13" x14ac:dyDescent="0.3">
      <c r="A868" s="1">
        <v>43243</v>
      </c>
      <c r="B868">
        <v>7.0439999999999996</v>
      </c>
      <c r="C868">
        <f t="shared" si="94"/>
        <v>-1.7299107142857206E-2</v>
      </c>
      <c r="D868">
        <f t="shared" si="95"/>
        <v>2.9925910794005323E-4</v>
      </c>
      <c r="E868">
        <v>156</v>
      </c>
      <c r="F868">
        <f t="shared" si="96"/>
        <v>6.4260657013979474E-5</v>
      </c>
      <c r="G868">
        <f t="shared" si="97"/>
        <v>1.9230586893645222E-8</v>
      </c>
      <c r="J868">
        <v>867</v>
      </c>
      <c r="K868">
        <f t="shared" ca="1" si="91"/>
        <v>4.1203164717204572</v>
      </c>
      <c r="L868">
        <f t="shared" ca="1" si="92"/>
        <v>21.900431633515804</v>
      </c>
      <c r="M868">
        <f t="shared" ca="1" si="93"/>
        <v>0.12031647172045723</v>
      </c>
    </row>
    <row r="869" spans="1:13" x14ac:dyDescent="0.3">
      <c r="A869" s="1">
        <v>43244</v>
      </c>
      <c r="B869">
        <v>7.016</v>
      </c>
      <c r="C869">
        <f t="shared" si="94"/>
        <v>-3.9750141964791652E-3</v>
      </c>
      <c r="D869">
        <f t="shared" si="95"/>
        <v>1.5800737862210904E-5</v>
      </c>
      <c r="E869">
        <v>155</v>
      </c>
      <c r="F869">
        <f t="shared" si="96"/>
        <v>6.8362401078701562E-5</v>
      </c>
      <c r="G869">
        <f t="shared" si="97"/>
        <v>1.0801763790758874E-9</v>
      </c>
      <c r="J869">
        <v>868</v>
      </c>
      <c r="K869">
        <f t="shared" ca="1" si="91"/>
        <v>4.1174501989759227</v>
      </c>
      <c r="L869">
        <f t="shared" ca="1" si="92"/>
        <v>21.386178670477712</v>
      </c>
      <c r="M869">
        <f t="shared" ca="1" si="93"/>
        <v>0.11745019897592268</v>
      </c>
    </row>
    <row r="870" spans="1:13" x14ac:dyDescent="0.3">
      <c r="A870" s="1">
        <v>43245</v>
      </c>
      <c r="B870">
        <v>6.95</v>
      </c>
      <c r="C870">
        <f t="shared" si="94"/>
        <v>-9.4070695553021277E-3</v>
      </c>
      <c r="D870">
        <f t="shared" si="95"/>
        <v>8.8492957618292178E-5</v>
      </c>
      <c r="E870">
        <v>154</v>
      </c>
      <c r="F870">
        <f t="shared" si="96"/>
        <v>7.2725958594363371E-5</v>
      </c>
      <c r="G870">
        <f t="shared" si="97"/>
        <v>6.4357351716406699E-9</v>
      </c>
      <c r="J870">
        <v>869</v>
      </c>
      <c r="K870">
        <f t="shared" ca="1" si="91"/>
        <v>4.1182463286952586</v>
      </c>
      <c r="L870">
        <f t="shared" ca="1" si="92"/>
        <v>21.529052360146988</v>
      </c>
      <c r="M870">
        <f t="shared" ca="1" si="93"/>
        <v>0.11824632869525864</v>
      </c>
    </row>
    <row r="871" spans="1:13" x14ac:dyDescent="0.3">
      <c r="A871" s="1">
        <v>43248</v>
      </c>
      <c r="B871">
        <v>6.5640000000000001</v>
      </c>
      <c r="C871">
        <f t="shared" si="94"/>
        <v>-5.5539568345323809E-2</v>
      </c>
      <c r="D871">
        <f t="shared" si="95"/>
        <v>3.0846436519848942E-3</v>
      </c>
      <c r="E871">
        <v>153</v>
      </c>
      <c r="F871">
        <f t="shared" si="96"/>
        <v>7.7368041057833371E-5</v>
      </c>
      <c r="G871">
        <f t="shared" si="97"/>
        <v>2.3865283671555236E-7</v>
      </c>
      <c r="J871">
        <v>870</v>
      </c>
      <c r="K871">
        <f t="shared" ca="1" si="91"/>
        <v>4.1172251047698714</v>
      </c>
      <c r="L871">
        <f t="shared" ca="1" si="92"/>
        <v>21.345778183976197</v>
      </c>
      <c r="M871">
        <f t="shared" ca="1" si="93"/>
        <v>0.11722510476987136</v>
      </c>
    </row>
    <row r="872" spans="1:13" x14ac:dyDescent="0.3">
      <c r="A872" s="1">
        <v>43249</v>
      </c>
      <c r="B872">
        <v>6.25</v>
      </c>
      <c r="C872">
        <f t="shared" si="94"/>
        <v>-4.7836684948202368E-2</v>
      </c>
      <c r="D872">
        <f t="shared" si="95"/>
        <v>2.288348426833571E-3</v>
      </c>
      <c r="E872">
        <v>152</v>
      </c>
      <c r="F872">
        <f t="shared" si="96"/>
        <v>8.230642665726954E-5</v>
      </c>
      <c r="G872">
        <f t="shared" si="97"/>
        <v>1.8834578195945546E-7</v>
      </c>
      <c r="J872">
        <v>871</v>
      </c>
      <c r="K872">
        <f t="shared" ca="1" si="91"/>
        <v>4.1169543301907421</v>
      </c>
      <c r="L872">
        <f t="shared" ca="1" si="92"/>
        <v>21.297175940040241</v>
      </c>
      <c r="M872">
        <f t="shared" ca="1" si="93"/>
        <v>0.11695433019074208</v>
      </c>
    </row>
    <row r="873" spans="1:13" x14ac:dyDescent="0.3">
      <c r="A873" s="1">
        <v>43250</v>
      </c>
      <c r="B873">
        <v>6.26</v>
      </c>
      <c r="C873">
        <f t="shared" si="94"/>
        <v>1.6000000000000458E-3</v>
      </c>
      <c r="D873">
        <f t="shared" si="95"/>
        <v>2.5600000000001466E-6</v>
      </c>
      <c r="E873">
        <v>151</v>
      </c>
      <c r="F873">
        <f t="shared" si="96"/>
        <v>8.7560028358797388E-5</v>
      </c>
      <c r="G873">
        <f t="shared" si="97"/>
        <v>2.2415367259853416E-10</v>
      </c>
      <c r="J873">
        <v>872</v>
      </c>
      <c r="K873">
        <f t="shared" ca="1" si="91"/>
        <v>4.1226548581856362</v>
      </c>
      <c r="L873">
        <f t="shared" ca="1" si="92"/>
        <v>22.31970885516494</v>
      </c>
      <c r="M873">
        <f t="shared" ca="1" si="93"/>
        <v>0.12265485818563615</v>
      </c>
    </row>
    <row r="874" spans="1:13" x14ac:dyDescent="0.3">
      <c r="A874" s="1">
        <v>43251</v>
      </c>
      <c r="B874">
        <v>6.1980000000000004</v>
      </c>
      <c r="C874">
        <f t="shared" si="94"/>
        <v>-9.9041533546324612E-3</v>
      </c>
      <c r="D874">
        <f t="shared" si="95"/>
        <v>9.8092253672077439E-5</v>
      </c>
      <c r="E874">
        <v>150</v>
      </c>
      <c r="F874">
        <f t="shared" si="96"/>
        <v>9.3148966339146164E-5</v>
      </c>
      <c r="G874">
        <f t="shared" si="97"/>
        <v>9.137192035431328E-9</v>
      </c>
      <c r="J874">
        <v>873</v>
      </c>
      <c r="K874">
        <f t="shared" ca="1" si="91"/>
        <v>4.1206574078648153</v>
      </c>
      <c r="L874">
        <f t="shared" ca="1" si="92"/>
        <v>21.961576959675632</v>
      </c>
      <c r="M874">
        <f t="shared" ca="1" si="93"/>
        <v>0.12065740786481527</v>
      </c>
    </row>
    <row r="875" spans="1:13" x14ac:dyDescent="0.3">
      <c r="A875" s="1">
        <v>43252</v>
      </c>
      <c r="B875">
        <v>6.29</v>
      </c>
      <c r="C875">
        <f t="shared" si="94"/>
        <v>1.484349790254913E-2</v>
      </c>
      <c r="D875">
        <f t="shared" si="95"/>
        <v>2.2032942998298041E-4</v>
      </c>
      <c r="E875">
        <v>149</v>
      </c>
      <c r="F875">
        <f t="shared" si="96"/>
        <v>9.9094645041644851E-5</v>
      </c>
      <c r="G875">
        <f t="shared" si="97"/>
        <v>2.1833466656391385E-8</v>
      </c>
      <c r="J875">
        <v>874</v>
      </c>
      <c r="K875">
        <f t="shared" ca="1" si="91"/>
        <v>4.1148382066815179</v>
      </c>
      <c r="L875">
        <f t="shared" ca="1" si="92"/>
        <v>20.917235638569874</v>
      </c>
      <c r="M875">
        <f t="shared" ca="1" si="93"/>
        <v>0.1148382066815179</v>
      </c>
    </row>
    <row r="876" spans="1:13" x14ac:dyDescent="0.3">
      <c r="A876" s="1">
        <v>43255</v>
      </c>
      <c r="B876">
        <v>6.282</v>
      </c>
      <c r="C876">
        <f t="shared" si="94"/>
        <v>-1.2718600953894876E-3</v>
      </c>
      <c r="D876">
        <f t="shared" si="95"/>
        <v>1.6176281022441567E-6</v>
      </c>
      <c r="E876">
        <v>148</v>
      </c>
      <c r="F876">
        <f t="shared" si="96"/>
        <v>1.0541983515068602E-4</v>
      </c>
      <c r="G876">
        <f t="shared" si="97"/>
        <v>1.7053008787369606E-10</v>
      </c>
      <c r="J876">
        <v>875</v>
      </c>
      <c r="K876">
        <f t="shared" ca="1" si="91"/>
        <v>4.1206634585607436</v>
      </c>
      <c r="L876">
        <f t="shared" ca="1" si="92"/>
        <v>21.962662078413867</v>
      </c>
      <c r="M876">
        <f t="shared" ca="1" si="93"/>
        <v>0.12066345856074356</v>
      </c>
    </row>
    <row r="877" spans="1:13" x14ac:dyDescent="0.3">
      <c r="A877" s="1">
        <v>43256</v>
      </c>
      <c r="B877">
        <v>6.2240000000000002</v>
      </c>
      <c r="C877">
        <f t="shared" si="94"/>
        <v>-9.232728430436099E-3</v>
      </c>
      <c r="D877">
        <f t="shared" si="95"/>
        <v>8.5243274270183032E-5</v>
      </c>
      <c r="E877">
        <v>147</v>
      </c>
      <c r="F877">
        <f t="shared" si="96"/>
        <v>1.1214876079860213E-4</v>
      </c>
      <c r="G877">
        <f t="shared" si="97"/>
        <v>9.5599275758163931E-9</v>
      </c>
      <c r="J877">
        <v>876</v>
      </c>
      <c r="K877">
        <f t="shared" ca="1" si="91"/>
        <v>4.119394722303019</v>
      </c>
      <c r="L877">
        <f t="shared" ca="1" si="92"/>
        <v>21.735094790145112</v>
      </c>
      <c r="M877">
        <f t="shared" ca="1" si="93"/>
        <v>0.11939472230301895</v>
      </c>
    </row>
    <row r="878" spans="1:13" x14ac:dyDescent="0.3">
      <c r="A878" s="1">
        <v>43257</v>
      </c>
      <c r="B878">
        <v>6.2619999999999996</v>
      </c>
      <c r="C878">
        <f t="shared" si="94"/>
        <v>6.1053984575833997E-3</v>
      </c>
      <c r="D878">
        <f t="shared" si="95"/>
        <v>3.7275890325861753E-5</v>
      </c>
      <c r="E878">
        <v>146</v>
      </c>
      <c r="F878">
        <f t="shared" si="96"/>
        <v>1.1930719233893847E-4</v>
      </c>
      <c r="G878">
        <f t="shared" si="97"/>
        <v>4.4472818167127638E-9</v>
      </c>
      <c r="J878">
        <v>877</v>
      </c>
      <c r="K878">
        <f t="shared" ca="1" si="91"/>
        <v>4.1231076501576203</v>
      </c>
      <c r="L878">
        <f t="shared" ca="1" si="92"/>
        <v>22.400867849005472</v>
      </c>
      <c r="M878">
        <f t="shared" ca="1" si="93"/>
        <v>0.12310765015762026</v>
      </c>
    </row>
    <row r="879" spans="1:13" x14ac:dyDescent="0.3">
      <c r="A879" s="1">
        <v>43258</v>
      </c>
      <c r="B879">
        <v>6.34</v>
      </c>
      <c r="C879">
        <f t="shared" si="94"/>
        <v>1.2456084318109184E-2</v>
      </c>
      <c r="D879">
        <f t="shared" si="95"/>
        <v>1.5515403653984554E-4</v>
      </c>
      <c r="E879">
        <v>145</v>
      </c>
      <c r="F879">
        <f t="shared" si="96"/>
        <v>1.269225450414239E-4</v>
      </c>
      <c r="G879">
        <f t="shared" si="97"/>
        <v>1.9692545191087275E-8</v>
      </c>
      <c r="J879">
        <v>878</v>
      </c>
      <c r="K879">
        <f t="shared" ca="1" si="91"/>
        <v>4.1172232719687143</v>
      </c>
      <c r="L879">
        <f t="shared" ca="1" si="92"/>
        <v>21.345449219049613</v>
      </c>
      <c r="M879">
        <f t="shared" ca="1" si="93"/>
        <v>0.11722327196871429</v>
      </c>
    </row>
    <row r="880" spans="1:13" x14ac:dyDescent="0.3">
      <c r="A880" s="1">
        <v>43259</v>
      </c>
      <c r="B880">
        <v>6.28</v>
      </c>
      <c r="C880">
        <f t="shared" si="94"/>
        <v>-9.4637223974762819E-3</v>
      </c>
      <c r="D880">
        <f t="shared" si="95"/>
        <v>8.9562041616494221E-5</v>
      </c>
      <c r="E880">
        <v>144</v>
      </c>
      <c r="F880">
        <f t="shared" si="96"/>
        <v>1.3502398408662118E-4</v>
      </c>
      <c r="G880">
        <f t="shared" si="97"/>
        <v>1.2093023681990819E-8</v>
      </c>
      <c r="J880">
        <v>879</v>
      </c>
      <c r="K880">
        <f t="shared" ca="1" si="91"/>
        <v>4.119023809395121</v>
      </c>
      <c r="L880">
        <f t="shared" ca="1" si="92"/>
        <v>21.668552636312736</v>
      </c>
      <c r="M880">
        <f t="shared" ca="1" si="93"/>
        <v>0.11902380939512103</v>
      </c>
    </row>
    <row r="881" spans="1:13" x14ac:dyDescent="0.3">
      <c r="A881" s="1">
        <v>43262</v>
      </c>
      <c r="B881">
        <v>6.4459999999999997</v>
      </c>
      <c r="C881">
        <f t="shared" si="94"/>
        <v>2.6433121019108219E-2</v>
      </c>
      <c r="D881">
        <f t="shared" si="95"/>
        <v>6.9870988681082068E-4</v>
      </c>
      <c r="E881">
        <v>143</v>
      </c>
      <c r="F881">
        <f t="shared" si="96"/>
        <v>1.4364253626236292E-4</v>
      </c>
      <c r="G881">
        <f t="shared" si="97"/>
        <v>1.0036446025309479E-7</v>
      </c>
      <c r="J881">
        <v>880</v>
      </c>
      <c r="K881">
        <f t="shared" ca="1" si="91"/>
        <v>4.1151761465222396</v>
      </c>
      <c r="L881">
        <f t="shared" ca="1" si="92"/>
        <v>20.977924300266576</v>
      </c>
      <c r="M881">
        <f t="shared" ca="1" si="93"/>
        <v>0.11517614652223962</v>
      </c>
    </row>
    <row r="882" spans="1:13" x14ac:dyDescent="0.3">
      <c r="A882" s="1">
        <v>43263</v>
      </c>
      <c r="B882">
        <v>6.4260000000000002</v>
      </c>
      <c r="C882">
        <f t="shared" si="94"/>
        <v>-3.1026993484331022E-3</v>
      </c>
      <c r="D882">
        <f t="shared" si="95"/>
        <v>9.6267432467671976E-6</v>
      </c>
      <c r="E882">
        <v>142</v>
      </c>
      <c r="F882">
        <f t="shared" si="96"/>
        <v>1.5281120878974782E-4</v>
      </c>
      <c r="G882">
        <f t="shared" si="97"/>
        <v>1.4710742722470371E-9</v>
      </c>
      <c r="J882">
        <v>881</v>
      </c>
      <c r="K882">
        <f t="shared" ca="1" si="91"/>
        <v>4.1212902513751404</v>
      </c>
      <c r="L882">
        <f t="shared" ca="1" si="92"/>
        <v>22.075061117067918</v>
      </c>
      <c r="M882">
        <f t="shared" ca="1" si="93"/>
        <v>0.12129025137514038</v>
      </c>
    </row>
    <row r="883" spans="1:13" x14ac:dyDescent="0.3">
      <c r="A883" s="1">
        <v>43264</v>
      </c>
      <c r="B883">
        <v>6.3780000000000001</v>
      </c>
      <c r="C883">
        <f t="shared" si="94"/>
        <v>-7.4696545284780314E-3</v>
      </c>
      <c r="D883">
        <f t="shared" si="95"/>
        <v>5.5795738774812359E-5</v>
      </c>
      <c r="E883">
        <v>141</v>
      </c>
      <c r="F883">
        <f t="shared" si="96"/>
        <v>1.6256511573377425E-4</v>
      </c>
      <c r="G883">
        <f t="shared" si="97"/>
        <v>9.0704407313788064E-9</v>
      </c>
      <c r="J883">
        <v>882</v>
      </c>
      <c r="K883">
        <f t="shared" ca="1" si="91"/>
        <v>4.115786261528747</v>
      </c>
      <c r="L883">
        <f t="shared" ca="1" si="92"/>
        <v>21.087478706045225</v>
      </c>
      <c r="M883">
        <f t="shared" ca="1" si="93"/>
        <v>0.11578626152874705</v>
      </c>
    </row>
    <row r="884" spans="1:13" x14ac:dyDescent="0.3">
      <c r="A884" s="1">
        <v>43265</v>
      </c>
      <c r="B884">
        <v>6.39</v>
      </c>
      <c r="C884">
        <f t="shared" si="94"/>
        <v>1.8814675446847673E-3</v>
      </c>
      <c r="D884">
        <f t="shared" si="95"/>
        <v>3.5399201217021266E-6</v>
      </c>
      <c r="E884">
        <v>140</v>
      </c>
      <c r="F884">
        <f t="shared" si="96"/>
        <v>1.729416124827386E-4</v>
      </c>
      <c r="G884">
        <f t="shared" si="97"/>
        <v>6.1219949390725806E-10</v>
      </c>
      <c r="J884">
        <v>883</v>
      </c>
      <c r="K884">
        <f t="shared" ca="1" si="91"/>
        <v>4.1216275960713853</v>
      </c>
      <c r="L884">
        <f t="shared" ca="1" si="92"/>
        <v>22.135548065260959</v>
      </c>
      <c r="M884">
        <f t="shared" ca="1" si="93"/>
        <v>0.12162759607138529</v>
      </c>
    </row>
    <row r="885" spans="1:13" x14ac:dyDescent="0.3">
      <c r="A885" s="1">
        <v>43266</v>
      </c>
      <c r="B885">
        <v>6.2439999999999998</v>
      </c>
      <c r="C885">
        <f t="shared" si="94"/>
        <v>-2.2848200312989064E-2</v>
      </c>
      <c r="D885">
        <f t="shared" si="95"/>
        <v>5.2204025754247355E-4</v>
      </c>
      <c r="E885">
        <v>139</v>
      </c>
      <c r="F885">
        <f t="shared" si="96"/>
        <v>1.8398043881142403E-4</v>
      </c>
      <c r="G885">
        <f t="shared" si="97"/>
        <v>9.6045195659893091E-8</v>
      </c>
      <c r="J885">
        <v>884</v>
      </c>
      <c r="K885">
        <f t="shared" ca="1" si="91"/>
        <v>4.116205034411756</v>
      </c>
      <c r="L885">
        <f t="shared" ca="1" si="92"/>
        <v>21.162665645618084</v>
      </c>
      <c r="M885">
        <f t="shared" ca="1" si="93"/>
        <v>0.116205034411756</v>
      </c>
    </row>
    <row r="886" spans="1:13" x14ac:dyDescent="0.3">
      <c r="A886" s="1">
        <v>43269</v>
      </c>
      <c r="B886">
        <v>6.1879999999999997</v>
      </c>
      <c r="C886">
        <f t="shared" si="94"/>
        <v>-8.9686098654708779E-3</v>
      </c>
      <c r="D886">
        <f t="shared" si="95"/>
        <v>8.0435962919021562E-5</v>
      </c>
      <c r="E886">
        <v>138</v>
      </c>
      <c r="F886">
        <f t="shared" si="96"/>
        <v>1.9572387107598301E-4</v>
      </c>
      <c r="G886">
        <f t="shared" si="97"/>
        <v>1.5743238036235127E-8</v>
      </c>
      <c r="J886">
        <v>885</v>
      </c>
      <c r="K886">
        <f t="shared" ca="1" si="91"/>
        <v>4.1157145689336048</v>
      </c>
      <c r="L886">
        <f t="shared" ca="1" si="92"/>
        <v>21.074606172480522</v>
      </c>
      <c r="M886">
        <f t="shared" ca="1" si="93"/>
        <v>0.11571456893360477</v>
      </c>
    </row>
    <row r="887" spans="1:13" x14ac:dyDescent="0.3">
      <c r="A887" s="1">
        <v>43270</v>
      </c>
      <c r="B887">
        <v>6.1580000000000004</v>
      </c>
      <c r="C887">
        <f t="shared" si="94"/>
        <v>-4.8480930833870728E-3</v>
      </c>
      <c r="D887">
        <f t="shared" si="95"/>
        <v>2.3504006545185574E-5</v>
      </c>
      <c r="E887">
        <v>137</v>
      </c>
      <c r="F887">
        <f t="shared" si="96"/>
        <v>2.0821688412338618E-4</v>
      </c>
      <c r="G887">
        <f t="shared" si="97"/>
        <v>4.8939310072542153E-9</v>
      </c>
      <c r="J887">
        <v>886</v>
      </c>
      <c r="K887">
        <f t="shared" ca="1" si="91"/>
        <v>4.1159435632789112</v>
      </c>
      <c r="L887">
        <f t="shared" ca="1" si="92"/>
        <v>21.115721730670789</v>
      </c>
      <c r="M887">
        <f t="shared" ca="1" si="93"/>
        <v>0.1159435632789112</v>
      </c>
    </row>
    <row r="888" spans="1:13" x14ac:dyDescent="0.3">
      <c r="A888" s="1">
        <v>43271</v>
      </c>
      <c r="B888">
        <v>6.16</v>
      </c>
      <c r="C888">
        <f t="shared" si="94"/>
        <v>3.2478077297826147E-4</v>
      </c>
      <c r="D888">
        <f t="shared" si="95"/>
        <v>1.0548255049635702E-7</v>
      </c>
      <c r="E888">
        <v>136</v>
      </c>
      <c r="F888">
        <f t="shared" si="96"/>
        <v>2.2150732353551724E-4</v>
      </c>
      <c r="G888">
        <f t="shared" si="97"/>
        <v>2.3365157440148089E-11</v>
      </c>
      <c r="J888">
        <v>887</v>
      </c>
      <c r="K888">
        <f t="shared" ca="1" si="91"/>
        <v>4.1171226698637327</v>
      </c>
      <c r="L888">
        <f t="shared" ca="1" si="92"/>
        <v>21.327392172518302</v>
      </c>
      <c r="M888">
        <f t="shared" ca="1" si="93"/>
        <v>0.11712266986373265</v>
      </c>
    </row>
    <row r="889" spans="1:13" x14ac:dyDescent="0.3">
      <c r="A889" s="1">
        <v>43272</v>
      </c>
      <c r="B889">
        <v>6.0640000000000001</v>
      </c>
      <c r="C889">
        <f t="shared" si="94"/>
        <v>-1.558441558441559E-2</v>
      </c>
      <c r="D889">
        <f t="shared" si="95"/>
        <v>2.4287400910777551E-4</v>
      </c>
      <c r="E889">
        <v>135</v>
      </c>
      <c r="F889">
        <f t="shared" si="96"/>
        <v>2.356460888675715E-4</v>
      </c>
      <c r="G889">
        <f t="shared" si="97"/>
        <v>5.7232310333834239E-8</v>
      </c>
      <c r="J889">
        <v>888</v>
      </c>
      <c r="K889">
        <f t="shared" ca="1" si="91"/>
        <v>4.1210169354703856</v>
      </c>
      <c r="L889">
        <f t="shared" ca="1" si="92"/>
        <v>22.026051098569425</v>
      </c>
      <c r="M889">
        <f t="shared" ca="1" si="93"/>
        <v>0.12101693547038561</v>
      </c>
    </row>
    <row r="890" spans="1:13" x14ac:dyDescent="0.3">
      <c r="A890" s="1">
        <v>43273</v>
      </c>
      <c r="B890">
        <v>6.1079999999999997</v>
      </c>
      <c r="C890">
        <f t="shared" si="94"/>
        <v>7.2559366754616494E-3</v>
      </c>
      <c r="D890">
        <f t="shared" si="95"/>
        <v>5.2648617038309453E-5</v>
      </c>
      <c r="E890">
        <v>134</v>
      </c>
      <c r="F890">
        <f t="shared" si="96"/>
        <v>2.5068732858252293E-4</v>
      </c>
      <c r="G890">
        <f t="shared" si="97"/>
        <v>1.3198341158898097E-8</v>
      </c>
      <c r="J890">
        <v>889</v>
      </c>
      <c r="K890">
        <f t="shared" ca="1" si="91"/>
        <v>4.1170299698429558</v>
      </c>
      <c r="L890">
        <f t="shared" ca="1" si="92"/>
        <v>21.310753078489938</v>
      </c>
      <c r="M890">
        <f t="shared" ca="1" si="93"/>
        <v>0.11702996984295577</v>
      </c>
    </row>
    <row r="891" spans="1:13" x14ac:dyDescent="0.3">
      <c r="A891" s="1">
        <v>43276</v>
      </c>
      <c r="B891">
        <v>6.0019999999999998</v>
      </c>
      <c r="C891">
        <f t="shared" si="94"/>
        <v>-1.7354289456450567E-2</v>
      </c>
      <c r="D891">
        <f t="shared" si="95"/>
        <v>3.011713625382713E-4</v>
      </c>
      <c r="E891">
        <v>133</v>
      </c>
      <c r="F891">
        <f t="shared" si="96"/>
        <v>2.6668864742821586E-4</v>
      </c>
      <c r="G891">
        <f t="shared" si="97"/>
        <v>8.0318983319444418E-8</v>
      </c>
      <c r="J891">
        <v>890</v>
      </c>
      <c r="K891">
        <f t="shared" ca="1" si="91"/>
        <v>4.1148489432254172</v>
      </c>
      <c r="L891">
        <f t="shared" ca="1" si="92"/>
        <v>20.919163829058149</v>
      </c>
      <c r="M891">
        <f t="shared" ca="1" si="93"/>
        <v>0.11484894322541717</v>
      </c>
    </row>
    <row r="892" spans="1:13" x14ac:dyDescent="0.3">
      <c r="A892" s="1">
        <v>43277</v>
      </c>
      <c r="B892">
        <v>6.0179999999999998</v>
      </c>
      <c r="C892">
        <f t="shared" si="94"/>
        <v>2.6657780739753889E-3</v>
      </c>
      <c r="D892">
        <f t="shared" si="95"/>
        <v>7.1063727396879336E-6</v>
      </c>
      <c r="E892">
        <v>132</v>
      </c>
      <c r="F892">
        <f t="shared" si="96"/>
        <v>2.8371132705129346E-4</v>
      </c>
      <c r="G892">
        <f t="shared" si="97"/>
        <v>2.0161584404979998E-9</v>
      </c>
      <c r="J892">
        <v>891</v>
      </c>
      <c r="K892">
        <f t="shared" ca="1" si="91"/>
        <v>4.1198342589568036</v>
      </c>
      <c r="L892">
        <f t="shared" ca="1" si="92"/>
        <v>21.813940357588631</v>
      </c>
      <c r="M892">
        <f t="shared" ca="1" si="93"/>
        <v>0.11983425895680355</v>
      </c>
    </row>
    <row r="893" spans="1:13" x14ac:dyDescent="0.3">
      <c r="A893" s="1">
        <v>43278</v>
      </c>
      <c r="B893">
        <v>6.0060000000000002</v>
      </c>
      <c r="C893">
        <f t="shared" si="94"/>
        <v>-1.9940179461614971E-3</v>
      </c>
      <c r="D893">
        <f t="shared" si="95"/>
        <v>3.9761075696141147E-6</v>
      </c>
      <c r="E893">
        <v>131</v>
      </c>
      <c r="F893">
        <f t="shared" si="96"/>
        <v>3.0182056069286541E-4</v>
      </c>
      <c r="G893">
        <f t="shared" si="97"/>
        <v>1.2000710160360785E-9</v>
      </c>
      <c r="J893">
        <v>892</v>
      </c>
      <c r="K893">
        <f t="shared" ca="1" si="91"/>
        <v>4.120248588534829</v>
      </c>
      <c r="L893">
        <f t="shared" ca="1" si="92"/>
        <v>21.888256493058925</v>
      </c>
      <c r="M893">
        <f t="shared" ca="1" si="93"/>
        <v>0.120248588534829</v>
      </c>
    </row>
    <row r="894" spans="1:13" x14ac:dyDescent="0.3">
      <c r="A894" s="1">
        <v>43279</v>
      </c>
      <c r="B894">
        <v>5.98</v>
      </c>
      <c r="C894">
        <f t="shared" si="94"/>
        <v>-4.3290043290042934E-3</v>
      </c>
      <c r="D894">
        <f t="shared" si="95"/>
        <v>1.8740278480537912E-5</v>
      </c>
      <c r="E894">
        <v>130</v>
      </c>
      <c r="F894">
        <f t="shared" si="96"/>
        <v>3.2108570286475043E-4</v>
      </c>
      <c r="G894">
        <f t="shared" si="97"/>
        <v>6.0172354878046728E-9</v>
      </c>
      <c r="J894">
        <v>893</v>
      </c>
      <c r="K894">
        <f t="shared" ca="1" si="91"/>
        <v>4.1170651213865535</v>
      </c>
      <c r="L894">
        <f t="shared" ca="1" si="92"/>
        <v>21.317062612426</v>
      </c>
      <c r="M894">
        <f t="shared" ca="1" si="93"/>
        <v>0.11706512138655345</v>
      </c>
    </row>
    <row r="895" spans="1:13" x14ac:dyDescent="0.3">
      <c r="A895" s="1">
        <v>43280</v>
      </c>
      <c r="B895">
        <v>6.0780000000000003</v>
      </c>
      <c r="C895">
        <f t="shared" si="94"/>
        <v>1.6387959866220658E-2</v>
      </c>
      <c r="D895">
        <f t="shared" si="95"/>
        <v>2.6856522857685901E-4</v>
      </c>
      <c r="E895">
        <v>129</v>
      </c>
      <c r="F895">
        <f t="shared" si="96"/>
        <v>3.4158053496250048E-4</v>
      </c>
      <c r="G895">
        <f t="shared" si="97"/>
        <v>9.1736654449609719E-8</v>
      </c>
      <c r="J895">
        <v>894</v>
      </c>
      <c r="K895">
        <f t="shared" ca="1" si="91"/>
        <v>4.1206969585050013</v>
      </c>
      <c r="L895">
        <f t="shared" ca="1" si="92"/>
        <v>21.968669857225237</v>
      </c>
      <c r="M895">
        <f t="shared" ca="1" si="93"/>
        <v>0.12069695850500128</v>
      </c>
    </row>
    <row r="896" spans="1:13" x14ac:dyDescent="0.3">
      <c r="A896" s="1">
        <v>43283</v>
      </c>
      <c r="B896">
        <v>5.984</v>
      </c>
      <c r="C896">
        <f t="shared" si="94"/>
        <v>-1.5465613688713464E-2</v>
      </c>
      <c r="D896">
        <f t="shared" si="95"/>
        <v>2.391852067685213E-4</v>
      </c>
      <c r="E896">
        <v>128</v>
      </c>
      <c r="F896">
        <f t="shared" si="96"/>
        <v>3.6338354783244732E-4</v>
      </c>
      <c r="G896">
        <f t="shared" si="97"/>
        <v>8.6915969024582764E-8</v>
      </c>
      <c r="J896">
        <v>895</v>
      </c>
      <c r="K896">
        <f t="shared" ca="1" si="91"/>
        <v>4.1185055095226968</v>
      </c>
      <c r="L896">
        <f t="shared" ca="1" si="92"/>
        <v>21.575559073469787</v>
      </c>
      <c r="M896">
        <f t="shared" ca="1" si="93"/>
        <v>0.11850550952269678</v>
      </c>
    </row>
    <row r="897" spans="1:13" x14ac:dyDescent="0.3">
      <c r="A897" s="1">
        <v>43284</v>
      </c>
      <c r="B897">
        <v>5.98</v>
      </c>
      <c r="C897">
        <f t="shared" si="94"/>
        <v>-6.6844919786090973E-4</v>
      </c>
      <c r="D897">
        <f t="shared" si="95"/>
        <v>4.4682433012089364E-7</v>
      </c>
      <c r="E897">
        <v>127</v>
      </c>
      <c r="F897">
        <f t="shared" si="96"/>
        <v>3.8657824237494395E-4</v>
      </c>
      <c r="G897">
        <f t="shared" si="97"/>
        <v>1.7273256418849679E-10</v>
      </c>
      <c r="J897">
        <v>896</v>
      </c>
      <c r="K897">
        <f t="shared" ca="1" si="91"/>
        <v>4.124821197513147</v>
      </c>
      <c r="L897">
        <f t="shared" ca="1" si="92"/>
        <v>22.707925532681916</v>
      </c>
      <c r="M897">
        <f t="shared" ca="1" si="93"/>
        <v>0.12482119751314702</v>
      </c>
    </row>
    <row r="898" spans="1:13" x14ac:dyDescent="0.3">
      <c r="A898" s="1">
        <v>43285</v>
      </c>
      <c r="B898">
        <v>6.0039999999999996</v>
      </c>
      <c r="C898">
        <f t="shared" si="94"/>
        <v>4.0133779264213132E-3</v>
      </c>
      <c r="D898">
        <f t="shared" si="95"/>
        <v>1.6107202380285839E-5</v>
      </c>
      <c r="E898">
        <v>126</v>
      </c>
      <c r="F898">
        <f t="shared" si="96"/>
        <v>4.1125344933504681E-4</v>
      </c>
      <c r="G898">
        <f t="shared" si="97"/>
        <v>6.6241425380302278E-9</v>
      </c>
      <c r="J898">
        <v>897</v>
      </c>
      <c r="K898">
        <f t="shared" ca="1" si="91"/>
        <v>4.1241110167634822</v>
      </c>
      <c r="L898">
        <f t="shared" ca="1" si="92"/>
        <v>22.580680768792416</v>
      </c>
      <c r="M898">
        <f t="shared" ca="1" si="93"/>
        <v>0.12411101676348224</v>
      </c>
    </row>
    <row r="899" spans="1:13" x14ac:dyDescent="0.3">
      <c r="A899" s="1">
        <v>43286</v>
      </c>
      <c r="B899">
        <v>6.06</v>
      </c>
      <c r="C899">
        <f t="shared" si="94"/>
        <v>9.327115256495766E-3</v>
      </c>
      <c r="D899">
        <f t="shared" si="95"/>
        <v>8.6995079007956078E-5</v>
      </c>
      <c r="E899">
        <v>125</v>
      </c>
      <c r="F899">
        <f t="shared" si="96"/>
        <v>4.3750366950536884E-4</v>
      </c>
      <c r="G899">
        <f t="shared" si="97"/>
        <v>3.8060666294890264E-8</v>
      </c>
      <c r="J899">
        <v>898</v>
      </c>
      <c r="K899">
        <f t="shared" ref="K899:K962" ca="1" si="98">$P$15*EXP(($P$14-($P$11^2)/2)*1+$P$11*_xlfn.NORM.S.INV(RAND()))</f>
        <v>4.1229010838509392</v>
      </c>
      <c r="L899">
        <f t="shared" ref="L899:L962" ca="1" si="99">(1/$P$11)*(LOG(K899/$P$5)+P908/2)</f>
        <v>22.363843753965202</v>
      </c>
      <c r="M899">
        <f t="shared" ref="M899:M962" ca="1" si="100">K899*_xlfn.NORM.DIST(L899,0,1,TRUE)-$P$5*_xlfn.NORM.DIST(L899-$P$11,0,1,TRUE)</f>
        <v>0.12290108385093923</v>
      </c>
    </row>
    <row r="900" spans="1:13" x14ac:dyDescent="0.3">
      <c r="A900" s="1">
        <v>43287</v>
      </c>
      <c r="B900">
        <v>6.0380000000000003</v>
      </c>
      <c r="C900">
        <f t="shared" ref="C900:C963" si="101">B900/B899-1</f>
        <v>-3.6303630363034856E-3</v>
      </c>
      <c r="D900">
        <f t="shared" ref="D900:D963" si="102">C900^2</f>
        <v>1.3179535775358663E-5</v>
      </c>
      <c r="E900">
        <v>124</v>
      </c>
      <c r="F900">
        <f t="shared" ref="F900:F963" si="103">$P$10^E900</f>
        <v>4.6542943564400953E-4</v>
      </c>
      <c r="G900">
        <f t="shared" ref="G900:G963" si="104">F900*D900</f>
        <v>6.1341438979752158E-9</v>
      </c>
      <c r="J900">
        <v>899</v>
      </c>
      <c r="K900">
        <f t="shared" ca="1" si="98"/>
        <v>4.1202954011573629</v>
      </c>
      <c r="L900">
        <f t="shared" ca="1" si="99"/>
        <v>21.896652559132601</v>
      </c>
      <c r="M900">
        <f t="shared" ca="1" si="100"/>
        <v>0.12029540115736292</v>
      </c>
    </row>
    <row r="901" spans="1:13" x14ac:dyDescent="0.3">
      <c r="A901" s="1">
        <v>43290</v>
      </c>
      <c r="B901">
        <v>6.1059999999999999</v>
      </c>
      <c r="C901">
        <f t="shared" si="101"/>
        <v>1.1262007287181186E-2</v>
      </c>
      <c r="D901">
        <f t="shared" si="102"/>
        <v>1.2683280813652215E-4</v>
      </c>
      <c r="E901">
        <v>123</v>
      </c>
      <c r="F901">
        <f t="shared" si="103"/>
        <v>4.9513769749362719E-4</v>
      </c>
      <c r="G901">
        <f t="shared" si="104"/>
        <v>6.2799704587368557E-8</v>
      </c>
      <c r="J901">
        <v>900</v>
      </c>
      <c r="K901">
        <f t="shared" ca="1" si="98"/>
        <v>4.1205195857880383</v>
      </c>
      <c r="L901">
        <f t="shared" ca="1" si="99"/>
        <v>21.936859814621521</v>
      </c>
      <c r="M901">
        <f t="shared" ca="1" si="100"/>
        <v>0.12051958578803834</v>
      </c>
    </row>
    <row r="902" spans="1:13" x14ac:dyDescent="0.3">
      <c r="A902" s="1">
        <v>43291</v>
      </c>
      <c r="B902">
        <v>6.0919999999999996</v>
      </c>
      <c r="C902">
        <f t="shared" si="101"/>
        <v>-2.2928267278087278E-3</v>
      </c>
      <c r="D902">
        <f t="shared" si="102"/>
        <v>5.2570544037540778E-6</v>
      </c>
      <c r="E902">
        <v>122</v>
      </c>
      <c r="F902">
        <f t="shared" si="103"/>
        <v>5.2674223137619909E-4</v>
      </c>
      <c r="G902">
        <f t="shared" si="104"/>
        <v>2.7691125670994968E-9</v>
      </c>
      <c r="J902">
        <v>901</v>
      </c>
      <c r="K902">
        <f t="shared" ca="1" si="98"/>
        <v>4.120237386252529</v>
      </c>
      <c r="L902">
        <f t="shared" ca="1" si="99"/>
        <v>21.886247296405458</v>
      </c>
      <c r="M902">
        <f t="shared" ca="1" si="100"/>
        <v>0.120237386252529</v>
      </c>
    </row>
    <row r="903" spans="1:13" x14ac:dyDescent="0.3">
      <c r="A903" s="1">
        <v>43292</v>
      </c>
      <c r="B903">
        <v>6.0380000000000003</v>
      </c>
      <c r="C903">
        <f t="shared" si="101"/>
        <v>-8.8640840446486679E-3</v>
      </c>
      <c r="D903">
        <f t="shared" si="102"/>
        <v>7.8571985950595083E-5</v>
      </c>
      <c r="E903">
        <v>121</v>
      </c>
      <c r="F903">
        <f t="shared" si="103"/>
        <v>5.6036407593212673E-4</v>
      </c>
      <c r="G903">
        <f t="shared" si="104"/>
        <v>4.402891830135726E-8</v>
      </c>
      <c r="J903">
        <v>902</v>
      </c>
      <c r="K903">
        <f t="shared" ca="1" si="98"/>
        <v>4.1157955286363235</v>
      </c>
      <c r="L903">
        <f t="shared" ca="1" si="99"/>
        <v>21.089142615404715</v>
      </c>
      <c r="M903">
        <f t="shared" ca="1" si="100"/>
        <v>0.11579552863632347</v>
      </c>
    </row>
    <row r="904" spans="1:13" x14ac:dyDescent="0.3">
      <c r="A904" s="1">
        <v>43293</v>
      </c>
      <c r="B904">
        <v>6.05</v>
      </c>
      <c r="C904">
        <f t="shared" si="101"/>
        <v>1.9874130506789545E-3</v>
      </c>
      <c r="D904">
        <f t="shared" si="102"/>
        <v>3.9498106340090286E-6</v>
      </c>
      <c r="E904">
        <v>120</v>
      </c>
      <c r="F904">
        <f t="shared" si="103"/>
        <v>5.9613199567247531E-4</v>
      </c>
      <c r="G904">
        <f t="shared" si="104"/>
        <v>2.3546084957801674E-9</v>
      </c>
      <c r="J904">
        <v>903</v>
      </c>
      <c r="K904">
        <f t="shared" ca="1" si="98"/>
        <v>4.1225234942392559</v>
      </c>
      <c r="L904">
        <f t="shared" ca="1" si="99"/>
        <v>22.296161350563629</v>
      </c>
      <c r="M904">
        <f t="shared" ca="1" si="100"/>
        <v>0.1225234942392559</v>
      </c>
    </row>
    <row r="905" spans="1:13" x14ac:dyDescent="0.3">
      <c r="A905" s="1">
        <v>43294</v>
      </c>
      <c r="B905">
        <v>6.03</v>
      </c>
      <c r="C905">
        <f t="shared" si="101"/>
        <v>-3.3057851239668423E-3</v>
      </c>
      <c r="D905">
        <f t="shared" si="102"/>
        <v>1.0928215285840471E-5</v>
      </c>
      <c r="E905">
        <v>119</v>
      </c>
      <c r="F905">
        <f t="shared" si="103"/>
        <v>6.3418297411965447E-4</v>
      </c>
      <c r="G905">
        <f t="shared" si="104"/>
        <v>6.93048807179418E-9</v>
      </c>
      <c r="J905">
        <v>904</v>
      </c>
      <c r="K905">
        <f t="shared" ca="1" si="98"/>
        <v>4.121170693602247</v>
      </c>
      <c r="L905">
        <f t="shared" ca="1" si="99"/>
        <v>22.053622850024162</v>
      </c>
      <c r="M905">
        <f t="shared" ca="1" si="100"/>
        <v>0.12117069360224697</v>
      </c>
    </row>
    <row r="906" spans="1:13" x14ac:dyDescent="0.3">
      <c r="A906" s="1">
        <v>43297</v>
      </c>
      <c r="B906">
        <v>6</v>
      </c>
      <c r="C906">
        <f t="shared" si="101"/>
        <v>-4.9751243781095411E-3</v>
      </c>
      <c r="D906">
        <f t="shared" si="102"/>
        <v>2.4751862577659847E-5</v>
      </c>
      <c r="E906">
        <v>118</v>
      </c>
      <c r="F906">
        <f t="shared" si="103"/>
        <v>6.7466273842516436E-4</v>
      </c>
      <c r="G906">
        <f t="shared" si="104"/>
        <v>1.6699159387767339E-8</v>
      </c>
      <c r="J906">
        <v>905</v>
      </c>
      <c r="K906">
        <f t="shared" ca="1" si="98"/>
        <v>4.1163852057703734</v>
      </c>
      <c r="L906">
        <f t="shared" ca="1" si="99"/>
        <v>21.195011454156713</v>
      </c>
      <c r="M906">
        <f t="shared" ca="1" si="100"/>
        <v>0.11638520577037337</v>
      </c>
    </row>
    <row r="907" spans="1:13" x14ac:dyDescent="0.3">
      <c r="A907" s="1">
        <v>43298</v>
      </c>
      <c r="B907">
        <v>5.9560000000000004</v>
      </c>
      <c r="C907">
        <f t="shared" si="101"/>
        <v>-7.3333333333333028E-3</v>
      </c>
      <c r="D907">
        <f t="shared" si="102"/>
        <v>5.3777777777777334E-5</v>
      </c>
      <c r="E907">
        <v>117</v>
      </c>
      <c r="F907">
        <f t="shared" si="103"/>
        <v>7.1772631747357902E-4</v>
      </c>
      <c r="G907">
        <f t="shared" si="104"/>
        <v>3.8597726406356597E-8</v>
      </c>
      <c r="J907">
        <v>906</v>
      </c>
      <c r="K907">
        <f t="shared" ca="1" si="98"/>
        <v>4.1175101851008353</v>
      </c>
      <c r="L907">
        <f t="shared" ca="1" si="99"/>
        <v>21.396944761597503</v>
      </c>
      <c r="M907">
        <f t="shared" ca="1" si="100"/>
        <v>0.11751018510083533</v>
      </c>
    </row>
    <row r="908" spans="1:13" x14ac:dyDescent="0.3">
      <c r="A908" s="1">
        <v>43299</v>
      </c>
      <c r="B908">
        <v>5.97</v>
      </c>
      <c r="C908">
        <f t="shared" si="101"/>
        <v>2.3505708529212299E-3</v>
      </c>
      <c r="D908">
        <f t="shared" si="102"/>
        <v>5.5251833346028384E-6</v>
      </c>
      <c r="E908">
        <v>116</v>
      </c>
      <c r="F908">
        <f t="shared" si="103"/>
        <v>7.6353863561019059E-4</v>
      </c>
      <c r="G908">
        <f t="shared" si="104"/>
        <v>4.2186909447988144E-9</v>
      </c>
      <c r="J908">
        <v>907</v>
      </c>
      <c r="K908">
        <f t="shared" ca="1" si="98"/>
        <v>4.1191924729318865</v>
      </c>
      <c r="L908">
        <f t="shared" ca="1" si="99"/>
        <v>21.698811789597411</v>
      </c>
      <c r="M908">
        <f t="shared" ca="1" si="100"/>
        <v>0.11919247293188651</v>
      </c>
    </row>
    <row r="909" spans="1:13" x14ac:dyDescent="0.3">
      <c r="A909" s="1">
        <v>43300</v>
      </c>
      <c r="B909">
        <v>5.9619999999999997</v>
      </c>
      <c r="C909">
        <f t="shared" si="101"/>
        <v>-1.3400335008375563E-3</v>
      </c>
      <c r="D909">
        <f t="shared" si="102"/>
        <v>1.795689783366957E-6</v>
      </c>
      <c r="E909">
        <v>115</v>
      </c>
      <c r="F909">
        <f t="shared" si="103"/>
        <v>8.1227514426616011E-4</v>
      </c>
      <c r="G909">
        <f t="shared" si="104"/>
        <v>1.4585941778416648E-9</v>
      </c>
      <c r="J909">
        <v>908</v>
      </c>
      <c r="K909">
        <f t="shared" ca="1" si="98"/>
        <v>4.1209879014788218</v>
      </c>
      <c r="L909">
        <f t="shared" ca="1" si="99"/>
        <v>22.020844637334914</v>
      </c>
      <c r="M909">
        <f t="shared" ca="1" si="100"/>
        <v>0.12098790147882177</v>
      </c>
    </row>
    <row r="910" spans="1:13" x14ac:dyDescent="0.3">
      <c r="A910" s="1">
        <v>43301</v>
      </c>
      <c r="B910">
        <v>5.8920000000000003</v>
      </c>
      <c r="C910">
        <f t="shared" si="101"/>
        <v>-1.1741026501174034E-2</v>
      </c>
      <c r="D910">
        <f t="shared" si="102"/>
        <v>1.3785170330127099E-4</v>
      </c>
      <c r="E910">
        <v>114</v>
      </c>
      <c r="F910">
        <f t="shared" si="103"/>
        <v>8.6412249390017048E-4</v>
      </c>
      <c r="G910">
        <f t="shared" si="104"/>
        <v>1.1912075764508064E-7</v>
      </c>
      <c r="J910">
        <v>909</v>
      </c>
      <c r="K910">
        <f t="shared" ca="1" si="98"/>
        <v>4.1215419548248988</v>
      </c>
      <c r="L910">
        <f t="shared" ca="1" si="99"/>
        <v>22.120192793579694</v>
      </c>
      <c r="M910">
        <f t="shared" ca="1" si="100"/>
        <v>0.12154195482489882</v>
      </c>
    </row>
    <row r="911" spans="1:13" x14ac:dyDescent="0.3">
      <c r="A911" s="1">
        <v>43304</v>
      </c>
      <c r="B911">
        <v>5.8659999999999997</v>
      </c>
      <c r="C911">
        <f t="shared" si="101"/>
        <v>-4.4127630685676378E-3</v>
      </c>
      <c r="D911">
        <f t="shared" si="102"/>
        <v>1.9472477899314474E-5</v>
      </c>
      <c r="E911">
        <v>113</v>
      </c>
      <c r="F911">
        <f t="shared" si="103"/>
        <v>9.1927924882996863E-4</v>
      </c>
      <c r="G911">
        <f t="shared" si="104"/>
        <v>1.7900644856139976E-8</v>
      </c>
      <c r="J911">
        <v>910</v>
      </c>
      <c r="K911">
        <f t="shared" ca="1" si="98"/>
        <v>4.1223523008584975</v>
      </c>
      <c r="L911">
        <f t="shared" ca="1" si="99"/>
        <v>22.265473136923891</v>
      </c>
      <c r="M911">
        <f t="shared" ca="1" si="100"/>
        <v>0.12235230085849746</v>
      </c>
    </row>
    <row r="912" spans="1:13" x14ac:dyDescent="0.3">
      <c r="A912" s="1">
        <v>43305</v>
      </c>
      <c r="B912">
        <v>6.0359999999999996</v>
      </c>
      <c r="C912">
        <f t="shared" si="101"/>
        <v>2.8980565973406147E-2</v>
      </c>
      <c r="D912">
        <f t="shared" si="102"/>
        <v>8.3987320413894619E-4</v>
      </c>
      <c r="E912">
        <v>112</v>
      </c>
      <c r="F912">
        <f t="shared" si="103"/>
        <v>9.779566476914559E-4</v>
      </c>
      <c r="G912">
        <f t="shared" si="104"/>
        <v>8.2135958320560561E-7</v>
      </c>
      <c r="J912">
        <v>911</v>
      </c>
      <c r="K912">
        <f t="shared" ca="1" si="98"/>
        <v>4.1210741788576355</v>
      </c>
      <c r="L912">
        <f t="shared" ca="1" si="99"/>
        <v>22.036316044613496</v>
      </c>
      <c r="M912">
        <f t="shared" ca="1" si="100"/>
        <v>0.12107417885763549</v>
      </c>
    </row>
    <row r="913" spans="1:13" x14ac:dyDescent="0.3">
      <c r="A913" s="1">
        <v>43306</v>
      </c>
      <c r="B913">
        <v>6</v>
      </c>
      <c r="C913">
        <f t="shared" si="101"/>
        <v>-5.9642147117295874E-3</v>
      </c>
      <c r="D913">
        <f t="shared" si="102"/>
        <v>3.5571857127611646E-5</v>
      </c>
      <c r="E913">
        <v>111</v>
      </c>
      <c r="F913">
        <f t="shared" si="103"/>
        <v>1.0403794124377191E-3</v>
      </c>
      <c r="G913">
        <f t="shared" si="104"/>
        <v>3.7008227817743096E-8</v>
      </c>
      <c r="J913">
        <v>912</v>
      </c>
      <c r="K913">
        <f t="shared" ca="1" si="98"/>
        <v>4.1161765560064509</v>
      </c>
      <c r="L913">
        <f t="shared" ca="1" si="99"/>
        <v>21.157552844120996</v>
      </c>
      <c r="M913">
        <f t="shared" ca="1" si="100"/>
        <v>0.11617655600645094</v>
      </c>
    </row>
    <row r="914" spans="1:13" x14ac:dyDescent="0.3">
      <c r="A914" s="1">
        <v>43307</v>
      </c>
      <c r="B914">
        <v>5.9779999999999998</v>
      </c>
      <c r="C914">
        <f t="shared" si="101"/>
        <v>-3.6666666666667069E-3</v>
      </c>
      <c r="D914">
        <f t="shared" si="102"/>
        <v>1.344444444444474E-5</v>
      </c>
      <c r="E914">
        <v>110</v>
      </c>
      <c r="F914">
        <f t="shared" si="103"/>
        <v>1.1067866089762969E-3</v>
      </c>
      <c r="G914">
        <f t="shared" si="104"/>
        <v>1.4880131076237207E-8</v>
      </c>
      <c r="J914">
        <v>913</v>
      </c>
      <c r="K914">
        <f t="shared" ca="1" si="98"/>
        <v>4.1206030883425377</v>
      </c>
      <c r="L914">
        <f t="shared" ca="1" si="99"/>
        <v>21.951835342520443</v>
      </c>
      <c r="M914">
        <f t="shared" ca="1" si="100"/>
        <v>0.12060308834253775</v>
      </c>
    </row>
    <row r="915" spans="1:13" x14ac:dyDescent="0.3">
      <c r="A915" s="1">
        <v>43308</v>
      </c>
      <c r="B915">
        <v>6.0339999999999998</v>
      </c>
      <c r="C915">
        <f t="shared" si="101"/>
        <v>9.3676814988290502E-3</v>
      </c>
      <c r="D915">
        <f t="shared" si="102"/>
        <v>8.7753456663504075E-5</v>
      </c>
      <c r="E915">
        <v>109</v>
      </c>
      <c r="F915">
        <f t="shared" si="103"/>
        <v>1.1774325627407413E-3</v>
      </c>
      <c r="G915">
        <f t="shared" si="104"/>
        <v>1.0332377736866818E-7</v>
      </c>
      <c r="J915">
        <v>914</v>
      </c>
      <c r="K915">
        <f t="shared" ca="1" si="98"/>
        <v>4.118529710457338</v>
      </c>
      <c r="L915">
        <f t="shared" ca="1" si="99"/>
        <v>21.579901474947015</v>
      </c>
      <c r="M915">
        <f t="shared" ca="1" si="100"/>
        <v>0.11852971045733796</v>
      </c>
    </row>
    <row r="916" spans="1:13" x14ac:dyDescent="0.3">
      <c r="A916" s="1">
        <v>43311</v>
      </c>
      <c r="B916">
        <v>6.0759999999999996</v>
      </c>
      <c r="C916">
        <f t="shared" si="101"/>
        <v>6.9605568445474386E-3</v>
      </c>
      <c r="D916">
        <f t="shared" si="102"/>
        <v>4.8449351586176198E-5</v>
      </c>
      <c r="E916">
        <v>108</v>
      </c>
      <c r="F916">
        <f t="shared" si="103"/>
        <v>1.2525878327029165E-3</v>
      </c>
      <c r="G916">
        <f t="shared" si="104"/>
        <v>6.0687068299190051E-8</v>
      </c>
      <c r="J916">
        <v>915</v>
      </c>
      <c r="K916">
        <f t="shared" ca="1" si="98"/>
        <v>4.115358605382883</v>
      </c>
      <c r="L916">
        <f t="shared" ca="1" si="99"/>
        <v>21.010688960112244</v>
      </c>
      <c r="M916">
        <f t="shared" ca="1" si="100"/>
        <v>0.11535860538288301</v>
      </c>
    </row>
    <row r="917" spans="1:13" x14ac:dyDescent="0.3">
      <c r="A917" s="1">
        <v>43312</v>
      </c>
      <c r="B917">
        <v>6.15</v>
      </c>
      <c r="C917">
        <f t="shared" si="101"/>
        <v>1.2179065174457104E-2</v>
      </c>
      <c r="D917">
        <f t="shared" si="102"/>
        <v>1.4832962852367386E-4</v>
      </c>
      <c r="E917">
        <v>107</v>
      </c>
      <c r="F917">
        <f t="shared" si="103"/>
        <v>1.3325402475562942E-3</v>
      </c>
      <c r="G917">
        <f t="shared" si="104"/>
        <v>1.9765519991286952E-7</v>
      </c>
      <c r="J917">
        <v>916</v>
      </c>
      <c r="K917">
        <f t="shared" ca="1" si="98"/>
        <v>4.1230572442011129</v>
      </c>
      <c r="L917">
        <f t="shared" ca="1" si="99"/>
        <v>22.391833463812475</v>
      </c>
      <c r="M917">
        <f t="shared" ca="1" si="100"/>
        <v>0.12305724420111286</v>
      </c>
    </row>
    <row r="918" spans="1:13" x14ac:dyDescent="0.3">
      <c r="A918" s="1">
        <v>43313</v>
      </c>
      <c r="B918">
        <v>6.0780000000000003</v>
      </c>
      <c r="C918">
        <f t="shared" si="101"/>
        <v>-1.1707317073170742E-2</v>
      </c>
      <c r="D918">
        <f t="shared" si="102"/>
        <v>1.3706127305175515E-4</v>
      </c>
      <c r="E918">
        <v>106</v>
      </c>
      <c r="F918">
        <f t="shared" si="103"/>
        <v>1.4175960080386109E-3</v>
      </c>
      <c r="G918">
        <f t="shared" si="104"/>
        <v>1.9429751353485815E-7</v>
      </c>
      <c r="J918">
        <v>917</v>
      </c>
      <c r="K918">
        <f t="shared" ca="1" si="98"/>
        <v>4.1154343635533799</v>
      </c>
      <c r="L918">
        <f t="shared" ca="1" si="99"/>
        <v>21.024292644834958</v>
      </c>
      <c r="M918">
        <f t="shared" ca="1" si="100"/>
        <v>0.11543436355337988</v>
      </c>
    </row>
    <row r="919" spans="1:13" x14ac:dyDescent="0.3">
      <c r="A919" s="1">
        <v>43314</v>
      </c>
      <c r="B919">
        <v>6.0359999999999996</v>
      </c>
      <c r="C919">
        <f t="shared" si="101"/>
        <v>-6.9101678183614013E-3</v>
      </c>
      <c r="D919">
        <f t="shared" si="102"/>
        <v>4.7750419277917569E-5</v>
      </c>
      <c r="E919">
        <v>105</v>
      </c>
      <c r="F919">
        <f t="shared" si="103"/>
        <v>1.5080808596155434E-3</v>
      </c>
      <c r="G919">
        <f t="shared" si="104"/>
        <v>7.2011493351644547E-8</v>
      </c>
      <c r="J919">
        <v>918</v>
      </c>
      <c r="K919">
        <f t="shared" ca="1" si="98"/>
        <v>4.1184491597086792</v>
      </c>
      <c r="L919">
        <f t="shared" ca="1" si="99"/>
        <v>21.565448062793244</v>
      </c>
      <c r="M919">
        <f t="shared" ca="1" si="100"/>
        <v>0.1184491597086792</v>
      </c>
    </row>
    <row r="920" spans="1:13" x14ac:dyDescent="0.3">
      <c r="A920" s="1">
        <v>43315</v>
      </c>
      <c r="B920">
        <v>6.1219999999999999</v>
      </c>
      <c r="C920">
        <f t="shared" si="101"/>
        <v>1.4247846255798668E-2</v>
      </c>
      <c r="D920">
        <f t="shared" si="102"/>
        <v>2.0300112292887613E-4</v>
      </c>
      <c r="E920">
        <v>104</v>
      </c>
      <c r="F920">
        <f t="shared" si="103"/>
        <v>1.6043413400165356E-3</v>
      </c>
      <c r="G920">
        <f t="shared" si="104"/>
        <v>3.2568309358457459E-7</v>
      </c>
      <c r="J920">
        <v>919</v>
      </c>
      <c r="K920">
        <f t="shared" ca="1" si="98"/>
        <v>4.1187397262527359</v>
      </c>
      <c r="L920">
        <f t="shared" ca="1" si="99"/>
        <v>21.617583778670173</v>
      </c>
      <c r="M920">
        <f t="shared" ca="1" si="100"/>
        <v>0.11873972625273588</v>
      </c>
    </row>
    <row r="921" spans="1:13" x14ac:dyDescent="0.3">
      <c r="A921" s="1">
        <v>43318</v>
      </c>
      <c r="B921">
        <v>6.0419999999999998</v>
      </c>
      <c r="C921">
        <f t="shared" si="101"/>
        <v>-1.3067624959163693E-2</v>
      </c>
      <c r="D921">
        <f t="shared" si="102"/>
        <v>1.707628220733579E-4</v>
      </c>
      <c r="E921">
        <v>103</v>
      </c>
      <c r="F921">
        <f t="shared" si="103"/>
        <v>1.7067461064005696E-3</v>
      </c>
      <c r="G921">
        <f t="shared" si="104"/>
        <v>2.9144878169167684E-7</v>
      </c>
      <c r="J921">
        <v>920</v>
      </c>
      <c r="K921">
        <f t="shared" ca="1" si="98"/>
        <v>4.1185912270026384</v>
      </c>
      <c r="L921">
        <f t="shared" ca="1" si="99"/>
        <v>21.590939344406873</v>
      </c>
      <c r="M921">
        <f t="shared" ca="1" si="100"/>
        <v>0.11859122700263836</v>
      </c>
    </row>
    <row r="922" spans="1:13" x14ac:dyDescent="0.3">
      <c r="A922" s="1">
        <v>43319</v>
      </c>
      <c r="B922">
        <v>6.1840000000000002</v>
      </c>
      <c r="C922">
        <f t="shared" si="101"/>
        <v>2.3502151605428789E-2</v>
      </c>
      <c r="D922">
        <f t="shared" si="102"/>
        <v>5.5235113008455898E-4</v>
      </c>
      <c r="E922">
        <v>102</v>
      </c>
      <c r="F922">
        <f t="shared" si="103"/>
        <v>1.8156873472346489E-3</v>
      </c>
      <c r="G922">
        <f t="shared" si="104"/>
        <v>1.0028969581252933E-6</v>
      </c>
      <c r="J922">
        <v>921</v>
      </c>
      <c r="K922">
        <f t="shared" ca="1" si="98"/>
        <v>4.1210753462297784</v>
      </c>
      <c r="L922">
        <f t="shared" ca="1" si="99"/>
        <v>22.036525377563809</v>
      </c>
      <c r="M922">
        <f t="shared" ca="1" si="100"/>
        <v>0.12107534622977845</v>
      </c>
    </row>
    <row r="923" spans="1:13" x14ac:dyDescent="0.3">
      <c r="A923" s="1">
        <v>43320</v>
      </c>
      <c r="B923">
        <v>6.1879999999999997</v>
      </c>
      <c r="C923">
        <f t="shared" si="101"/>
        <v>6.4683053040104355E-4</v>
      </c>
      <c r="D923">
        <f t="shared" si="102"/>
        <v>4.1838973505889533E-7</v>
      </c>
      <c r="E923">
        <v>101</v>
      </c>
      <c r="F923">
        <f t="shared" si="103"/>
        <v>1.9315822842921795E-3</v>
      </c>
      <c r="G923">
        <f t="shared" si="104"/>
        <v>8.0815420016946081E-10</v>
      </c>
      <c r="J923">
        <v>922</v>
      </c>
      <c r="K923">
        <f t="shared" ca="1" si="98"/>
        <v>4.1134657409579933</v>
      </c>
      <c r="L923">
        <f t="shared" ca="1" si="99"/>
        <v>20.670711220051242</v>
      </c>
      <c r="M923">
        <f t="shared" ca="1" si="100"/>
        <v>0.11346574095799333</v>
      </c>
    </row>
    <row r="924" spans="1:13" x14ac:dyDescent="0.3">
      <c r="A924" s="1">
        <v>43321</v>
      </c>
      <c r="B924">
        <v>6.1580000000000004</v>
      </c>
      <c r="C924">
        <f t="shared" si="101"/>
        <v>-4.8480930833870728E-3</v>
      </c>
      <c r="D924">
        <f t="shared" si="102"/>
        <v>2.3504006545185574E-5</v>
      </c>
      <c r="E924">
        <v>100</v>
      </c>
      <c r="F924">
        <f t="shared" si="103"/>
        <v>2.0548747705235954E-3</v>
      </c>
      <c r="G924">
        <f t="shared" si="104"/>
        <v>4.8297790055923292E-8</v>
      </c>
      <c r="J924">
        <v>923</v>
      </c>
      <c r="K924">
        <f t="shared" ca="1" si="98"/>
        <v>4.1141347081455475</v>
      </c>
      <c r="L924">
        <f t="shared" ca="1" si="99"/>
        <v>20.790882415647815</v>
      </c>
      <c r="M924">
        <f t="shared" ca="1" si="100"/>
        <v>0.11413470814554749</v>
      </c>
    </row>
    <row r="925" spans="1:13" x14ac:dyDescent="0.3">
      <c r="A925" s="1">
        <v>43322</v>
      </c>
      <c r="B925">
        <v>6.0179999999999998</v>
      </c>
      <c r="C925">
        <f t="shared" si="101"/>
        <v>-2.2734654108476859E-2</v>
      </c>
      <c r="D925">
        <f t="shared" si="102"/>
        <v>5.1686449743208371E-4</v>
      </c>
      <c r="E925">
        <v>99</v>
      </c>
      <c r="F925">
        <f t="shared" si="103"/>
        <v>2.1860369899187183E-3</v>
      </c>
      <c r="G925">
        <f t="shared" si="104"/>
        <v>1.1298849101622833E-6</v>
      </c>
      <c r="J925">
        <v>924</v>
      </c>
      <c r="K925">
        <f t="shared" ca="1" si="98"/>
        <v>4.1191751431937194</v>
      </c>
      <c r="L925">
        <f t="shared" ca="1" si="99"/>
        <v>21.695702797689815</v>
      </c>
      <c r="M925">
        <f t="shared" ca="1" si="100"/>
        <v>0.11917514319371936</v>
      </c>
    </row>
    <row r="926" spans="1:13" x14ac:dyDescent="0.3">
      <c r="A926" s="1">
        <v>43325</v>
      </c>
      <c r="B926">
        <v>5.9139999999999997</v>
      </c>
      <c r="C926">
        <f t="shared" si="101"/>
        <v>-1.7281488866733197E-2</v>
      </c>
      <c r="D926">
        <f t="shared" si="102"/>
        <v>2.9864985745102344E-4</v>
      </c>
      <c r="E926">
        <v>98</v>
      </c>
      <c r="F926">
        <f t="shared" si="103"/>
        <v>2.3255712658709769E-3</v>
      </c>
      <c r="G926">
        <f t="shared" si="104"/>
        <v>6.9453152704456335E-7</v>
      </c>
      <c r="J926">
        <v>925</v>
      </c>
      <c r="K926">
        <f t="shared" ca="1" si="98"/>
        <v>4.1208353501929551</v>
      </c>
      <c r="L926">
        <f t="shared" ca="1" si="99"/>
        <v>21.993488086872809</v>
      </c>
      <c r="M926">
        <f t="shared" ca="1" si="100"/>
        <v>0.1208353501929551</v>
      </c>
    </row>
    <row r="927" spans="1:13" x14ac:dyDescent="0.3">
      <c r="A927" s="1">
        <v>43326</v>
      </c>
      <c r="B927">
        <v>5.8920000000000003</v>
      </c>
      <c r="C927">
        <f t="shared" si="101"/>
        <v>-3.7199864727763821E-3</v>
      </c>
      <c r="D927">
        <f t="shared" si="102"/>
        <v>1.3838299357639269E-5</v>
      </c>
      <c r="E927">
        <v>97</v>
      </c>
      <c r="F927">
        <f t="shared" si="103"/>
        <v>2.4740119849691248E-3</v>
      </c>
      <c r="G927">
        <f t="shared" si="104"/>
        <v>3.4236118462390092E-8</v>
      </c>
      <c r="J927">
        <v>926</v>
      </c>
      <c r="K927">
        <f t="shared" ca="1" si="98"/>
        <v>4.1197405601631019</v>
      </c>
      <c r="L927">
        <f t="shared" ca="1" si="99"/>
        <v>21.797133057437147</v>
      </c>
      <c r="M927">
        <f t="shared" ca="1" si="100"/>
        <v>0.11974056016310186</v>
      </c>
    </row>
    <row r="928" spans="1:13" x14ac:dyDescent="0.3">
      <c r="A928" s="1">
        <v>43327</v>
      </c>
      <c r="B928">
        <v>5.8179999999999996</v>
      </c>
      <c r="C928">
        <f t="shared" si="101"/>
        <v>-1.2559402579769285E-2</v>
      </c>
      <c r="D928">
        <f t="shared" si="102"/>
        <v>1.5773859316071538E-4</v>
      </c>
      <c r="E928">
        <v>96</v>
      </c>
      <c r="F928">
        <f t="shared" si="103"/>
        <v>2.6319276435841752E-3</v>
      </c>
      <c r="G928">
        <f t="shared" si="104"/>
        <v>4.1515656379976453E-7</v>
      </c>
      <c r="J928">
        <v>927</v>
      </c>
      <c r="K928">
        <f t="shared" ca="1" si="98"/>
        <v>4.1193746080082647</v>
      </c>
      <c r="L928">
        <f t="shared" ca="1" si="99"/>
        <v>21.731486418808991</v>
      </c>
      <c r="M928">
        <f t="shared" ca="1" si="100"/>
        <v>0.11937460800826472</v>
      </c>
    </row>
    <row r="929" spans="1:13" x14ac:dyDescent="0.3">
      <c r="A929" s="1">
        <v>43328</v>
      </c>
      <c r="B929">
        <v>5.85</v>
      </c>
      <c r="C929">
        <f t="shared" si="101"/>
        <v>5.5001718803713295E-3</v>
      </c>
      <c r="D929">
        <f t="shared" si="102"/>
        <v>3.0251890713627488E-5</v>
      </c>
      <c r="E929">
        <v>95</v>
      </c>
      <c r="F929">
        <f t="shared" si="103"/>
        <v>2.7999230250895482E-3</v>
      </c>
      <c r="G929">
        <f t="shared" si="104"/>
        <v>8.4702965361578281E-8</v>
      </c>
      <c r="J929">
        <v>928</v>
      </c>
      <c r="K929">
        <f t="shared" ca="1" si="98"/>
        <v>4.1191144147310226</v>
      </c>
      <c r="L929">
        <f t="shared" ca="1" si="99"/>
        <v>21.684807879013196</v>
      </c>
      <c r="M929">
        <f t="shared" ca="1" si="100"/>
        <v>0.11911441473102258</v>
      </c>
    </row>
    <row r="930" spans="1:13" x14ac:dyDescent="0.3">
      <c r="A930" s="1">
        <v>43329</v>
      </c>
      <c r="B930">
        <v>5.7939999999999996</v>
      </c>
      <c r="C930">
        <f t="shared" si="101"/>
        <v>-9.572649572649583E-3</v>
      </c>
      <c r="D930">
        <f t="shared" si="102"/>
        <v>9.163561984074824E-5</v>
      </c>
      <c r="E930">
        <v>94</v>
      </c>
      <c r="F930">
        <f t="shared" si="103"/>
        <v>2.9786415160527112E-3</v>
      </c>
      <c r="G930">
        <f t="shared" si="104"/>
        <v>2.7294966160687624E-7</v>
      </c>
      <c r="J930">
        <v>929</v>
      </c>
      <c r="K930">
        <f t="shared" ca="1" si="98"/>
        <v>4.1173820617734815</v>
      </c>
      <c r="L930">
        <f t="shared" ca="1" si="99"/>
        <v>21.373949463396553</v>
      </c>
      <c r="M930">
        <f t="shared" ca="1" si="100"/>
        <v>0.11738206177348154</v>
      </c>
    </row>
    <row r="931" spans="1:13" x14ac:dyDescent="0.3">
      <c r="A931" s="1">
        <v>43332</v>
      </c>
      <c r="B931">
        <v>5.86</v>
      </c>
      <c r="C931">
        <f t="shared" si="101"/>
        <v>1.1391094235416066E-2</v>
      </c>
      <c r="D931">
        <f t="shared" si="102"/>
        <v>1.2975702788012913E-4</v>
      </c>
      <c r="E931">
        <v>93</v>
      </c>
      <c r="F931">
        <f t="shared" si="103"/>
        <v>3.1687675702688411E-3</v>
      </c>
      <c r="G931">
        <f t="shared" si="104"/>
        <v>4.1116986196102306E-7</v>
      </c>
      <c r="J931">
        <v>930</v>
      </c>
      <c r="K931">
        <f t="shared" ca="1" si="98"/>
        <v>4.1190655734563908</v>
      </c>
      <c r="L931">
        <f t="shared" ca="1" si="99"/>
        <v>21.676045450838888</v>
      </c>
      <c r="M931">
        <f t="shared" ca="1" si="100"/>
        <v>0.11906557345639079</v>
      </c>
    </row>
    <row r="932" spans="1:13" x14ac:dyDescent="0.3">
      <c r="A932" s="1">
        <v>43333</v>
      </c>
      <c r="B932">
        <v>5.8620000000000001</v>
      </c>
      <c r="C932">
        <f t="shared" si="101"/>
        <v>3.4129692832762792E-4</v>
      </c>
      <c r="D932">
        <f t="shared" si="102"/>
        <v>1.16483593285874E-7</v>
      </c>
      <c r="E932">
        <v>92</v>
      </c>
      <c r="F932">
        <f t="shared" si="103"/>
        <v>3.3710293300732359E-3</v>
      </c>
      <c r="G932">
        <f t="shared" si="104"/>
        <v>3.9266960943900308E-10</v>
      </c>
      <c r="J932">
        <v>931</v>
      </c>
      <c r="K932">
        <f t="shared" ca="1" si="98"/>
        <v>4.1162288244330307</v>
      </c>
      <c r="L932">
        <f t="shared" ca="1" si="99"/>
        <v>21.166936702330126</v>
      </c>
      <c r="M932">
        <f t="shared" ca="1" si="100"/>
        <v>0.11622882443303073</v>
      </c>
    </row>
    <row r="933" spans="1:13" x14ac:dyDescent="0.3">
      <c r="A933" s="1">
        <v>43334</v>
      </c>
      <c r="B933">
        <v>5.9080000000000004</v>
      </c>
      <c r="C933">
        <f t="shared" si="101"/>
        <v>7.8471511429547558E-3</v>
      </c>
      <c r="D933">
        <f t="shared" si="102"/>
        <v>6.1577781060376136E-5</v>
      </c>
      <c r="E933">
        <v>91</v>
      </c>
      <c r="F933">
        <f t="shared" si="103"/>
        <v>3.586201414971527E-3</v>
      </c>
      <c r="G933">
        <f t="shared" si="104"/>
        <v>2.2083032556952779E-7</v>
      </c>
      <c r="J933">
        <v>932</v>
      </c>
      <c r="K933">
        <f t="shared" ca="1" si="98"/>
        <v>4.1192739067433877</v>
      </c>
      <c r="L933">
        <f t="shared" ca="1" si="99"/>
        <v>21.713421013546217</v>
      </c>
      <c r="M933">
        <f t="shared" ca="1" si="100"/>
        <v>0.11927390674338767</v>
      </c>
    </row>
    <row r="934" spans="1:13" x14ac:dyDescent="0.3">
      <c r="A934" s="1">
        <v>43335</v>
      </c>
      <c r="B934">
        <v>5.8879999999999999</v>
      </c>
      <c r="C934">
        <f t="shared" si="101"/>
        <v>-3.3852403520651109E-3</v>
      </c>
      <c r="D934">
        <f t="shared" si="102"/>
        <v>1.1459852241249915E-5</v>
      </c>
      <c r="E934">
        <v>90</v>
      </c>
      <c r="F934">
        <f t="shared" si="103"/>
        <v>3.8151078882675822E-3</v>
      </c>
      <c r="G934">
        <f t="shared" si="104"/>
        <v>4.3720572683973481E-8</v>
      </c>
      <c r="J934">
        <v>933</v>
      </c>
      <c r="K934">
        <f t="shared" ca="1" si="98"/>
        <v>4.1199459510847714</v>
      </c>
      <c r="L934">
        <f t="shared" ca="1" si="99"/>
        <v>21.833974727846996</v>
      </c>
      <c r="M934">
        <f t="shared" ca="1" si="100"/>
        <v>0.11994595108477135</v>
      </c>
    </row>
    <row r="935" spans="1:13" x14ac:dyDescent="0.3">
      <c r="A935" s="1">
        <v>43336</v>
      </c>
      <c r="B935">
        <v>5.91</v>
      </c>
      <c r="C935">
        <f t="shared" si="101"/>
        <v>3.7364130434782705E-3</v>
      </c>
      <c r="D935">
        <f t="shared" si="102"/>
        <v>1.3960782431474552E-5</v>
      </c>
      <c r="E935">
        <v>89</v>
      </c>
      <c r="F935">
        <f t="shared" si="103"/>
        <v>4.0586254130506195E-3</v>
      </c>
      <c r="G935">
        <f t="shared" si="104"/>
        <v>5.6661586362453235E-8</v>
      </c>
      <c r="J935">
        <v>934</v>
      </c>
      <c r="K935">
        <f t="shared" ca="1" si="98"/>
        <v>4.1191067134175068</v>
      </c>
      <c r="L935">
        <f t="shared" ca="1" si="99"/>
        <v>21.683426222411359</v>
      </c>
      <c r="M935">
        <f t="shared" ca="1" si="100"/>
        <v>0.11910671341750678</v>
      </c>
    </row>
    <row r="936" spans="1:13" x14ac:dyDescent="0.3">
      <c r="A936" s="1">
        <v>43339</v>
      </c>
      <c r="B936">
        <v>5.9480000000000004</v>
      </c>
      <c r="C936">
        <f t="shared" si="101"/>
        <v>6.4297800338410926E-3</v>
      </c>
      <c r="D936">
        <f t="shared" si="102"/>
        <v>4.1342071283581561E-5</v>
      </c>
      <c r="E936">
        <v>88</v>
      </c>
      <c r="F936">
        <f t="shared" si="103"/>
        <v>4.3176866096283186E-3</v>
      </c>
      <c r="G936">
        <f t="shared" si="104"/>
        <v>1.7850210759541954E-7</v>
      </c>
      <c r="J936">
        <v>935</v>
      </c>
      <c r="K936">
        <f t="shared" ca="1" si="98"/>
        <v>4.120788161802226</v>
      </c>
      <c r="L936">
        <f t="shared" ca="1" si="99"/>
        <v>21.985025733569142</v>
      </c>
      <c r="M936">
        <f t="shared" ca="1" si="100"/>
        <v>0.12078816180222596</v>
      </c>
    </row>
    <row r="937" spans="1:13" x14ac:dyDescent="0.3">
      <c r="A937" s="1">
        <v>43340</v>
      </c>
      <c r="B937">
        <v>5.93</v>
      </c>
      <c r="C937">
        <f t="shared" si="101"/>
        <v>-3.0262273032953813E-3</v>
      </c>
      <c r="D937">
        <f t="shared" si="102"/>
        <v>9.1580516912104358E-6</v>
      </c>
      <c r="E937">
        <v>87</v>
      </c>
      <c r="F937">
        <f t="shared" si="103"/>
        <v>4.5932836272641686E-3</v>
      </c>
      <c r="G937">
        <f t="shared" si="104"/>
        <v>4.2065528890875825E-8</v>
      </c>
      <c r="J937">
        <v>936</v>
      </c>
      <c r="K937">
        <f t="shared" ca="1" si="98"/>
        <v>4.1159648132735684</v>
      </c>
      <c r="L937">
        <f t="shared" ca="1" si="99"/>
        <v>21.119537016285978</v>
      </c>
      <c r="M937">
        <f t="shared" ca="1" si="100"/>
        <v>0.11596481327356845</v>
      </c>
    </row>
    <row r="938" spans="1:13" x14ac:dyDescent="0.3">
      <c r="A938" s="1">
        <v>43341</v>
      </c>
      <c r="B938">
        <v>5.8520000000000003</v>
      </c>
      <c r="C938">
        <f t="shared" si="101"/>
        <v>-1.3153456998313606E-2</v>
      </c>
      <c r="D938">
        <f t="shared" si="102"/>
        <v>1.7301343100648519E-4</v>
      </c>
      <c r="E938">
        <v>86</v>
      </c>
      <c r="F938">
        <f t="shared" si="103"/>
        <v>4.8864719438980525E-3</v>
      </c>
      <c r="G938">
        <f t="shared" si="104"/>
        <v>8.4542527653073124E-7</v>
      </c>
      <c r="J938">
        <v>937</v>
      </c>
      <c r="K938">
        <f t="shared" ca="1" si="98"/>
        <v>4.1200235847753284</v>
      </c>
      <c r="L938">
        <f t="shared" ca="1" si="99"/>
        <v>21.847899669497259</v>
      </c>
      <c r="M938">
        <f t="shared" ca="1" si="100"/>
        <v>0.12002358477532837</v>
      </c>
    </row>
    <row r="939" spans="1:13" x14ac:dyDescent="0.3">
      <c r="A939" s="1">
        <v>43342</v>
      </c>
      <c r="B939">
        <v>5.7919999999999998</v>
      </c>
      <c r="C939">
        <f t="shared" si="101"/>
        <v>-1.025290498974718E-2</v>
      </c>
      <c r="D939">
        <f t="shared" si="102"/>
        <v>1.0512206072878263E-4</v>
      </c>
      <c r="E939">
        <v>85</v>
      </c>
      <c r="F939">
        <f t="shared" si="103"/>
        <v>5.1983744084021823E-3</v>
      </c>
      <c r="G939">
        <f t="shared" si="104"/>
        <v>5.4646383025100366E-7</v>
      </c>
      <c r="J939">
        <v>938</v>
      </c>
      <c r="K939">
        <f t="shared" ca="1" si="98"/>
        <v>4.1220971438092908</v>
      </c>
      <c r="L939">
        <f t="shared" ca="1" si="99"/>
        <v>22.21973118744895</v>
      </c>
      <c r="M939">
        <f t="shared" ca="1" si="100"/>
        <v>0.12209714380929082</v>
      </c>
    </row>
    <row r="940" spans="1:13" x14ac:dyDescent="0.3">
      <c r="A940" s="1">
        <v>43343</v>
      </c>
      <c r="B940">
        <v>5.75</v>
      </c>
      <c r="C940">
        <f t="shared" si="101"/>
        <v>-7.2513812154695323E-3</v>
      </c>
      <c r="D940">
        <f t="shared" si="102"/>
        <v>5.2582529532064389E-5</v>
      </c>
      <c r="E940">
        <v>84</v>
      </c>
      <c r="F940">
        <f t="shared" si="103"/>
        <v>5.5301855408533863E-3</v>
      </c>
      <c r="G940">
        <f t="shared" si="104"/>
        <v>2.9079114451971866E-7</v>
      </c>
      <c r="J940">
        <v>939</v>
      </c>
      <c r="K940">
        <f t="shared" ca="1" si="98"/>
        <v>4.1183504594780986</v>
      </c>
      <c r="L940">
        <f t="shared" ca="1" si="99"/>
        <v>21.547737660580676</v>
      </c>
      <c r="M940">
        <f t="shared" ca="1" si="100"/>
        <v>0.11835045947809864</v>
      </c>
    </row>
    <row r="941" spans="1:13" x14ac:dyDescent="0.3">
      <c r="A941" s="1">
        <v>43346</v>
      </c>
      <c r="B941">
        <v>5.7759999999999998</v>
      </c>
      <c r="C941">
        <f t="shared" si="101"/>
        <v>4.5217391304348542E-3</v>
      </c>
      <c r="D941">
        <f t="shared" si="102"/>
        <v>2.0446124763705752E-5</v>
      </c>
      <c r="E941">
        <v>83</v>
      </c>
      <c r="F941">
        <f t="shared" si="103"/>
        <v>5.8831761072908363E-3</v>
      </c>
      <c r="G941">
        <f t="shared" si="104"/>
        <v>1.2028815269652117E-7</v>
      </c>
      <c r="J941">
        <v>940</v>
      </c>
      <c r="K941">
        <f t="shared" ca="1" si="98"/>
        <v>4.122883508919525</v>
      </c>
      <c r="L941">
        <f t="shared" ca="1" si="99"/>
        <v>22.360693609932117</v>
      </c>
      <c r="M941">
        <f t="shared" ca="1" si="100"/>
        <v>0.12288350891952504</v>
      </c>
    </row>
    <row r="942" spans="1:13" x14ac:dyDescent="0.3">
      <c r="A942" s="1">
        <v>43347</v>
      </c>
      <c r="B942">
        <v>5.7859999999999996</v>
      </c>
      <c r="C942">
        <f t="shared" si="101"/>
        <v>1.7313019390581275E-3</v>
      </c>
      <c r="D942">
        <f t="shared" si="102"/>
        <v>2.9974064041864322E-6</v>
      </c>
      <c r="E942">
        <v>82</v>
      </c>
      <c r="F942">
        <f t="shared" si="103"/>
        <v>6.2586979864796138E-3</v>
      </c>
      <c r="G942">
        <f t="shared" si="104"/>
        <v>1.8759861426542723E-8</v>
      </c>
      <c r="J942">
        <v>941</v>
      </c>
      <c r="K942">
        <f t="shared" ca="1" si="98"/>
        <v>4.1149956961899319</v>
      </c>
      <c r="L942">
        <f t="shared" ca="1" si="99"/>
        <v>20.945518888750446</v>
      </c>
      <c r="M942">
        <f t="shared" ca="1" si="100"/>
        <v>0.11499569618993188</v>
      </c>
    </row>
    <row r="943" spans="1:13" x14ac:dyDescent="0.3">
      <c r="A943" s="1">
        <v>43348</v>
      </c>
      <c r="B943">
        <v>5.8319999999999999</v>
      </c>
      <c r="C943">
        <f t="shared" si="101"/>
        <v>7.9502246802627408E-3</v>
      </c>
      <c r="D943">
        <f t="shared" si="102"/>
        <v>6.3206072466658804E-5</v>
      </c>
      <c r="E943">
        <v>81</v>
      </c>
      <c r="F943">
        <f t="shared" si="103"/>
        <v>6.6581893473187381E-3</v>
      </c>
      <c r="G943">
        <f t="shared" si="104"/>
        <v>4.2083799838336382E-7</v>
      </c>
      <c r="J943">
        <v>942</v>
      </c>
      <c r="K943">
        <f t="shared" ca="1" si="98"/>
        <v>4.1179705574296737</v>
      </c>
      <c r="L943">
        <f t="shared" ca="1" si="99"/>
        <v>21.479565489024765</v>
      </c>
      <c r="M943">
        <f t="shared" ca="1" si="100"/>
        <v>0.11797055742967366</v>
      </c>
    </row>
    <row r="944" spans="1:13" x14ac:dyDescent="0.3">
      <c r="A944" s="1">
        <v>43349</v>
      </c>
      <c r="B944">
        <v>5.8040000000000003</v>
      </c>
      <c r="C944">
        <f t="shared" si="101"/>
        <v>-4.8010973936899459E-3</v>
      </c>
      <c r="D944">
        <f t="shared" si="102"/>
        <v>2.3050536183696392E-5</v>
      </c>
      <c r="E944">
        <v>80</v>
      </c>
      <c r="F944">
        <f t="shared" si="103"/>
        <v>7.0831801567220621E-3</v>
      </c>
      <c r="G944">
        <f t="shared" si="104"/>
        <v>1.6327110049816218E-7</v>
      </c>
      <c r="J944">
        <v>943</v>
      </c>
      <c r="K944">
        <f t="shared" ca="1" si="98"/>
        <v>4.116631316436937</v>
      </c>
      <c r="L944">
        <f t="shared" ca="1" si="99"/>
        <v>21.239192928851594</v>
      </c>
      <c r="M944">
        <f t="shared" ca="1" si="100"/>
        <v>0.11663131643693703</v>
      </c>
    </row>
    <row r="945" spans="1:13" x14ac:dyDescent="0.3">
      <c r="A945" s="1">
        <v>43350</v>
      </c>
      <c r="B945">
        <v>5.7320000000000002</v>
      </c>
      <c r="C945">
        <f t="shared" si="101"/>
        <v>-1.2405237767057264E-2</v>
      </c>
      <c r="D945">
        <f t="shared" si="102"/>
        <v>1.538899240572239E-4</v>
      </c>
      <c r="E945">
        <v>79</v>
      </c>
      <c r="F945">
        <f t="shared" si="103"/>
        <v>7.5352980390660223E-3</v>
      </c>
      <c r="G945">
        <f t="shared" si="104"/>
        <v>1.1596064429804184E-6</v>
      </c>
      <c r="J945">
        <v>944</v>
      </c>
      <c r="K945">
        <f t="shared" ca="1" si="98"/>
        <v>4.1177104065470074</v>
      </c>
      <c r="L945">
        <f t="shared" ca="1" si="99"/>
        <v>21.43287864175338</v>
      </c>
      <c r="M945">
        <f t="shared" ca="1" si="100"/>
        <v>0.11771040654700737</v>
      </c>
    </row>
    <row r="946" spans="1:13" x14ac:dyDescent="0.3">
      <c r="A946" s="1">
        <v>43353</v>
      </c>
      <c r="B946">
        <v>5.782</v>
      </c>
      <c r="C946">
        <f t="shared" si="101"/>
        <v>8.7229588276342973E-3</v>
      </c>
      <c r="D946">
        <f t="shared" si="102"/>
        <v>7.6090010708603111E-5</v>
      </c>
      <c r="E946">
        <v>78</v>
      </c>
      <c r="F946">
        <f t="shared" si="103"/>
        <v>8.016274509644707E-3</v>
      </c>
      <c r="G946">
        <f t="shared" si="104"/>
        <v>6.0995841328196785E-7</v>
      </c>
      <c r="J946">
        <v>945</v>
      </c>
      <c r="K946">
        <f t="shared" ca="1" si="98"/>
        <v>4.1195139495737143</v>
      </c>
      <c r="L946">
        <f t="shared" ca="1" si="99"/>
        <v>21.756483011569781</v>
      </c>
      <c r="M946">
        <f t="shared" ca="1" si="100"/>
        <v>0.11951394957371431</v>
      </c>
    </row>
    <row r="947" spans="1:13" x14ac:dyDescent="0.3">
      <c r="A947" s="1">
        <v>43354</v>
      </c>
      <c r="B947">
        <v>5.7939999999999996</v>
      </c>
      <c r="C947">
        <f t="shared" si="101"/>
        <v>2.0754064337598077E-3</v>
      </c>
      <c r="D947">
        <f t="shared" si="102"/>
        <v>4.3073118652916034E-6</v>
      </c>
      <c r="E947">
        <v>77</v>
      </c>
      <c r="F947">
        <f t="shared" si="103"/>
        <v>8.5279516060050055E-3</v>
      </c>
      <c r="G947">
        <f t="shared" si="104"/>
        <v>3.6732547139177942E-8</v>
      </c>
      <c r="J947">
        <v>946</v>
      </c>
      <c r="K947">
        <f t="shared" ca="1" si="98"/>
        <v>4.1167162307236707</v>
      </c>
      <c r="L947">
        <f t="shared" ca="1" si="99"/>
        <v>21.254436021017668</v>
      </c>
      <c r="M947">
        <f t="shared" ca="1" si="100"/>
        <v>0.11671623072367066</v>
      </c>
    </row>
    <row r="948" spans="1:13" x14ac:dyDescent="0.3">
      <c r="A948" s="1">
        <v>43355</v>
      </c>
      <c r="B948">
        <v>5.7759999999999998</v>
      </c>
      <c r="C948">
        <f t="shared" si="101"/>
        <v>-3.1066620642042908E-3</v>
      </c>
      <c r="D948">
        <f t="shared" si="102"/>
        <v>9.6513491811660657E-6</v>
      </c>
      <c r="E948">
        <v>76</v>
      </c>
      <c r="F948">
        <f t="shared" si="103"/>
        <v>9.0722889425585186E-3</v>
      </c>
      <c r="G948">
        <f t="shared" si="104"/>
        <v>8.7559828457064109E-8</v>
      </c>
      <c r="J948">
        <v>947</v>
      </c>
      <c r="K948">
        <f t="shared" ca="1" si="98"/>
        <v>4.1221933147818577</v>
      </c>
      <c r="L948">
        <f t="shared" ca="1" si="99"/>
        <v>22.236972069539082</v>
      </c>
      <c r="M948">
        <f t="shared" ca="1" si="100"/>
        <v>0.12219331478185769</v>
      </c>
    </row>
    <row r="949" spans="1:13" x14ac:dyDescent="0.3">
      <c r="A949" s="1">
        <v>43356</v>
      </c>
      <c r="B949">
        <v>5.9539999999999997</v>
      </c>
      <c r="C949">
        <f t="shared" si="101"/>
        <v>3.0817174515235468E-2</v>
      </c>
      <c r="D949">
        <f t="shared" si="102"/>
        <v>9.4969824510247837E-4</v>
      </c>
      <c r="E949">
        <v>75</v>
      </c>
      <c r="F949">
        <f t="shared" si="103"/>
        <v>9.6513712154877845E-3</v>
      </c>
      <c r="G949">
        <f t="shared" si="104"/>
        <v>9.1658903061813218E-6</v>
      </c>
      <c r="J949">
        <v>948</v>
      </c>
      <c r="K949">
        <f t="shared" ca="1" si="98"/>
        <v>4.1190348493323912</v>
      </c>
      <c r="L949">
        <f t="shared" ca="1" si="99"/>
        <v>21.670533298833039</v>
      </c>
      <c r="M949">
        <f t="shared" ca="1" si="100"/>
        <v>0.11903484933239117</v>
      </c>
    </row>
    <row r="950" spans="1:13" x14ac:dyDescent="0.3">
      <c r="A950" s="1">
        <v>43357</v>
      </c>
      <c r="B950">
        <v>5.85</v>
      </c>
      <c r="C950">
        <f t="shared" si="101"/>
        <v>-1.7467248908296984E-2</v>
      </c>
      <c r="D950">
        <f t="shared" si="102"/>
        <v>3.0510478442440217E-4</v>
      </c>
      <c r="E950">
        <v>74</v>
      </c>
      <c r="F950">
        <f t="shared" si="103"/>
        <v>1.0267416186689133E-2</v>
      </c>
      <c r="G950">
        <f t="shared" si="104"/>
        <v>3.1326378022354053E-6</v>
      </c>
      <c r="J950">
        <v>949</v>
      </c>
      <c r="K950">
        <f t="shared" ca="1" si="98"/>
        <v>4.1170068695815694</v>
      </c>
      <c r="L950">
        <f t="shared" ca="1" si="99"/>
        <v>21.306606662732477</v>
      </c>
      <c r="M950">
        <f t="shared" ca="1" si="100"/>
        <v>0.11700686958156936</v>
      </c>
    </row>
    <row r="951" spans="1:13" x14ac:dyDescent="0.3">
      <c r="A951" s="1">
        <v>43360</v>
      </c>
      <c r="B951">
        <v>5.8819999999999997</v>
      </c>
      <c r="C951">
        <f t="shared" si="101"/>
        <v>5.4700854700855395E-3</v>
      </c>
      <c r="D951">
        <f t="shared" si="102"/>
        <v>2.9921835050040936E-5</v>
      </c>
      <c r="E951">
        <v>73</v>
      </c>
      <c r="F951">
        <f t="shared" si="103"/>
        <v>1.0922783177328864E-2</v>
      </c>
      <c r="G951">
        <f t="shared" si="104"/>
        <v>3.2682971651939626E-7</v>
      </c>
      <c r="J951">
        <v>950</v>
      </c>
      <c r="K951">
        <f t="shared" ca="1" si="98"/>
        <v>4.1143095782899497</v>
      </c>
      <c r="L951">
        <f t="shared" ca="1" si="99"/>
        <v>20.822292325769297</v>
      </c>
      <c r="M951">
        <f t="shared" ca="1" si="100"/>
        <v>0.1143095782899497</v>
      </c>
    </row>
    <row r="952" spans="1:13" x14ac:dyDescent="0.3">
      <c r="A952" s="1">
        <v>43361</v>
      </c>
      <c r="B952">
        <v>5.9740000000000002</v>
      </c>
      <c r="C952">
        <f t="shared" si="101"/>
        <v>1.5640938456307429E-2</v>
      </c>
      <c r="D952">
        <f t="shared" si="102"/>
        <v>2.4463895579399661E-4</v>
      </c>
      <c r="E952">
        <v>72</v>
      </c>
      <c r="F952">
        <f t="shared" si="103"/>
        <v>1.1619982103541347E-2</v>
      </c>
      <c r="G952">
        <f t="shared" si="104"/>
        <v>2.8427002881552833E-6</v>
      </c>
      <c r="J952">
        <v>951</v>
      </c>
      <c r="K952">
        <f t="shared" ca="1" si="98"/>
        <v>4.1190831587633676</v>
      </c>
      <c r="L952">
        <f t="shared" ca="1" si="99"/>
        <v>21.679200376157549</v>
      </c>
      <c r="M952">
        <f t="shared" ca="1" si="100"/>
        <v>0.11908315876336761</v>
      </c>
    </row>
    <row r="953" spans="1:13" x14ac:dyDescent="0.3">
      <c r="A953" s="1">
        <v>43362</v>
      </c>
      <c r="B953">
        <v>6.032</v>
      </c>
      <c r="C953">
        <f t="shared" si="101"/>
        <v>9.7087378640776656E-3</v>
      </c>
      <c r="D953">
        <f t="shared" si="102"/>
        <v>9.4259590913375353E-5</v>
      </c>
      <c r="E953">
        <v>71</v>
      </c>
      <c r="F953">
        <f t="shared" si="103"/>
        <v>1.2361683088873771E-2</v>
      </c>
      <c r="G953">
        <f t="shared" si="104"/>
        <v>1.1652071909580319E-6</v>
      </c>
      <c r="J953">
        <v>952</v>
      </c>
      <c r="K953">
        <f t="shared" ca="1" si="98"/>
        <v>4.117927401378302</v>
      </c>
      <c r="L953">
        <f t="shared" ca="1" si="99"/>
        <v>21.471820879924952</v>
      </c>
      <c r="M953">
        <f t="shared" ca="1" si="100"/>
        <v>0.11792740137830204</v>
      </c>
    </row>
    <row r="954" spans="1:13" x14ac:dyDescent="0.3">
      <c r="A954" s="1">
        <v>43363</v>
      </c>
      <c r="B954">
        <v>6.0439999999999996</v>
      </c>
      <c r="C954">
        <f t="shared" si="101"/>
        <v>1.9893899204244114E-3</v>
      </c>
      <c r="D954">
        <f t="shared" si="102"/>
        <v>3.9576722554862461E-6</v>
      </c>
      <c r="E954">
        <v>70</v>
      </c>
      <c r="F954">
        <f t="shared" si="103"/>
        <v>1.3150726690291248E-2</v>
      </c>
      <c r="G954">
        <f t="shared" si="104"/>
        <v>5.2046266161648139E-8</v>
      </c>
      <c r="J954">
        <v>953</v>
      </c>
      <c r="K954">
        <f t="shared" ca="1" si="98"/>
        <v>4.1243411098410077</v>
      </c>
      <c r="L954">
        <f t="shared" ca="1" si="99"/>
        <v>22.621909488886054</v>
      </c>
      <c r="M954">
        <f t="shared" ca="1" si="100"/>
        <v>0.12434110984100766</v>
      </c>
    </row>
    <row r="955" spans="1:13" x14ac:dyDescent="0.3">
      <c r="A955" s="1">
        <v>43364</v>
      </c>
      <c r="B955">
        <v>6.1139999999999999</v>
      </c>
      <c r="C955">
        <f t="shared" si="101"/>
        <v>1.1581733951025797E-2</v>
      </c>
      <c r="D955">
        <f t="shared" si="102"/>
        <v>1.3413656131234362E-4</v>
      </c>
      <c r="E955">
        <v>69</v>
      </c>
      <c r="F955">
        <f t="shared" si="103"/>
        <v>1.3990134776905581E-2</v>
      </c>
      <c r="G955">
        <f t="shared" si="104"/>
        <v>1.8765885712703461E-6</v>
      </c>
      <c r="J955">
        <v>954</v>
      </c>
      <c r="K955">
        <f t="shared" ca="1" si="98"/>
        <v>4.115269174792811</v>
      </c>
      <c r="L955">
        <f t="shared" ca="1" si="99"/>
        <v>20.994629834597177</v>
      </c>
      <c r="M955">
        <f t="shared" ca="1" si="100"/>
        <v>0.11526917479281096</v>
      </c>
    </row>
    <row r="956" spans="1:13" x14ac:dyDescent="0.3">
      <c r="A956" s="1">
        <v>43367</v>
      </c>
      <c r="B956">
        <v>6.0659999999999998</v>
      </c>
      <c r="C956">
        <f t="shared" si="101"/>
        <v>-7.8508341511285273E-3</v>
      </c>
      <c r="D956">
        <f t="shared" si="102"/>
        <v>6.1635596868525987E-5</v>
      </c>
      <c r="E956">
        <v>68</v>
      </c>
      <c r="F956">
        <f t="shared" si="103"/>
        <v>1.4883122103091046E-2</v>
      </c>
      <c r="G956">
        <f t="shared" si="104"/>
        <v>9.1733011409116845E-7</v>
      </c>
      <c r="J956">
        <v>955</v>
      </c>
      <c r="K956">
        <f t="shared" ca="1" si="98"/>
        <v>4.1171681682325403</v>
      </c>
      <c r="L956">
        <f t="shared" ca="1" si="99"/>
        <v>21.335558717946775</v>
      </c>
      <c r="M956">
        <f t="shared" ca="1" si="100"/>
        <v>0.11716816823254028</v>
      </c>
    </row>
    <row r="957" spans="1:13" x14ac:dyDescent="0.3">
      <c r="A957" s="1">
        <v>43368</v>
      </c>
      <c r="B957">
        <v>6.0720000000000001</v>
      </c>
      <c r="C957">
        <f t="shared" si="101"/>
        <v>9.8911968348169843E-4</v>
      </c>
      <c r="D957">
        <f t="shared" si="102"/>
        <v>9.7835774825093527E-7</v>
      </c>
      <c r="E957">
        <v>67</v>
      </c>
      <c r="F957">
        <f t="shared" si="103"/>
        <v>1.5833108620309622E-2</v>
      </c>
      <c r="G957">
        <f t="shared" si="104"/>
        <v>1.5490444497578594E-8</v>
      </c>
      <c r="J957">
        <v>956</v>
      </c>
      <c r="K957">
        <f t="shared" ca="1" si="98"/>
        <v>4.1199234934467714</v>
      </c>
      <c r="L957">
        <f t="shared" ca="1" si="99"/>
        <v>21.829946514127066</v>
      </c>
      <c r="M957">
        <f t="shared" ca="1" si="100"/>
        <v>0.11992349344677145</v>
      </c>
    </row>
    <row r="958" spans="1:13" x14ac:dyDescent="0.3">
      <c r="A958" s="1">
        <v>43369</v>
      </c>
      <c r="B958">
        <v>6.0419999999999998</v>
      </c>
      <c r="C958">
        <f t="shared" si="101"/>
        <v>-4.9407114624506754E-3</v>
      </c>
      <c r="D958">
        <f t="shared" si="102"/>
        <v>2.4410629755191491E-5</v>
      </c>
      <c r="E958">
        <v>66</v>
      </c>
      <c r="F958">
        <f t="shared" si="103"/>
        <v>1.684373257479747E-2</v>
      </c>
      <c r="G958">
        <f t="shared" si="104"/>
        <v>4.1116611957883934E-7</v>
      </c>
      <c r="J958">
        <v>957</v>
      </c>
      <c r="K958">
        <f t="shared" ca="1" si="98"/>
        <v>4.1177809980949247</v>
      </c>
      <c r="L958">
        <f t="shared" ca="1" si="99"/>
        <v>21.445547338625516</v>
      </c>
      <c r="M958">
        <f t="shared" ca="1" si="100"/>
        <v>0.1177809980949247</v>
      </c>
    </row>
    <row r="959" spans="1:13" x14ac:dyDescent="0.3">
      <c r="A959" s="1">
        <v>43370</v>
      </c>
      <c r="B959">
        <v>6.0279999999999996</v>
      </c>
      <c r="C959">
        <f t="shared" si="101"/>
        <v>-2.3171135385634534E-3</v>
      </c>
      <c r="D959">
        <f t="shared" si="102"/>
        <v>5.3690151505940486E-6</v>
      </c>
      <c r="E959">
        <v>65</v>
      </c>
      <c r="F959">
        <f t="shared" si="103"/>
        <v>1.7918864441273906E-2</v>
      </c>
      <c r="G959">
        <f t="shared" si="104"/>
        <v>9.6206654666640564E-8</v>
      </c>
      <c r="J959">
        <v>958</v>
      </c>
      <c r="K959">
        <f t="shared" ca="1" si="98"/>
        <v>4.1190414278358753</v>
      </c>
      <c r="L959">
        <f t="shared" ca="1" si="99"/>
        <v>21.671713538095787</v>
      </c>
      <c r="M959">
        <f t="shared" ca="1" si="100"/>
        <v>0.11904142783587535</v>
      </c>
    </row>
    <row r="960" spans="1:13" x14ac:dyDescent="0.3">
      <c r="A960" s="1">
        <v>43371</v>
      </c>
      <c r="B960">
        <v>5.8440000000000003</v>
      </c>
      <c r="C960">
        <f t="shared" si="101"/>
        <v>-3.0524220305242045E-2</v>
      </c>
      <c r="D960">
        <f t="shared" si="102"/>
        <v>9.3172802524295079E-4</v>
      </c>
      <c r="E960">
        <v>64</v>
      </c>
      <c r="F960">
        <f t="shared" si="103"/>
        <v>1.9062621746036072E-2</v>
      </c>
      <c r="G960">
        <f t="shared" si="104"/>
        <v>1.7761178915387519E-5</v>
      </c>
      <c r="J960">
        <v>959</v>
      </c>
      <c r="K960">
        <f t="shared" ca="1" si="98"/>
        <v>4.1209699260070565</v>
      </c>
      <c r="L960">
        <f t="shared" ca="1" si="99"/>
        <v>22.017621204190657</v>
      </c>
      <c r="M960">
        <f t="shared" ca="1" si="100"/>
        <v>0.12096992600705647</v>
      </c>
    </row>
    <row r="961" spans="1:13" x14ac:dyDescent="0.3">
      <c r="A961" s="1">
        <v>43374</v>
      </c>
      <c r="B961">
        <v>5.7240000000000002</v>
      </c>
      <c r="C961">
        <f t="shared" si="101"/>
        <v>-2.0533880903490731E-2</v>
      </c>
      <c r="D961">
        <f t="shared" si="102"/>
        <v>4.2164026495874134E-4</v>
      </c>
      <c r="E961">
        <v>63</v>
      </c>
      <c r="F961">
        <f t="shared" si="103"/>
        <v>2.0279384836208586E-2</v>
      </c>
      <c r="G961">
        <f t="shared" si="104"/>
        <v>8.5506051955392697E-6</v>
      </c>
      <c r="J961">
        <v>960</v>
      </c>
      <c r="K961">
        <f t="shared" ca="1" si="98"/>
        <v>4.116236190596962</v>
      </c>
      <c r="L961">
        <f t="shared" ca="1" si="99"/>
        <v>21.168259155322932</v>
      </c>
      <c r="M961">
        <f t="shared" ca="1" si="100"/>
        <v>0.116236190596962</v>
      </c>
    </row>
    <row r="962" spans="1:13" x14ac:dyDescent="0.3">
      <c r="A962" s="1">
        <v>43375</v>
      </c>
      <c r="B962">
        <v>5.69</v>
      </c>
      <c r="C962">
        <f t="shared" si="101"/>
        <v>-5.9399021663172347E-3</v>
      </c>
      <c r="D962">
        <f t="shared" si="102"/>
        <v>3.5282437745420179E-5</v>
      </c>
      <c r="E962">
        <v>62</v>
      </c>
      <c r="F962">
        <f t="shared" si="103"/>
        <v>2.1573813655541053E-2</v>
      </c>
      <c r="G962">
        <f t="shared" si="104"/>
        <v>7.6117673723292296E-7</v>
      </c>
      <c r="J962">
        <v>961</v>
      </c>
      <c r="K962">
        <f t="shared" ca="1" si="98"/>
        <v>4.1218316944129212</v>
      </c>
      <c r="L962">
        <f t="shared" ca="1" si="99"/>
        <v>22.172141125968654</v>
      </c>
      <c r="M962">
        <f t="shared" ca="1" si="100"/>
        <v>0.12183169441292119</v>
      </c>
    </row>
    <row r="963" spans="1:13" x14ac:dyDescent="0.3">
      <c r="A963" s="1">
        <v>43376</v>
      </c>
      <c r="B963">
        <v>5.726</v>
      </c>
      <c r="C963">
        <f t="shared" si="101"/>
        <v>6.3268892794374754E-3</v>
      </c>
      <c r="D963">
        <f t="shared" si="102"/>
        <v>4.0029527954260855E-5</v>
      </c>
      <c r="E963">
        <v>61</v>
      </c>
      <c r="F963">
        <f t="shared" si="103"/>
        <v>2.2950865591001113E-2</v>
      </c>
      <c r="G963">
        <f t="shared" si="104"/>
        <v>9.1871231574946267E-7</v>
      </c>
      <c r="J963">
        <v>962</v>
      </c>
      <c r="K963">
        <f t="shared" ref="K963:K1024" ca="1" si="105">$P$15*EXP(($P$14-($P$11^2)/2)*1+$P$11*_xlfn.NORM.S.INV(RAND()))</f>
        <v>4.118607547209864</v>
      </c>
      <c r="L963">
        <f t="shared" ref="L963:L1024" ca="1" si="106">(1/$P$11)*(LOG(K963/$P$5)+P972/2)</f>
        <v>21.593867639775382</v>
      </c>
      <c r="M963">
        <f t="shared" ref="M963:M1024" ca="1" si="107">K963*_xlfn.NORM.DIST(L963,0,1,TRUE)-$P$5*_xlfn.NORM.DIST(L963-$P$11,0,1,TRUE)</f>
        <v>0.11860754720986399</v>
      </c>
    </row>
    <row r="964" spans="1:13" x14ac:dyDescent="0.3">
      <c r="A964" s="1">
        <v>43377</v>
      </c>
      <c r="B964">
        <v>5.8380000000000001</v>
      </c>
      <c r="C964">
        <f t="shared" ref="C964:C1024" si="108">B964/B963-1</f>
        <v>1.9559902200489088E-2</v>
      </c>
      <c r="D964">
        <f t="shared" ref="D964:D1024" si="109">C964^2</f>
        <v>3.8258977409269784E-4</v>
      </c>
      <c r="E964">
        <v>60</v>
      </c>
      <c r="F964">
        <f t="shared" ref="F964:F1024" si="110">$P$10^E964</f>
        <v>2.441581445851183E-2</v>
      </c>
      <c r="G964">
        <f t="shared" ref="G964:G1024" si="111">F964*D964</f>
        <v>9.3412409379712675E-6</v>
      </c>
      <c r="J964">
        <v>963</v>
      </c>
      <c r="K964">
        <f t="shared" ca="1" si="105"/>
        <v>4.1187920303213259</v>
      </c>
      <c r="L964">
        <f t="shared" ca="1" si="106"/>
        <v>21.626968192023245</v>
      </c>
      <c r="M964">
        <f t="shared" ca="1" si="107"/>
        <v>0.1187920303213259</v>
      </c>
    </row>
    <row r="965" spans="1:13" x14ac:dyDescent="0.3">
      <c r="A965" s="1">
        <v>43378</v>
      </c>
      <c r="B965">
        <v>5.78</v>
      </c>
      <c r="C965">
        <f t="shared" si="108"/>
        <v>-9.9349092154846774E-3</v>
      </c>
      <c r="D965">
        <f t="shared" si="109"/>
        <v>9.8702421119922372E-5</v>
      </c>
      <c r="E965">
        <v>59</v>
      </c>
      <c r="F965">
        <f t="shared" si="110"/>
        <v>2.5974270700544498E-2</v>
      </c>
      <c r="G965">
        <f t="shared" si="111"/>
        <v>2.563723404968004E-6</v>
      </c>
      <c r="J965">
        <v>964</v>
      </c>
      <c r="K965">
        <f t="shared" ca="1" si="105"/>
        <v>4.1163717160194633</v>
      </c>
      <c r="L965">
        <f t="shared" ca="1" si="106"/>
        <v>21.192589714823065</v>
      </c>
      <c r="M965">
        <f t="shared" ca="1" si="107"/>
        <v>0.11637171601946328</v>
      </c>
    </row>
    <row r="966" spans="1:13" x14ac:dyDescent="0.3">
      <c r="A966" s="1">
        <v>43381</v>
      </c>
      <c r="B966">
        <v>5.7119999999999997</v>
      </c>
      <c r="C966">
        <f t="shared" si="108"/>
        <v>-1.176470588235301E-2</v>
      </c>
      <c r="D966">
        <f t="shared" si="109"/>
        <v>1.3840830449827153E-4</v>
      </c>
      <c r="E966">
        <v>58</v>
      </c>
      <c r="F966">
        <f t="shared" si="110"/>
        <v>2.7632202872919679E-2</v>
      </c>
      <c r="G966">
        <f t="shared" si="111"/>
        <v>3.8245263491930805E-6</v>
      </c>
      <c r="J966">
        <v>965</v>
      </c>
      <c r="K966">
        <f t="shared" ca="1" si="105"/>
        <v>4.1176910817836907</v>
      </c>
      <c r="L966">
        <f t="shared" ca="1" si="106"/>
        <v>21.429410489420597</v>
      </c>
      <c r="M966">
        <f t="shared" ca="1" si="107"/>
        <v>0.1176910817836907</v>
      </c>
    </row>
    <row r="967" spans="1:13" x14ac:dyDescent="0.3">
      <c r="A967" s="1">
        <v>43382</v>
      </c>
      <c r="B967">
        <v>5.6840000000000002</v>
      </c>
      <c r="C967">
        <f t="shared" si="108"/>
        <v>-4.9019607843135971E-3</v>
      </c>
      <c r="D967">
        <f t="shared" si="109"/>
        <v>2.4029219530948375E-5</v>
      </c>
      <c r="E967">
        <v>57</v>
      </c>
      <c r="F967">
        <f t="shared" si="110"/>
        <v>2.9395960503106042E-2</v>
      </c>
      <c r="G967">
        <f t="shared" si="111"/>
        <v>7.0636198825222269E-7</v>
      </c>
      <c r="J967">
        <v>966</v>
      </c>
      <c r="K967">
        <f t="shared" ca="1" si="105"/>
        <v>4.1154610224173416</v>
      </c>
      <c r="L967">
        <f t="shared" ca="1" si="106"/>
        <v>21.029079643589675</v>
      </c>
      <c r="M967">
        <f t="shared" ca="1" si="107"/>
        <v>0.11546102241734157</v>
      </c>
    </row>
    <row r="968" spans="1:13" x14ac:dyDescent="0.3">
      <c r="A968" s="1">
        <v>43383</v>
      </c>
      <c r="B968">
        <v>5.63</v>
      </c>
      <c r="C968">
        <f t="shared" si="108"/>
        <v>-9.5003518648839602E-3</v>
      </c>
      <c r="D968">
        <f t="shared" si="109"/>
        <v>9.0256685556604145E-5</v>
      </c>
      <c r="E968">
        <v>56</v>
      </c>
      <c r="F968">
        <f t="shared" si="110"/>
        <v>3.1272298407559622E-2</v>
      </c>
      <c r="G968">
        <f t="shared" si="111"/>
        <v>2.8225340040034014E-6</v>
      </c>
      <c r="J968">
        <v>967</v>
      </c>
      <c r="K968">
        <f t="shared" ca="1" si="105"/>
        <v>4.121175744043363</v>
      </c>
      <c r="L968">
        <f t="shared" ca="1" si="106"/>
        <v>22.054528472526911</v>
      </c>
      <c r="M968">
        <f t="shared" ca="1" si="107"/>
        <v>0.12117574404336295</v>
      </c>
    </row>
    <row r="969" spans="1:13" x14ac:dyDescent="0.3">
      <c r="A969" s="1">
        <v>43384</v>
      </c>
      <c r="B969">
        <v>5.37</v>
      </c>
      <c r="C969">
        <f t="shared" si="108"/>
        <v>-4.6181172291296591E-2</v>
      </c>
      <c r="D969">
        <f t="shared" si="109"/>
        <v>2.1327006741984201E-3</v>
      </c>
      <c r="E969">
        <v>55</v>
      </c>
      <c r="F969">
        <f t="shared" si="110"/>
        <v>3.3268402561233638E-2</v>
      </c>
      <c r="G969">
        <f t="shared" si="111"/>
        <v>7.0951544571847434E-5</v>
      </c>
      <c r="J969">
        <v>968</v>
      </c>
      <c r="K969">
        <f t="shared" ca="1" si="105"/>
        <v>4.1213481249861363</v>
      </c>
      <c r="L969">
        <f t="shared" ca="1" si="106"/>
        <v>22.085438386480444</v>
      </c>
      <c r="M969">
        <f t="shared" ca="1" si="107"/>
        <v>0.12134812498613634</v>
      </c>
    </row>
    <row r="970" spans="1:13" x14ac:dyDescent="0.3">
      <c r="A970" s="1">
        <v>43385</v>
      </c>
      <c r="B970">
        <v>5.37</v>
      </c>
      <c r="C970">
        <f t="shared" si="108"/>
        <v>0</v>
      </c>
      <c r="D970">
        <f t="shared" si="109"/>
        <v>0</v>
      </c>
      <c r="E970">
        <v>54</v>
      </c>
      <c r="F970">
        <f t="shared" si="110"/>
        <v>3.5391917618333657E-2</v>
      </c>
      <c r="G970">
        <f t="shared" si="111"/>
        <v>0</v>
      </c>
      <c r="J970">
        <v>969</v>
      </c>
      <c r="K970">
        <f t="shared" ca="1" si="105"/>
        <v>4.1140966229765912</v>
      </c>
      <c r="L970">
        <f t="shared" ca="1" si="106"/>
        <v>20.784041438315437</v>
      </c>
      <c r="M970">
        <f t="shared" ca="1" si="107"/>
        <v>0.11409662297659118</v>
      </c>
    </row>
    <row r="971" spans="1:13" x14ac:dyDescent="0.3">
      <c r="A971" s="1">
        <v>43388</v>
      </c>
      <c r="B971">
        <v>5.37</v>
      </c>
      <c r="C971">
        <f t="shared" si="108"/>
        <v>0</v>
      </c>
      <c r="D971">
        <f t="shared" si="109"/>
        <v>0</v>
      </c>
      <c r="E971">
        <v>53</v>
      </c>
      <c r="F971">
        <f t="shared" si="110"/>
        <v>3.7650976189716655E-2</v>
      </c>
      <c r="G971">
        <f t="shared" si="111"/>
        <v>0</v>
      </c>
      <c r="J971">
        <v>970</v>
      </c>
      <c r="K971">
        <f t="shared" ca="1" si="105"/>
        <v>4.1185269452408857</v>
      </c>
      <c r="L971">
        <f t="shared" ca="1" si="106"/>
        <v>21.579405310276641</v>
      </c>
      <c r="M971">
        <f t="shared" ca="1" si="107"/>
        <v>0.11852694524088569</v>
      </c>
    </row>
    <row r="972" spans="1:13" x14ac:dyDescent="0.3">
      <c r="A972" s="1">
        <v>43389</v>
      </c>
      <c r="B972">
        <v>5.3860000000000001</v>
      </c>
      <c r="C972">
        <f t="shared" si="108"/>
        <v>2.9795158286778367E-3</v>
      </c>
      <c r="D972">
        <f t="shared" si="109"/>
        <v>8.8775145733417765E-6</v>
      </c>
      <c r="E972">
        <v>52</v>
      </c>
      <c r="F972">
        <f t="shared" si="110"/>
        <v>4.0054229989060275E-2</v>
      </c>
      <c r="G972">
        <f t="shared" si="111"/>
        <v>3.5558201045186582E-7</v>
      </c>
      <c r="J972">
        <v>971</v>
      </c>
      <c r="K972">
        <f t="shared" ca="1" si="105"/>
        <v>4.1233298690498588</v>
      </c>
      <c r="L972">
        <f t="shared" ca="1" si="106"/>
        <v>22.440695378094542</v>
      </c>
      <c r="M972">
        <f t="shared" ca="1" si="107"/>
        <v>0.12332986904985876</v>
      </c>
    </row>
    <row r="973" spans="1:13" x14ac:dyDescent="0.3">
      <c r="A973" s="1">
        <v>43390</v>
      </c>
      <c r="B973">
        <v>5.3979999999999997</v>
      </c>
      <c r="C973">
        <f t="shared" si="108"/>
        <v>2.2279985146675951E-3</v>
      </c>
      <c r="D973">
        <f t="shared" si="109"/>
        <v>4.9639773813610099E-6</v>
      </c>
      <c r="E973">
        <v>51</v>
      </c>
      <c r="F973">
        <f t="shared" si="110"/>
        <v>4.2610882967085394E-2</v>
      </c>
      <c r="G973">
        <f t="shared" si="111"/>
        <v>2.1151945924843302E-7</v>
      </c>
      <c r="J973">
        <v>972</v>
      </c>
      <c r="K973">
        <f t="shared" ca="1" si="105"/>
        <v>4.1192974577015296</v>
      </c>
      <c r="L973">
        <f t="shared" ca="1" si="106"/>
        <v>21.717646001066161</v>
      </c>
      <c r="M973">
        <f t="shared" ca="1" si="107"/>
        <v>0.11929745770152955</v>
      </c>
    </row>
    <row r="974" spans="1:13" x14ac:dyDescent="0.3">
      <c r="A974" s="1">
        <v>43391</v>
      </c>
      <c r="B974">
        <v>5.2839999999999998</v>
      </c>
      <c r="C974">
        <f t="shared" si="108"/>
        <v>-2.1118932938125168E-2</v>
      </c>
      <c r="D974">
        <f t="shared" si="109"/>
        <v>4.4600932844502815E-4</v>
      </c>
      <c r="E974">
        <v>50</v>
      </c>
      <c r="F974">
        <f t="shared" si="110"/>
        <v>4.5330726560729152E-2</v>
      </c>
      <c r="G974">
        <f t="shared" si="111"/>
        <v>2.0217926911276012E-5</v>
      </c>
      <c r="J974">
        <v>973</v>
      </c>
      <c r="K974">
        <f t="shared" ca="1" si="105"/>
        <v>4.1246536157418845</v>
      </c>
      <c r="L974">
        <f t="shared" ca="1" si="106"/>
        <v>22.677901485531212</v>
      </c>
      <c r="M974">
        <f t="shared" ca="1" si="107"/>
        <v>0.12465361574188449</v>
      </c>
    </row>
    <row r="975" spans="1:13" x14ac:dyDescent="0.3">
      <c r="A975" s="1">
        <v>43392</v>
      </c>
      <c r="B975">
        <v>5.1959999999999997</v>
      </c>
      <c r="C975">
        <f t="shared" si="108"/>
        <v>-1.6654049962149919E-2</v>
      </c>
      <c r="D975">
        <f t="shared" si="109"/>
        <v>2.7735738014178572E-4</v>
      </c>
      <c r="E975">
        <v>49</v>
      </c>
      <c r="F975">
        <f t="shared" si="110"/>
        <v>4.8224177192265058E-2</v>
      </c>
      <c r="G975">
        <f t="shared" si="111"/>
        <v>1.3375331445539893E-5</v>
      </c>
      <c r="J975">
        <v>974</v>
      </c>
      <c r="K975">
        <f t="shared" ca="1" si="105"/>
        <v>4.1146961372575825</v>
      </c>
      <c r="L975">
        <f t="shared" ca="1" si="106"/>
        <v>20.891720724183639</v>
      </c>
      <c r="M975">
        <f t="shared" ca="1" si="107"/>
        <v>0.11469613725758254</v>
      </c>
    </row>
    <row r="976" spans="1:13" x14ac:dyDescent="0.3">
      <c r="A976" s="1">
        <v>43395</v>
      </c>
      <c r="B976">
        <v>5.1580000000000004</v>
      </c>
      <c r="C976">
        <f t="shared" si="108"/>
        <v>-7.3133179368743972E-3</v>
      </c>
      <c r="D976">
        <f t="shared" si="109"/>
        <v>5.348461924580879E-5</v>
      </c>
      <c r="E976">
        <v>48</v>
      </c>
      <c r="F976">
        <f t="shared" si="110"/>
        <v>5.13023161619841E-2</v>
      </c>
      <c r="G976">
        <f t="shared" si="111"/>
        <v>2.7438848463518223E-6</v>
      </c>
      <c r="J976">
        <v>975</v>
      </c>
      <c r="K976">
        <f t="shared" ca="1" si="105"/>
        <v>4.1171251327033911</v>
      </c>
      <c r="L976">
        <f t="shared" ca="1" si="106"/>
        <v>21.327834232257992</v>
      </c>
      <c r="M976">
        <f t="shared" ca="1" si="107"/>
        <v>0.11712513270339109</v>
      </c>
    </row>
    <row r="977" spans="1:13" x14ac:dyDescent="0.3">
      <c r="A977" s="1">
        <v>43396</v>
      </c>
      <c r="B977">
        <v>5.0179999999999998</v>
      </c>
      <c r="C977">
        <f t="shared" si="108"/>
        <v>-2.71423032183018E-2</v>
      </c>
      <c r="D977">
        <f t="shared" si="109"/>
        <v>7.3670462399423619E-4</v>
      </c>
      <c r="E977">
        <v>47</v>
      </c>
      <c r="F977">
        <f t="shared" si="110"/>
        <v>5.4576932087217124E-2</v>
      </c>
      <c r="G977">
        <f t="shared" si="111"/>
        <v>4.0207078232072258E-5</v>
      </c>
      <c r="J977">
        <v>976</v>
      </c>
      <c r="K977">
        <f t="shared" ca="1" si="105"/>
        <v>4.1215039992738856</v>
      </c>
      <c r="L977">
        <f t="shared" ca="1" si="106"/>
        <v>22.113387351572193</v>
      </c>
      <c r="M977">
        <f t="shared" ca="1" si="107"/>
        <v>0.12150399927388555</v>
      </c>
    </row>
    <row r="978" spans="1:13" x14ac:dyDescent="0.3">
      <c r="A978" s="1">
        <v>43397</v>
      </c>
      <c r="B978">
        <v>4.9400000000000004</v>
      </c>
      <c r="C978">
        <f t="shared" si="108"/>
        <v>-1.5544041450777035E-2</v>
      </c>
      <c r="D978">
        <f t="shared" si="109"/>
        <v>2.4161722462347465E-4</v>
      </c>
      <c r="E978">
        <v>46</v>
      </c>
      <c r="F978">
        <f t="shared" si="110"/>
        <v>5.8060566050230994E-2</v>
      </c>
      <c r="G978">
        <f t="shared" si="111"/>
        <v>1.4028432829124748E-5</v>
      </c>
      <c r="J978">
        <v>977</v>
      </c>
      <c r="K978">
        <f t="shared" ca="1" si="105"/>
        <v>4.1163052141646066</v>
      </c>
      <c r="L978">
        <f t="shared" ca="1" si="106"/>
        <v>21.180650893745902</v>
      </c>
      <c r="M978">
        <f t="shared" ca="1" si="107"/>
        <v>0.1163052141646066</v>
      </c>
    </row>
    <row r="979" spans="1:13" x14ac:dyDescent="0.3">
      <c r="A979" s="1">
        <v>43398</v>
      </c>
      <c r="B979">
        <v>5.0839999999999996</v>
      </c>
      <c r="C979">
        <f t="shared" si="108"/>
        <v>2.9149797570850122E-2</v>
      </c>
      <c r="D979">
        <f t="shared" si="109"/>
        <v>8.4971069842153973E-4</v>
      </c>
      <c r="E979">
        <v>45</v>
      </c>
      <c r="F979">
        <f t="shared" si="110"/>
        <v>6.1766559627905303E-2</v>
      </c>
      <c r="G979">
        <f t="shared" si="111"/>
        <v>5.2483706520523095E-5</v>
      </c>
      <c r="J979">
        <v>978</v>
      </c>
      <c r="K979">
        <f t="shared" ca="1" si="105"/>
        <v>4.1194344239109677</v>
      </c>
      <c r="L979">
        <f t="shared" ca="1" si="106"/>
        <v>21.7422169441049</v>
      </c>
      <c r="M979">
        <f t="shared" ca="1" si="107"/>
        <v>0.1194344239109677</v>
      </c>
    </row>
    <row r="980" spans="1:13" x14ac:dyDescent="0.3">
      <c r="A980" s="1">
        <v>43399</v>
      </c>
      <c r="B980">
        <v>5.0039999999999996</v>
      </c>
      <c r="C980">
        <f t="shared" si="108"/>
        <v>-1.5735641227380026E-2</v>
      </c>
      <c r="D980">
        <f t="shared" si="109"/>
        <v>2.4761040483682199E-4</v>
      </c>
      <c r="E980">
        <v>44</v>
      </c>
      <c r="F980">
        <f t="shared" si="110"/>
        <v>6.5709105987133309E-2</v>
      </c>
      <c r="G980">
        <f t="shared" si="111"/>
        <v>1.6270258334939722E-5</v>
      </c>
      <c r="J980">
        <v>979</v>
      </c>
      <c r="K980">
        <f t="shared" ca="1" si="105"/>
        <v>4.117558656665353</v>
      </c>
      <c r="L980">
        <f t="shared" ca="1" si="106"/>
        <v>21.40564414680037</v>
      </c>
      <c r="M980">
        <f t="shared" ca="1" si="107"/>
        <v>0.11755865666535303</v>
      </c>
    </row>
    <row r="981" spans="1:13" x14ac:dyDescent="0.3">
      <c r="A981" s="1">
        <v>43402</v>
      </c>
      <c r="B981">
        <v>5.0579999999999998</v>
      </c>
      <c r="C981">
        <f t="shared" si="108"/>
        <v>1.0791366906474975E-2</v>
      </c>
      <c r="D981">
        <f t="shared" si="109"/>
        <v>1.1645359971016327E-4</v>
      </c>
      <c r="E981">
        <v>43</v>
      </c>
      <c r="F981">
        <f t="shared" si="110"/>
        <v>6.9903304241631187E-2</v>
      </c>
      <c r="G981">
        <f t="shared" si="111"/>
        <v>8.1404914105726766E-6</v>
      </c>
      <c r="J981">
        <v>980</v>
      </c>
      <c r="K981">
        <f t="shared" ca="1" si="105"/>
        <v>4.1169867097733066</v>
      </c>
      <c r="L981">
        <f t="shared" ca="1" si="106"/>
        <v>21.302988028967988</v>
      </c>
      <c r="M981">
        <f t="shared" ca="1" si="107"/>
        <v>0.11698670977330661</v>
      </c>
    </row>
    <row r="982" spans="1:13" x14ac:dyDescent="0.3">
      <c r="A982" s="1">
        <v>43403</v>
      </c>
      <c r="B982">
        <v>5.0419999999999998</v>
      </c>
      <c r="C982">
        <f t="shared" si="108"/>
        <v>-3.1633056544088101E-3</v>
      </c>
      <c r="D982">
        <f t="shared" si="109"/>
        <v>1.000650266321475E-5</v>
      </c>
      <c r="E982">
        <v>42</v>
      </c>
      <c r="F982">
        <f t="shared" si="110"/>
        <v>7.436521727833105E-2</v>
      </c>
      <c r="G982">
        <f t="shared" si="111"/>
        <v>7.4413574474616314E-7</v>
      </c>
      <c r="J982">
        <v>981</v>
      </c>
      <c r="K982">
        <f t="shared" ca="1" si="105"/>
        <v>4.1191059853362528</v>
      </c>
      <c r="L982">
        <f t="shared" ca="1" si="106"/>
        <v>21.683295600628668</v>
      </c>
      <c r="M982">
        <f t="shared" ca="1" si="107"/>
        <v>0.11910598533625283</v>
      </c>
    </row>
    <row r="983" spans="1:13" x14ac:dyDescent="0.3">
      <c r="A983" s="1">
        <v>43404</v>
      </c>
      <c r="B983">
        <v>5.1660000000000004</v>
      </c>
      <c r="C983">
        <f t="shared" si="108"/>
        <v>2.4593415311384481E-2</v>
      </c>
      <c r="D983">
        <f t="shared" si="109"/>
        <v>6.0483607667824067E-4</v>
      </c>
      <c r="E983">
        <v>41</v>
      </c>
      <c r="F983">
        <f t="shared" si="110"/>
        <v>7.9111933274820259E-2</v>
      </c>
      <c r="G983">
        <f t="shared" si="111"/>
        <v>4.7849751340373044E-5</v>
      </c>
      <c r="J983">
        <v>982</v>
      </c>
      <c r="K983">
        <f t="shared" ca="1" si="105"/>
        <v>4.1171419763372787</v>
      </c>
      <c r="L983">
        <f t="shared" ca="1" si="106"/>
        <v>21.330857520813694</v>
      </c>
      <c r="M983">
        <f t="shared" ca="1" si="107"/>
        <v>0.11714197633727874</v>
      </c>
    </row>
    <row r="984" spans="1:13" x14ac:dyDescent="0.3">
      <c r="A984" s="1">
        <v>43405</v>
      </c>
      <c r="B984">
        <v>5.17</v>
      </c>
      <c r="C984">
        <f t="shared" si="108"/>
        <v>7.742934572201321E-4</v>
      </c>
      <c r="D984">
        <f t="shared" si="109"/>
        <v>5.9953035789390452E-7</v>
      </c>
      <c r="E984">
        <v>40</v>
      </c>
      <c r="F984">
        <f t="shared" si="110"/>
        <v>8.4161631143425814E-2</v>
      </c>
      <c r="G984">
        <f t="shared" si="111"/>
        <v>5.045745284035286E-8</v>
      </c>
      <c r="J984">
        <v>983</v>
      </c>
      <c r="K984">
        <f t="shared" ca="1" si="105"/>
        <v>4.1213778950145281</v>
      </c>
      <c r="L984">
        <f t="shared" ca="1" si="106"/>
        <v>22.090776368937348</v>
      </c>
      <c r="M984">
        <f t="shared" ca="1" si="107"/>
        <v>0.12137789501452811</v>
      </c>
    </row>
    <row r="985" spans="1:13" x14ac:dyDescent="0.3">
      <c r="A985" s="1">
        <v>43406</v>
      </c>
      <c r="B985">
        <v>5.28</v>
      </c>
      <c r="C985">
        <f t="shared" si="108"/>
        <v>2.1276595744680993E-2</v>
      </c>
      <c r="D985">
        <f t="shared" si="109"/>
        <v>4.5269352648257731E-4</v>
      </c>
      <c r="E985">
        <v>39</v>
      </c>
      <c r="F985">
        <f t="shared" si="110"/>
        <v>8.9533650152580649E-2</v>
      </c>
      <c r="G985">
        <f t="shared" si="111"/>
        <v>4.0531303826429078E-5</v>
      </c>
      <c r="J985">
        <v>984</v>
      </c>
      <c r="K985">
        <f t="shared" ca="1" si="105"/>
        <v>4.1161449406132098</v>
      </c>
      <c r="L985">
        <f t="shared" ca="1" si="106"/>
        <v>21.151876809662031</v>
      </c>
      <c r="M985">
        <f t="shared" ca="1" si="107"/>
        <v>0.11614494061320979</v>
      </c>
    </row>
    <row r="986" spans="1:13" x14ac:dyDescent="0.3">
      <c r="A986" s="1">
        <v>43409</v>
      </c>
      <c r="B986">
        <v>5.22</v>
      </c>
      <c r="C986">
        <f t="shared" si="108"/>
        <v>-1.1363636363636465E-2</v>
      </c>
      <c r="D986">
        <f t="shared" si="109"/>
        <v>1.2913223140496096E-4</v>
      </c>
      <c r="E986">
        <v>38</v>
      </c>
      <c r="F986">
        <f t="shared" si="110"/>
        <v>9.5248563992107085E-2</v>
      </c>
      <c r="G986">
        <f t="shared" si="111"/>
        <v>1.2299659606419005E-5</v>
      </c>
      <c r="J986">
        <v>985</v>
      </c>
      <c r="K986">
        <f t="shared" ca="1" si="105"/>
        <v>4.1169002224142464</v>
      </c>
      <c r="L986">
        <f t="shared" ca="1" si="106"/>
        <v>21.28746356924912</v>
      </c>
      <c r="M986">
        <f t="shared" ca="1" si="107"/>
        <v>0.11690022241424636</v>
      </c>
    </row>
    <row r="987" spans="1:13" x14ac:dyDescent="0.3">
      <c r="A987" s="1">
        <v>43410</v>
      </c>
      <c r="B987">
        <v>5.194</v>
      </c>
      <c r="C987">
        <f t="shared" si="108"/>
        <v>-4.9808429118773923E-3</v>
      </c>
      <c r="D987">
        <f t="shared" si="109"/>
        <v>2.480879611279926E-5</v>
      </c>
      <c r="E987">
        <v>37</v>
      </c>
      <c r="F987">
        <f t="shared" si="110"/>
        <v>0.10132825956607136</v>
      </c>
      <c r="G987">
        <f t="shared" si="111"/>
        <v>2.5138321320394654E-6</v>
      </c>
      <c r="J987">
        <v>986</v>
      </c>
      <c r="K987">
        <f t="shared" ca="1" si="105"/>
        <v>4.1200090280773907</v>
      </c>
      <c r="L987">
        <f t="shared" ca="1" si="106"/>
        <v>21.845288694593492</v>
      </c>
      <c r="M987">
        <f t="shared" ca="1" si="107"/>
        <v>0.12000902807739067</v>
      </c>
    </row>
    <row r="988" spans="1:13" x14ac:dyDescent="0.3">
      <c r="A988" s="1">
        <v>43411</v>
      </c>
      <c r="B988">
        <v>5.2839999999999998</v>
      </c>
      <c r="C988">
        <f t="shared" si="108"/>
        <v>1.732768579129762E-2</v>
      </c>
      <c r="D988">
        <f t="shared" si="109"/>
        <v>3.0024869488193745E-4</v>
      </c>
      <c r="E988">
        <v>36</v>
      </c>
      <c r="F988">
        <f t="shared" si="110"/>
        <v>0.10779602081496954</v>
      </c>
      <c r="G988">
        <f t="shared" si="111"/>
        <v>3.236561456316077E-5</v>
      </c>
      <c r="J988">
        <v>987</v>
      </c>
      <c r="K988">
        <f t="shared" ca="1" si="105"/>
        <v>4.1189775419284356</v>
      </c>
      <c r="L988">
        <f t="shared" ca="1" si="106"/>
        <v>21.660251785282128</v>
      </c>
      <c r="M988">
        <f t="shared" ca="1" si="107"/>
        <v>0.11897754192843557</v>
      </c>
    </row>
    <row r="989" spans="1:13" x14ac:dyDescent="0.3">
      <c r="A989" s="1">
        <v>43412</v>
      </c>
      <c r="B989">
        <v>5.37</v>
      </c>
      <c r="C989">
        <f t="shared" si="108"/>
        <v>1.6275548826646613E-2</v>
      </c>
      <c r="D989">
        <f t="shared" si="109"/>
        <v>2.6489348960855795E-4</v>
      </c>
      <c r="E989">
        <v>35</v>
      </c>
      <c r="F989">
        <f t="shared" si="110"/>
        <v>0.11467661788826546</v>
      </c>
      <c r="G989">
        <f t="shared" si="111"/>
        <v>3.0377089488929817E-5</v>
      </c>
      <c r="J989">
        <v>988</v>
      </c>
      <c r="K989">
        <f t="shared" ca="1" si="105"/>
        <v>4.1211753318229638</v>
      </c>
      <c r="L989">
        <f t="shared" ca="1" si="106"/>
        <v>22.054454555051009</v>
      </c>
      <c r="M989">
        <f t="shared" ca="1" si="107"/>
        <v>0.12117533182296381</v>
      </c>
    </row>
    <row r="990" spans="1:13" x14ac:dyDescent="0.3">
      <c r="A990" s="1">
        <v>43413</v>
      </c>
      <c r="B990">
        <v>5.282</v>
      </c>
      <c r="C990">
        <f t="shared" si="108"/>
        <v>-1.6387337057728102E-2</v>
      </c>
      <c r="D990">
        <f t="shared" si="109"/>
        <v>2.6854481584358871E-4</v>
      </c>
      <c r="E990">
        <v>34</v>
      </c>
      <c r="F990">
        <f t="shared" si="110"/>
        <v>0.12199640200879305</v>
      </c>
      <c r="G990">
        <f t="shared" si="111"/>
        <v>3.2761501311031749E-5</v>
      </c>
      <c r="J990">
        <v>989</v>
      </c>
      <c r="K990">
        <f t="shared" ca="1" si="105"/>
        <v>4.117878442130495</v>
      </c>
      <c r="L990">
        <f t="shared" ca="1" si="106"/>
        <v>21.463034754573947</v>
      </c>
      <c r="M990">
        <f t="shared" ca="1" si="107"/>
        <v>0.11787844213049503</v>
      </c>
    </row>
    <row r="991" spans="1:13" x14ac:dyDescent="0.3">
      <c r="A991" s="1">
        <v>43416</v>
      </c>
      <c r="B991">
        <v>5.09</v>
      </c>
      <c r="C991">
        <f t="shared" si="108"/>
        <v>-3.6349867474441577E-2</v>
      </c>
      <c r="D991">
        <f t="shared" si="109"/>
        <v>1.3213128654094657E-3</v>
      </c>
      <c r="E991">
        <v>33</v>
      </c>
      <c r="F991">
        <f t="shared" si="110"/>
        <v>0.12978340639233304</v>
      </c>
      <c r="G991">
        <f t="shared" si="111"/>
        <v>1.7148448458285473E-4</v>
      </c>
      <c r="J991">
        <v>990</v>
      </c>
      <c r="K991">
        <f t="shared" ca="1" si="105"/>
        <v>4.1156944112055749</v>
      </c>
      <c r="L991">
        <f t="shared" ca="1" si="106"/>
        <v>21.070986776006514</v>
      </c>
      <c r="M991">
        <f t="shared" ca="1" si="107"/>
        <v>0.11569441120557489</v>
      </c>
    </row>
    <row r="992" spans="1:13" x14ac:dyDescent="0.3">
      <c r="A992" s="1">
        <v>43417</v>
      </c>
      <c r="B992">
        <v>5.1239999999999997</v>
      </c>
      <c r="C992">
        <f t="shared" si="108"/>
        <v>6.6797642436149385E-3</v>
      </c>
      <c r="D992">
        <f t="shared" si="109"/>
        <v>4.461925035027665E-5</v>
      </c>
      <c r="E992">
        <v>32</v>
      </c>
      <c r="F992">
        <f t="shared" si="110"/>
        <v>0.13806745360886494</v>
      </c>
      <c r="G992">
        <f t="shared" si="111"/>
        <v>6.160466277799152E-6</v>
      </c>
      <c r="J992">
        <v>991</v>
      </c>
      <c r="K992">
        <f t="shared" ca="1" si="105"/>
        <v>4.1197693863217113</v>
      </c>
      <c r="L992">
        <f t="shared" ca="1" si="106"/>
        <v>21.80230381466216</v>
      </c>
      <c r="M992">
        <f t="shared" ca="1" si="107"/>
        <v>0.1197693863217113</v>
      </c>
    </row>
    <row r="993" spans="1:13" x14ac:dyDescent="0.3">
      <c r="A993" s="1">
        <v>43418</v>
      </c>
      <c r="B993">
        <v>5.0720000000000001</v>
      </c>
      <c r="C993">
        <f t="shared" si="108"/>
        <v>-1.014832162373136E-2</v>
      </c>
      <c r="D993">
        <f t="shared" si="109"/>
        <v>1.0298843177869351E-4</v>
      </c>
      <c r="E993">
        <v>31</v>
      </c>
      <c r="F993">
        <f t="shared" si="110"/>
        <v>0.14688026979666483</v>
      </c>
      <c r="G993">
        <f t="shared" si="111"/>
        <v>1.5126968645589912E-5</v>
      </c>
      <c r="J993">
        <v>992</v>
      </c>
      <c r="K993">
        <f t="shared" ca="1" si="105"/>
        <v>4.1176987890704213</v>
      </c>
      <c r="L993">
        <f t="shared" ca="1" si="106"/>
        <v>21.43079369301919</v>
      </c>
      <c r="M993">
        <f t="shared" ca="1" si="107"/>
        <v>0.11769878907042131</v>
      </c>
    </row>
    <row r="994" spans="1:13" x14ac:dyDescent="0.3">
      <c r="A994" s="1">
        <v>43419</v>
      </c>
      <c r="B994">
        <v>4.968</v>
      </c>
      <c r="C994">
        <f t="shared" si="108"/>
        <v>-2.0504731861198722E-2</v>
      </c>
      <c r="D994">
        <f t="shared" si="109"/>
        <v>4.2044402869965801E-4</v>
      </c>
      <c r="E994">
        <v>30</v>
      </c>
      <c r="F994">
        <f t="shared" si="110"/>
        <v>0.15625560616666473</v>
      </c>
      <c r="G994">
        <f t="shared" si="111"/>
        <v>6.5696736563619642E-5</v>
      </c>
      <c r="J994">
        <v>993</v>
      </c>
      <c r="K994">
        <f t="shared" ca="1" si="105"/>
        <v>4.1212047775172085</v>
      </c>
      <c r="L994">
        <f t="shared" ca="1" si="106"/>
        <v>22.059734603618327</v>
      </c>
      <c r="M994">
        <f t="shared" ca="1" si="107"/>
        <v>0.12120477751720848</v>
      </c>
    </row>
    <row r="995" spans="1:13" x14ac:dyDescent="0.3">
      <c r="A995" s="1">
        <v>43420</v>
      </c>
      <c r="B995">
        <v>4.9210000000000003</v>
      </c>
      <c r="C995">
        <f t="shared" si="108"/>
        <v>-9.4605475040256959E-3</v>
      </c>
      <c r="D995">
        <f t="shared" si="109"/>
        <v>8.9501959075926826E-5</v>
      </c>
      <c r="E995">
        <v>29</v>
      </c>
      <c r="F995">
        <f t="shared" si="110"/>
        <v>0.16622936826240925</v>
      </c>
      <c r="G995">
        <f t="shared" si="111"/>
        <v>1.4877854115439323E-5</v>
      </c>
      <c r="J995">
        <v>994</v>
      </c>
      <c r="K995">
        <f t="shared" ca="1" si="105"/>
        <v>4.1195852191485764</v>
      </c>
      <c r="L995">
        <f t="shared" ca="1" si="106"/>
        <v>21.769267789707339</v>
      </c>
      <c r="M995">
        <f t="shared" ca="1" si="107"/>
        <v>0.11958521914857645</v>
      </c>
    </row>
    <row r="996" spans="1:13" x14ac:dyDescent="0.3">
      <c r="A996" s="1">
        <v>43423</v>
      </c>
      <c r="B996">
        <v>4.9240000000000004</v>
      </c>
      <c r="C996">
        <f t="shared" si="108"/>
        <v>6.0963218857956747E-4</v>
      </c>
      <c r="D996">
        <f t="shared" si="109"/>
        <v>3.7165140535231333E-7</v>
      </c>
      <c r="E996">
        <v>28</v>
      </c>
      <c r="F996">
        <f t="shared" si="110"/>
        <v>0.17683975347064818</v>
      </c>
      <c r="G996">
        <f t="shared" si="111"/>
        <v>6.5722742899523026E-8</v>
      </c>
      <c r="J996">
        <v>995</v>
      </c>
      <c r="K996">
        <f t="shared" ca="1" si="105"/>
        <v>4.1186113993791569</v>
      </c>
      <c r="L996">
        <f t="shared" ca="1" si="106"/>
        <v>21.594558823515786</v>
      </c>
      <c r="M996">
        <f t="shared" ca="1" si="107"/>
        <v>0.11861139937915688</v>
      </c>
    </row>
    <row r="997" spans="1:13" x14ac:dyDescent="0.3">
      <c r="A997" s="1">
        <v>43424</v>
      </c>
      <c r="B997">
        <v>4.7770000000000001</v>
      </c>
      <c r="C997">
        <f t="shared" si="108"/>
        <v>-2.9853777416734451E-2</v>
      </c>
      <c r="D997">
        <f t="shared" si="109"/>
        <v>8.9124802604792388E-4</v>
      </c>
      <c r="E997">
        <v>27</v>
      </c>
      <c r="F997">
        <f t="shared" si="110"/>
        <v>0.18812739730920017</v>
      </c>
      <c r="G997">
        <f t="shared" si="111"/>
        <v>1.6766817149735817E-4</v>
      </c>
      <c r="J997">
        <v>996</v>
      </c>
      <c r="K997">
        <f t="shared" ca="1" si="105"/>
        <v>4.1173535547888482</v>
      </c>
      <c r="L997">
        <f t="shared" ca="1" si="106"/>
        <v>21.368832994018906</v>
      </c>
      <c r="M997">
        <f t="shared" ca="1" si="107"/>
        <v>0.11735355478884824</v>
      </c>
    </row>
    <row r="998" spans="1:13" x14ac:dyDescent="0.3">
      <c r="A998" s="1">
        <v>43425</v>
      </c>
      <c r="B998">
        <v>4.8499999999999996</v>
      </c>
      <c r="C998">
        <f t="shared" si="108"/>
        <v>1.5281557462842654E-2</v>
      </c>
      <c r="D998">
        <f t="shared" si="109"/>
        <v>2.3352599849016202E-4</v>
      </c>
      <c r="E998">
        <v>26</v>
      </c>
      <c r="F998">
        <f t="shared" si="110"/>
        <v>0.20013552905234061</v>
      </c>
      <c r="G998">
        <f t="shared" si="111"/>
        <v>4.6736849255304672E-5</v>
      </c>
      <c r="J998">
        <v>997</v>
      </c>
      <c r="K998">
        <f t="shared" ca="1" si="105"/>
        <v>4.1158603815870531</v>
      </c>
      <c r="L998">
        <f t="shared" ca="1" si="106"/>
        <v>21.100786859218246</v>
      </c>
      <c r="M998">
        <f t="shared" ca="1" si="107"/>
        <v>0.11586038158705314</v>
      </c>
    </row>
    <row r="999" spans="1:13" x14ac:dyDescent="0.3">
      <c r="A999" s="1">
        <v>43426</v>
      </c>
      <c r="B999">
        <v>4.7969999999999997</v>
      </c>
      <c r="C999">
        <f t="shared" si="108"/>
        <v>-1.0927835051546375E-2</v>
      </c>
      <c r="D999">
        <f t="shared" si="109"/>
        <v>1.1941757891380556E-4</v>
      </c>
      <c r="E999">
        <v>25</v>
      </c>
      <c r="F999">
        <f t="shared" si="110"/>
        <v>0.21291013728972405</v>
      </c>
      <c r="G999">
        <f t="shared" si="111"/>
        <v>2.5425213121344799E-5</v>
      </c>
      <c r="J999">
        <v>998</v>
      </c>
      <c r="K999">
        <f t="shared" ca="1" si="105"/>
        <v>4.1149693377480947</v>
      </c>
      <c r="L999">
        <f t="shared" ca="1" si="106"/>
        <v>20.940785300247274</v>
      </c>
      <c r="M999">
        <f t="shared" ca="1" si="107"/>
        <v>0.1149693377480947</v>
      </c>
    </row>
    <row r="1000" spans="1:13" x14ac:dyDescent="0.3">
      <c r="A1000" s="1">
        <v>43427</v>
      </c>
      <c r="B1000">
        <v>4.8479999999999999</v>
      </c>
      <c r="C1000">
        <f t="shared" si="108"/>
        <v>1.0631644777986171E-2</v>
      </c>
      <c r="D1000">
        <f t="shared" si="109"/>
        <v>1.1303187068528062E-4</v>
      </c>
      <c r="E1000">
        <v>24</v>
      </c>
      <c r="F1000">
        <f t="shared" si="110"/>
        <v>0.22650014605289795</v>
      </c>
      <c r="G1000">
        <f t="shared" si="111"/>
        <v>2.5601735218848335E-5</v>
      </c>
      <c r="J1000">
        <v>999</v>
      </c>
      <c r="K1000">
        <f t="shared" ca="1" si="105"/>
        <v>4.1179437336083415</v>
      </c>
      <c r="L1000">
        <f t="shared" ca="1" si="106"/>
        <v>21.474751804912852</v>
      </c>
      <c r="M1000">
        <f t="shared" ca="1" si="107"/>
        <v>0.11794373360834154</v>
      </c>
    </row>
    <row r="1001" spans="1:13" x14ac:dyDescent="0.3">
      <c r="A1001" s="1">
        <v>43430</v>
      </c>
      <c r="B1001">
        <v>4.9889999999999999</v>
      </c>
      <c r="C1001">
        <f t="shared" si="108"/>
        <v>2.9084158415841666E-2</v>
      </c>
      <c r="D1001">
        <f t="shared" si="109"/>
        <v>8.4588827075777356E-4</v>
      </c>
      <c r="E1001">
        <v>23</v>
      </c>
      <c r="F1001">
        <f t="shared" si="110"/>
        <v>0.24095760218393397</v>
      </c>
      <c r="G1001">
        <f t="shared" si="111"/>
        <v>2.0382320943730743E-4</v>
      </c>
      <c r="J1001">
        <v>1000</v>
      </c>
      <c r="K1001">
        <f t="shared" ca="1" si="105"/>
        <v>4.1178140239598937</v>
      </c>
      <c r="L1001">
        <f t="shared" ca="1" si="106"/>
        <v>21.451474243764597</v>
      </c>
      <c r="M1001">
        <f t="shared" ca="1" si="107"/>
        <v>0.11781402395989371</v>
      </c>
    </row>
    <row r="1002" spans="1:13" x14ac:dyDescent="0.3">
      <c r="A1002" s="1">
        <v>43431</v>
      </c>
      <c r="B1002">
        <v>4.9870000000000001</v>
      </c>
      <c r="C1002">
        <f t="shared" si="108"/>
        <v>-4.0088194026854929E-4</v>
      </c>
      <c r="D1002">
        <f t="shared" si="109"/>
        <v>1.6070633003347672E-7</v>
      </c>
      <c r="E1002">
        <v>22</v>
      </c>
      <c r="F1002">
        <f t="shared" si="110"/>
        <v>0.25633787466375957</v>
      </c>
      <c r="G1002">
        <f t="shared" si="111"/>
        <v>4.1195119085794135E-8</v>
      </c>
      <c r="J1002">
        <v>1001</v>
      </c>
      <c r="K1002">
        <f t="shared" ca="1" si="105"/>
        <v>4.1218254027698373</v>
      </c>
      <c r="L1002">
        <f t="shared" ca="1" si="106"/>
        <v>22.171013116053654</v>
      </c>
      <c r="M1002">
        <f t="shared" ca="1" si="107"/>
        <v>0.12182540276983733</v>
      </c>
    </row>
    <row r="1003" spans="1:13" x14ac:dyDescent="0.3">
      <c r="A1003" s="1">
        <v>43432</v>
      </c>
      <c r="B1003">
        <v>4.8840000000000003</v>
      </c>
      <c r="C1003">
        <f t="shared" si="108"/>
        <v>-2.0653699619009425E-2</v>
      </c>
      <c r="D1003">
        <f t="shared" si="109"/>
        <v>4.2657530795227008E-4</v>
      </c>
      <c r="E1003">
        <v>21</v>
      </c>
      <c r="F1003">
        <f t="shared" si="110"/>
        <v>0.27269986666357399</v>
      </c>
      <c r="G1003">
        <f t="shared" si="111"/>
        <v>1.1632702960055706E-4</v>
      </c>
      <c r="J1003">
        <v>1002</v>
      </c>
      <c r="K1003">
        <f t="shared" ca="1" si="105"/>
        <v>4.1219395117699813</v>
      </c>
      <c r="L1003">
        <f t="shared" ca="1" si="106"/>
        <v>22.191471110636691</v>
      </c>
      <c r="M1003">
        <f t="shared" ca="1" si="107"/>
        <v>0.1219395117699813</v>
      </c>
    </row>
    <row r="1004" spans="1:13" x14ac:dyDescent="0.3">
      <c r="A1004" s="1">
        <v>43433</v>
      </c>
      <c r="B1004">
        <v>4.9450000000000003</v>
      </c>
      <c r="C1004">
        <f t="shared" si="108"/>
        <v>1.2489762489762413E-2</v>
      </c>
      <c r="D1004">
        <f t="shared" si="109"/>
        <v>1.5599416705067617E-4</v>
      </c>
      <c r="E1004">
        <v>20</v>
      </c>
      <c r="F1004">
        <f t="shared" si="110"/>
        <v>0.29010624113146172</v>
      </c>
      <c r="G1004">
        <f t="shared" si="111"/>
        <v>4.5254881441504981E-5</v>
      </c>
      <c r="J1004">
        <v>1003</v>
      </c>
      <c r="K1004">
        <f t="shared" ca="1" si="105"/>
        <v>4.1152586288276538</v>
      </c>
      <c r="L1004">
        <f t="shared" ca="1" si="106"/>
        <v>20.992736063850465</v>
      </c>
      <c r="M1004">
        <f t="shared" ca="1" si="107"/>
        <v>0.11525862882765381</v>
      </c>
    </row>
    <row r="1005" spans="1:13" x14ac:dyDescent="0.3">
      <c r="A1005" s="1">
        <v>43434</v>
      </c>
      <c r="B1005">
        <v>4.88</v>
      </c>
      <c r="C1005">
        <f t="shared" si="108"/>
        <v>-1.3144590495450026E-2</v>
      </c>
      <c r="D1005">
        <f t="shared" si="109"/>
        <v>1.7278025929307517E-4</v>
      </c>
      <c r="E1005">
        <v>19</v>
      </c>
      <c r="F1005">
        <f t="shared" si="110"/>
        <v>0.30862366077815073</v>
      </c>
      <c r="G1005">
        <f t="shared" si="111"/>
        <v>5.3324076133226954E-5</v>
      </c>
      <c r="J1005">
        <v>1004</v>
      </c>
      <c r="K1005">
        <f t="shared" ca="1" si="105"/>
        <v>4.1216117997924941</v>
      </c>
      <c r="L1005">
        <f t="shared" ca="1" si="106"/>
        <v>22.132715854046257</v>
      </c>
      <c r="M1005">
        <f t="shared" ca="1" si="107"/>
        <v>0.12161179979249415</v>
      </c>
    </row>
    <row r="1006" spans="1:13" x14ac:dyDescent="0.3">
      <c r="A1006" s="1">
        <v>43437</v>
      </c>
      <c r="B1006">
        <v>5.0060000000000002</v>
      </c>
      <c r="C1006">
        <f t="shared" si="108"/>
        <v>2.5819672131147664E-2</v>
      </c>
      <c r="D1006">
        <f t="shared" si="109"/>
        <v>6.6665546895996336E-4</v>
      </c>
      <c r="E1006">
        <v>18</v>
      </c>
      <c r="F1006">
        <f t="shared" si="110"/>
        <v>0.32832304338101148</v>
      </c>
      <c r="G1006">
        <f t="shared" si="111"/>
        <v>2.188783524555306E-4</v>
      </c>
      <c r="J1006">
        <v>1005</v>
      </c>
      <c r="K1006">
        <f t="shared" ca="1" si="105"/>
        <v>4.1209583182230896</v>
      </c>
      <c r="L1006">
        <f t="shared" ca="1" si="106"/>
        <v>22.015539642696101</v>
      </c>
      <c r="M1006">
        <f t="shared" ca="1" si="107"/>
        <v>0.12095831822308956</v>
      </c>
    </row>
    <row r="1007" spans="1:13" x14ac:dyDescent="0.3">
      <c r="A1007" s="1">
        <v>43438</v>
      </c>
      <c r="B1007">
        <v>4.8810000000000002</v>
      </c>
      <c r="C1007">
        <f t="shared" si="108"/>
        <v>-2.4970035956851766E-2</v>
      </c>
      <c r="D1007">
        <f t="shared" si="109"/>
        <v>6.2350269568647008E-4</v>
      </c>
      <c r="E1007">
        <v>17</v>
      </c>
      <c r="F1007">
        <f t="shared" si="110"/>
        <v>0.34927983338405477</v>
      </c>
      <c r="G1007">
        <f t="shared" si="111"/>
        <v>2.1777691766387928E-4</v>
      </c>
      <c r="J1007">
        <v>1006</v>
      </c>
      <c r="K1007">
        <f t="shared" ca="1" si="105"/>
        <v>4.1162940896703679</v>
      </c>
      <c r="L1007">
        <f t="shared" ca="1" si="106"/>
        <v>21.178653737442687</v>
      </c>
      <c r="M1007">
        <f t="shared" ca="1" si="107"/>
        <v>0.11629408967036792</v>
      </c>
    </row>
    <row r="1008" spans="1:13" x14ac:dyDescent="0.3">
      <c r="A1008" s="1">
        <v>43439</v>
      </c>
      <c r="B1008">
        <v>4.774</v>
      </c>
      <c r="C1008">
        <f t="shared" si="108"/>
        <v>-2.1921737348903902E-2</v>
      </c>
      <c r="D1008">
        <f t="shared" si="109"/>
        <v>4.8056256839432832E-4</v>
      </c>
      <c r="E1008">
        <v>16</v>
      </c>
      <c r="F1008">
        <f t="shared" si="110"/>
        <v>0.37157429083410082</v>
      </c>
      <c r="G1008">
        <f t="shared" si="111"/>
        <v>1.7856469555253661E-4</v>
      </c>
      <c r="J1008">
        <v>1007</v>
      </c>
      <c r="K1008">
        <f t="shared" ca="1" si="105"/>
        <v>4.1161425981418027</v>
      </c>
      <c r="L1008">
        <f t="shared" ca="1" si="106"/>
        <v>21.151456254928789</v>
      </c>
      <c r="M1008">
        <f t="shared" ca="1" si="107"/>
        <v>0.11614259814180272</v>
      </c>
    </row>
    <row r="1009" spans="1:13" x14ac:dyDescent="0.3">
      <c r="A1009" s="1">
        <v>43440</v>
      </c>
      <c r="B1009">
        <v>4.516</v>
      </c>
      <c r="C1009">
        <f t="shared" si="108"/>
        <v>-5.4042731462086269E-2</v>
      </c>
      <c r="D1009">
        <f t="shared" si="109"/>
        <v>2.9206168238831692E-3</v>
      </c>
      <c r="E1009">
        <v>15</v>
      </c>
      <c r="F1009">
        <f t="shared" si="110"/>
        <v>0.39529179875968168</v>
      </c>
      <c r="G1009">
        <f t="shared" si="111"/>
        <v>1.1544958778005663E-3</v>
      </c>
      <c r="J1009">
        <v>1008</v>
      </c>
      <c r="K1009">
        <f t="shared" ca="1" si="105"/>
        <v>4.1186986787989319</v>
      </c>
      <c r="L1009">
        <f t="shared" ca="1" si="106"/>
        <v>21.610218947417938</v>
      </c>
      <c r="M1009">
        <f t="shared" ca="1" si="107"/>
        <v>0.11869867879893192</v>
      </c>
    </row>
    <row r="1010" spans="1:13" x14ac:dyDescent="0.3">
      <c r="A1010" s="1">
        <v>43441</v>
      </c>
      <c r="B1010">
        <v>4.55</v>
      </c>
      <c r="C1010">
        <f t="shared" si="108"/>
        <v>7.5287865367581475E-3</v>
      </c>
      <c r="D1010">
        <f t="shared" si="109"/>
        <v>5.668262671607074E-5</v>
      </c>
      <c r="E1010">
        <v>14</v>
      </c>
      <c r="F1010">
        <f t="shared" si="110"/>
        <v>0.42052319016987422</v>
      </c>
      <c r="G1010">
        <f t="shared" si="111"/>
        <v>2.3836359013850207E-5</v>
      </c>
      <c r="J1010">
        <v>1009</v>
      </c>
      <c r="K1010">
        <f t="shared" ca="1" si="105"/>
        <v>4.1201485774559456</v>
      </c>
      <c r="L1010">
        <f t="shared" ca="1" si="106"/>
        <v>21.870318711700499</v>
      </c>
      <c r="M1010">
        <f t="shared" ca="1" si="107"/>
        <v>0.12014857745594565</v>
      </c>
    </row>
    <row r="1011" spans="1:13" x14ac:dyDescent="0.3">
      <c r="A1011" s="1">
        <v>43444</v>
      </c>
      <c r="B1011">
        <v>4.4400000000000004</v>
      </c>
      <c r="C1011">
        <f t="shared" si="108"/>
        <v>-2.417582417582409E-2</v>
      </c>
      <c r="D1011">
        <f t="shared" si="109"/>
        <v>5.8447047458036049E-4</v>
      </c>
      <c r="E1011">
        <v>13</v>
      </c>
      <c r="F1011">
        <f t="shared" si="110"/>
        <v>0.44736509592539803</v>
      </c>
      <c r="G1011">
        <f t="shared" si="111"/>
        <v>2.6147168992620589E-4</v>
      </c>
      <c r="J1011">
        <v>1010</v>
      </c>
      <c r="K1011">
        <f t="shared" ca="1" si="105"/>
        <v>4.1176452052143491</v>
      </c>
      <c r="L1011">
        <f t="shared" ca="1" si="106"/>
        <v>21.421177105752808</v>
      </c>
      <c r="M1011">
        <f t="shared" ca="1" si="107"/>
        <v>0.11764520521434907</v>
      </c>
    </row>
    <row r="1012" spans="1:13" x14ac:dyDescent="0.3">
      <c r="A1012" s="1">
        <v>43445</v>
      </c>
      <c r="B1012">
        <v>4.5270000000000001</v>
      </c>
      <c r="C1012">
        <f t="shared" si="108"/>
        <v>1.9594594594594561E-2</v>
      </c>
      <c r="D1012">
        <f t="shared" si="109"/>
        <v>3.8394813732651437E-4</v>
      </c>
      <c r="E1012">
        <v>12</v>
      </c>
      <c r="F1012">
        <f t="shared" si="110"/>
        <v>0.47592031481425329</v>
      </c>
      <c r="G1012">
        <f t="shared" si="111"/>
        <v>1.8272871838878087E-4</v>
      </c>
      <c r="J1012">
        <v>1011</v>
      </c>
      <c r="K1012">
        <f t="shared" ca="1" si="105"/>
        <v>4.1196574149297254</v>
      </c>
      <c r="L1012">
        <f t="shared" ca="1" si="106"/>
        <v>21.782218490962865</v>
      </c>
      <c r="M1012">
        <f t="shared" ca="1" si="107"/>
        <v>0.11965741492972537</v>
      </c>
    </row>
    <row r="1013" spans="1:13" x14ac:dyDescent="0.3">
      <c r="A1013" s="1">
        <v>43446</v>
      </c>
      <c r="B1013">
        <v>4.6459999999999999</v>
      </c>
      <c r="C1013">
        <f t="shared" si="108"/>
        <v>2.6286724099845227E-2</v>
      </c>
      <c r="D1013">
        <f t="shared" si="109"/>
        <v>6.9099186390138387E-4</v>
      </c>
      <c r="E1013">
        <v>11</v>
      </c>
      <c r="F1013">
        <f t="shared" si="110"/>
        <v>0.5062982072492056</v>
      </c>
      <c r="G1013">
        <f t="shared" si="111"/>
        <v>3.4984794191705772E-4</v>
      </c>
      <c r="J1013">
        <v>1012</v>
      </c>
      <c r="K1013">
        <f t="shared" ca="1" si="105"/>
        <v>4.1176763726764483</v>
      </c>
      <c r="L1013">
        <f t="shared" ca="1" si="106"/>
        <v>21.426770682941179</v>
      </c>
      <c r="M1013">
        <f t="shared" ca="1" si="107"/>
        <v>0.11767637267644826</v>
      </c>
    </row>
    <row r="1014" spans="1:13" x14ac:dyDescent="0.3">
      <c r="A1014" s="1">
        <v>43447</v>
      </c>
      <c r="B1014">
        <v>4.63</v>
      </c>
      <c r="C1014">
        <f t="shared" si="108"/>
        <v>-3.4438226431339203E-3</v>
      </c>
      <c r="D1014">
        <f t="shared" si="109"/>
        <v>1.18599143973619E-5</v>
      </c>
      <c r="E1014">
        <v>10</v>
      </c>
      <c r="F1014">
        <f t="shared" si="110"/>
        <v>0.53861511409489959</v>
      </c>
      <c r="G1014">
        <f t="shared" si="111"/>
        <v>6.3879291462908219E-6</v>
      </c>
      <c r="J1014">
        <v>1013</v>
      </c>
      <c r="K1014">
        <f t="shared" ca="1" si="105"/>
        <v>4.1164952322623032</v>
      </c>
      <c r="L1014">
        <f t="shared" ca="1" si="106"/>
        <v>21.214763596910423</v>
      </c>
      <c r="M1014">
        <f t="shared" ca="1" si="107"/>
        <v>0.11649523226230318</v>
      </c>
    </row>
    <row r="1015" spans="1:13" x14ac:dyDescent="0.3">
      <c r="A1015" s="1">
        <v>43448</v>
      </c>
      <c r="B1015">
        <v>4.5469999999999997</v>
      </c>
      <c r="C1015">
        <f t="shared" si="108"/>
        <v>-1.7926565874730072E-2</v>
      </c>
      <c r="D1015">
        <f t="shared" si="109"/>
        <v>3.2136176406103676E-4</v>
      </c>
      <c r="E1015">
        <v>9</v>
      </c>
      <c r="F1015">
        <f t="shared" si="110"/>
        <v>0.57299480222861654</v>
      </c>
      <c r="G1015">
        <f t="shared" si="111"/>
        <v>1.8413862044199309E-4</v>
      </c>
      <c r="J1015">
        <v>1014</v>
      </c>
      <c r="K1015">
        <f t="shared" ca="1" si="105"/>
        <v>4.1199977262116469</v>
      </c>
      <c r="L1015">
        <f t="shared" ca="1" si="106"/>
        <v>21.843261519161757</v>
      </c>
      <c r="M1015">
        <f t="shared" ca="1" si="107"/>
        <v>0.11999772621164695</v>
      </c>
    </row>
    <row r="1016" spans="1:13" x14ac:dyDescent="0.3">
      <c r="A1016" s="1">
        <v>43451</v>
      </c>
      <c r="B1016">
        <v>4.4329999999999998</v>
      </c>
      <c r="C1016">
        <f t="shared" si="108"/>
        <v>-2.5071475698262513E-2</v>
      </c>
      <c r="D1016">
        <f t="shared" si="109"/>
        <v>6.2857889368856778E-4</v>
      </c>
      <c r="E1016">
        <v>8</v>
      </c>
      <c r="F1016">
        <f t="shared" si="110"/>
        <v>0.60956893854108152</v>
      </c>
      <c r="G1016">
        <f t="shared" si="111"/>
        <v>3.8316216901506761E-4</v>
      </c>
      <c r="J1016">
        <v>1015</v>
      </c>
      <c r="K1016">
        <f t="shared" ca="1" si="105"/>
        <v>4.1180785097903314</v>
      </c>
      <c r="L1016">
        <f t="shared" ca="1" si="106"/>
        <v>21.498937824282802</v>
      </c>
      <c r="M1016">
        <f t="shared" ca="1" si="107"/>
        <v>0.11807850979033141</v>
      </c>
    </row>
    <row r="1017" spans="1:13" x14ac:dyDescent="0.3">
      <c r="A1017" s="1">
        <v>43452</v>
      </c>
      <c r="B1017">
        <v>4.4530000000000003</v>
      </c>
      <c r="C1017">
        <f t="shared" si="108"/>
        <v>4.5116174148434052E-3</v>
      </c>
      <c r="D1017">
        <f t="shared" si="109"/>
        <v>2.0354691697918291E-5</v>
      </c>
      <c r="E1017">
        <v>7</v>
      </c>
      <c r="F1017">
        <f t="shared" si="110"/>
        <v>0.64847759419263984</v>
      </c>
      <c r="G1017">
        <f t="shared" si="111"/>
        <v>1.3199561502798952E-5</v>
      </c>
      <c r="J1017">
        <v>1016</v>
      </c>
      <c r="K1017">
        <f t="shared" ca="1" si="105"/>
        <v>4.1184757096300908</v>
      </c>
      <c r="L1017">
        <f t="shared" ca="1" si="106"/>
        <v>21.570212009484607</v>
      </c>
      <c r="M1017">
        <f t="shared" ca="1" si="107"/>
        <v>0.1184757096300908</v>
      </c>
    </row>
    <row r="1018" spans="1:13" x14ac:dyDescent="0.3">
      <c r="A1018" s="1">
        <v>43453</v>
      </c>
      <c r="B1018">
        <v>4.1710000000000003</v>
      </c>
      <c r="C1018">
        <f t="shared" si="108"/>
        <v>-6.3328093420166209E-2</v>
      </c>
      <c r="D1018">
        <f t="shared" si="109"/>
        <v>4.010447416233299E-3</v>
      </c>
      <c r="E1018">
        <v>6</v>
      </c>
      <c r="F1018">
        <f t="shared" si="110"/>
        <v>0.68986978105599994</v>
      </c>
      <c r="G1018">
        <f t="shared" si="111"/>
        <v>2.7666864809734668E-3</v>
      </c>
      <c r="J1018">
        <v>1017</v>
      </c>
      <c r="K1018">
        <f t="shared" ca="1" si="105"/>
        <v>4.1177354107892432</v>
      </c>
      <c r="L1018">
        <f t="shared" ca="1" si="106"/>
        <v>21.437366047515528</v>
      </c>
      <c r="M1018">
        <f t="shared" ca="1" si="107"/>
        <v>0.11773541078924321</v>
      </c>
    </row>
    <row r="1019" spans="1:13" x14ac:dyDescent="0.3">
      <c r="A1019" s="1">
        <v>43454</v>
      </c>
      <c r="B1019">
        <v>4.0510000000000002</v>
      </c>
      <c r="C1019">
        <f t="shared" si="108"/>
        <v>-2.8770079117717562E-2</v>
      </c>
      <c r="D1019">
        <f t="shared" si="109"/>
        <v>8.277174524397281E-4</v>
      </c>
      <c r="E1019">
        <v>5</v>
      </c>
      <c r="F1019">
        <f t="shared" si="110"/>
        <v>0.73390402239999986</v>
      </c>
      <c r="G1019">
        <f t="shared" si="111"/>
        <v>6.0746516775619702E-4</v>
      </c>
      <c r="J1019">
        <v>1018</v>
      </c>
      <c r="K1019">
        <f t="shared" ca="1" si="105"/>
        <v>4.1189097391173419</v>
      </c>
      <c r="L1019">
        <f t="shared" ca="1" si="106"/>
        <v>21.648087107419428</v>
      </c>
      <c r="M1019">
        <f t="shared" ca="1" si="107"/>
        <v>0.11890973911734193</v>
      </c>
    </row>
    <row r="1020" spans="1:13" x14ac:dyDescent="0.3">
      <c r="A1020" s="1">
        <v>43455</v>
      </c>
      <c r="B1020">
        <v>4.0449999999999999</v>
      </c>
      <c r="C1020">
        <f t="shared" si="108"/>
        <v>-1.4811157738831016E-3</v>
      </c>
      <c r="D1020">
        <f t="shared" si="109"/>
        <v>2.193703935645339E-6</v>
      </c>
      <c r="E1020">
        <v>4</v>
      </c>
      <c r="F1020">
        <f t="shared" si="110"/>
        <v>0.78074895999999994</v>
      </c>
      <c r="G1020">
        <f t="shared" si="111"/>
        <v>1.7127320663030053E-6</v>
      </c>
      <c r="J1020">
        <v>1019</v>
      </c>
      <c r="K1020">
        <f t="shared" ca="1" si="105"/>
        <v>4.1197981152675016</v>
      </c>
      <c r="L1020">
        <f t="shared" ca="1" si="106"/>
        <v>21.807457098121443</v>
      </c>
      <c r="M1020">
        <f t="shared" ca="1" si="107"/>
        <v>0.11979811526750161</v>
      </c>
    </row>
    <row r="1021" spans="1:13" x14ac:dyDescent="0.3">
      <c r="A1021" s="1">
        <v>43458</v>
      </c>
      <c r="B1021">
        <v>4.01</v>
      </c>
      <c r="C1021">
        <f t="shared" si="108"/>
        <v>-8.6526576019777535E-3</v>
      </c>
      <c r="D1021">
        <f t="shared" si="109"/>
        <v>7.4868483577063405E-5</v>
      </c>
      <c r="E1021">
        <v>3</v>
      </c>
      <c r="F1021">
        <f t="shared" si="110"/>
        <v>0.83058399999999988</v>
      </c>
      <c r="G1021">
        <f t="shared" si="111"/>
        <v>6.2184564563371624E-5</v>
      </c>
      <c r="J1021">
        <v>1020</v>
      </c>
      <c r="K1021">
        <f t="shared" ca="1" si="105"/>
        <v>4.1225546982570025</v>
      </c>
      <c r="L1021">
        <f t="shared" ca="1" si="106"/>
        <v>22.301754861550542</v>
      </c>
      <c r="M1021">
        <f t="shared" ca="1" si="107"/>
        <v>0.12255469825700249</v>
      </c>
    </row>
    <row r="1022" spans="1:13" x14ac:dyDescent="0.3">
      <c r="A1022" s="1">
        <v>43461</v>
      </c>
      <c r="B1022">
        <v>3.9380000000000002</v>
      </c>
      <c r="C1022">
        <f t="shared" si="108"/>
        <v>-1.795511221945123E-2</v>
      </c>
      <c r="D1022">
        <f t="shared" si="109"/>
        <v>3.2238605481308688E-4</v>
      </c>
      <c r="E1022">
        <v>2</v>
      </c>
      <c r="F1022">
        <f t="shared" si="110"/>
        <v>0.88359999999999994</v>
      </c>
      <c r="G1022">
        <f t="shared" si="111"/>
        <v>2.8486031803284356E-4</v>
      </c>
      <c r="J1022">
        <v>1021</v>
      </c>
      <c r="K1022">
        <f t="shared" ca="1" si="105"/>
        <v>4.1173608657096086</v>
      </c>
      <c r="L1022">
        <f t="shared" ca="1" si="106"/>
        <v>21.370145170629538</v>
      </c>
      <c r="M1022">
        <f t="shared" ca="1" si="107"/>
        <v>0.11736086570960858</v>
      </c>
    </row>
    <row r="1023" spans="1:13" x14ac:dyDescent="0.3">
      <c r="A1023" s="1">
        <v>43462</v>
      </c>
      <c r="B1023">
        <v>4.0880000000000001</v>
      </c>
      <c r="C1023">
        <f t="shared" si="108"/>
        <v>3.8090401218892733E-2</v>
      </c>
      <c r="D1023">
        <f t="shared" si="109"/>
        <v>1.4508786650162251E-3</v>
      </c>
      <c r="E1023">
        <v>1</v>
      </c>
      <c r="F1023">
        <f t="shared" si="110"/>
        <v>0.94</v>
      </c>
      <c r="G1023">
        <f t="shared" si="111"/>
        <v>1.3638259451152516E-3</v>
      </c>
      <c r="J1023">
        <v>1022</v>
      </c>
      <c r="K1023">
        <f t="shared" ca="1" si="105"/>
        <v>4.1185184384120657</v>
      </c>
      <c r="L1023">
        <f t="shared" ca="1" si="106"/>
        <v>21.577878922101888</v>
      </c>
      <c r="M1023">
        <f t="shared" ca="1" si="107"/>
        <v>0.11851843841206566</v>
      </c>
    </row>
    <row r="1024" spans="1:13" x14ac:dyDescent="0.3">
      <c r="A1024" s="1">
        <v>43465</v>
      </c>
      <c r="B1024">
        <v>4.1189999999999998</v>
      </c>
      <c r="C1024">
        <f t="shared" si="108"/>
        <v>7.5831702544031376E-3</v>
      </c>
      <c r="D1024">
        <f t="shared" si="109"/>
        <v>5.7504471107264545E-5</v>
      </c>
      <c r="E1024">
        <v>0</v>
      </c>
      <c r="F1024">
        <f t="shared" si="110"/>
        <v>1</v>
      </c>
      <c r="G1024">
        <f t="shared" si="111"/>
        <v>5.7504471107264545E-5</v>
      </c>
      <c r="J1024">
        <v>1023</v>
      </c>
      <c r="K1024">
        <f t="shared" ca="1" si="105"/>
        <v>4.1198120086089647</v>
      </c>
      <c r="L1024">
        <f t="shared" ca="1" si="106"/>
        <v>21.809949217286579</v>
      </c>
      <c r="M1024">
        <f t="shared" ca="1" si="107"/>
        <v>0.11981200860896468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RUDIN Alexandre</dc:creator>
  <cp:lastModifiedBy>RUDIN Alexandre</cp:lastModifiedBy>
  <dcterms:created xsi:type="dcterms:W3CDTF">2024-11-14T12:49:42Z</dcterms:created>
  <dcterms:modified xsi:type="dcterms:W3CDTF">2024-11-14T14:10:04Z</dcterms:modified>
</cp:coreProperties>
</file>