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source\repos\ACS_Solution\ACS\Data\"/>
    </mc:Choice>
  </mc:AlternateContent>
  <xr:revisionPtr revIDLastSave="0" documentId="13_ncr:1_{8F3D165E-723D-4BB9-91C1-D3822CBF0E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_12x5_Baseline" sheetId="1" r:id="rId1"/>
    <sheet name="2_12x5_q0L" sheetId="2" r:id="rId2"/>
    <sheet name="3_12x5_q0ML" sheetId="3" r:id="rId3"/>
    <sheet name="4_12x5_q0MH" sheetId="4" r:id="rId4"/>
    <sheet name="5_12x5_q0H" sheetId="5" r:id="rId5"/>
    <sheet name="6_12x5_AlphaL" sheetId="6" r:id="rId6"/>
    <sheet name="7_12x5_AlphaML" sheetId="7" r:id="rId7"/>
    <sheet name="8_12x5_AlphaMH" sheetId="8" r:id="rId8"/>
    <sheet name="9_12x5_AlphaH" sheetId="9" r:id="rId9"/>
    <sheet name="10_12x5_q0L&amp;AlphaL" sheetId="10" r:id="rId10"/>
  </sheets>
  <definedNames>
    <definedName name="_xlchart.v1.0" hidden="1">'1_12x5_Baseline'!$E$4:$E$79</definedName>
    <definedName name="_xlchart.v1.1" hidden="1">'2_12x5_q0L'!$E$4:$E$78</definedName>
    <definedName name="_xlchart.v1.2" hidden="1">'3_12x5_q0ML'!$E$4:$E$78</definedName>
    <definedName name="_xlchart.v1.3" hidden="1">'4_12x5_q0MH'!$E$4:$E$78</definedName>
    <definedName name="_xlchart.v1.4" hidden="1">'5_12x5_q0H'!$E$4:$E$78</definedName>
    <definedName name="_xlchart.v1.5" hidden="1">'1_12x5_Baseline'!$E$4:$E$79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1" i="1" l="1"/>
  <c r="X12" i="1"/>
  <c r="W12" i="1"/>
  <c r="V12" i="1"/>
  <c r="U12" i="1"/>
  <c r="T12" i="1"/>
  <c r="S12" i="1"/>
  <c r="X6" i="1"/>
  <c r="X7" i="1"/>
  <c r="X8" i="1"/>
  <c r="X9" i="1"/>
  <c r="X10" i="1"/>
  <c r="X11" i="1"/>
  <c r="X13" i="1"/>
  <c r="X5" i="1"/>
  <c r="W6" i="1"/>
  <c r="W7" i="1"/>
  <c r="W8" i="1"/>
  <c r="W9" i="1"/>
  <c r="W10" i="1"/>
  <c r="W11" i="1"/>
  <c r="W13" i="1"/>
  <c r="W5" i="1"/>
  <c r="V6" i="1"/>
  <c r="V7" i="1"/>
  <c r="V8" i="1"/>
  <c r="V9" i="1"/>
  <c r="V10" i="1"/>
  <c r="V11" i="1"/>
  <c r="V13" i="1"/>
  <c r="V5" i="1"/>
  <c r="U6" i="1"/>
  <c r="U7" i="1"/>
  <c r="U8" i="1"/>
  <c r="U9" i="1"/>
  <c r="U10" i="1"/>
  <c r="U11" i="1"/>
  <c r="U13" i="1"/>
  <c r="U5" i="1"/>
  <c r="T6" i="1"/>
  <c r="T7" i="1"/>
  <c r="T8" i="1"/>
  <c r="T9" i="1"/>
  <c r="T10" i="1"/>
  <c r="T13" i="1"/>
  <c r="T5" i="1"/>
  <c r="S6" i="1"/>
  <c r="S7" i="1"/>
  <c r="S8" i="1"/>
  <c r="S9" i="1"/>
  <c r="S10" i="1"/>
  <c r="S11" i="1"/>
  <c r="S13" i="1"/>
  <c r="S5" i="1"/>
</calcChain>
</file>

<file path=xl/sharedStrings.xml><?xml version="1.0" encoding="utf-8"?>
<sst xmlns="http://schemas.openxmlformats.org/spreadsheetml/2006/main" count="524" uniqueCount="58">
  <si>
    <t>Ants</t>
  </si>
  <si>
    <t>Recorded Solutions</t>
  </si>
  <si>
    <t>Size</t>
  </si>
  <si>
    <t>12X5</t>
  </si>
  <si>
    <t>Recorded Iterations</t>
  </si>
  <si>
    <t>Alpha</t>
  </si>
  <si>
    <t>Iterations of Best Solutions</t>
  </si>
  <si>
    <t>Beta</t>
  </si>
  <si>
    <t>LAS Solution Found</t>
  </si>
  <si>
    <t>Rho</t>
  </si>
  <si>
    <t>Iterations needed for LAS</t>
  </si>
  <si>
    <t>Q0</t>
  </si>
  <si>
    <t>Iterations</t>
  </si>
  <si>
    <t>Tests</t>
  </si>
  <si>
    <t>Best Count</t>
  </si>
  <si>
    <t>Best Pos Sol</t>
  </si>
  <si>
    <t>Least Acceptable Sol</t>
  </si>
  <si>
    <t>Worst Sol</t>
  </si>
  <si>
    <t>LAS Count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</si>
  <si>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</si>
  <si>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</si>
  <si>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</si>
  <si>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</si>
  <si>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</si>
  <si>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</si>
  <si>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</si>
  <si>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</si>
  <si>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</si>
  <si>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</si>
  <si>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</si>
  <si>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</si>
  <si>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</si>
  <si>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</si>
  <si>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Best Iterations</t>
  </si>
  <si>
    <t>Acceptable Iterations</t>
  </si>
  <si>
    <t>Experiment # / variable tested</t>
  </si>
  <si>
    <r>
      <t>T</t>
    </r>
    <r>
      <rPr>
        <vertAlign val="subscript"/>
        <sz val="12"/>
        <color indexed="8"/>
        <rFont val="Calibri"/>
        <family val="2"/>
      </rPr>
      <t>BSI</t>
    </r>
    <r>
      <rPr>
        <sz val="12"/>
        <color indexed="8"/>
        <rFont val="Calibri"/>
        <family val="2"/>
      </rPr>
      <t xml:space="preserve"> </t>
    </r>
  </si>
  <si>
    <r>
      <t>μ</t>
    </r>
    <r>
      <rPr>
        <vertAlign val="subscript"/>
        <sz val="12"/>
        <color indexed="8"/>
        <rFont val="Calibri"/>
        <family val="2"/>
      </rPr>
      <t xml:space="preserve">BSI </t>
    </r>
  </si>
  <si>
    <r>
      <t>σ</t>
    </r>
    <r>
      <rPr>
        <vertAlign val="subscript"/>
        <sz val="12"/>
        <color indexed="8"/>
        <rFont val="Calibri"/>
        <family val="2"/>
      </rPr>
      <t xml:space="preserve">BSI </t>
    </r>
  </si>
  <si>
    <r>
      <t>T</t>
    </r>
    <r>
      <rPr>
        <vertAlign val="subscript"/>
        <sz val="12"/>
        <color indexed="8"/>
        <rFont val="Calibri"/>
        <family val="2"/>
      </rPr>
      <t xml:space="preserve">LASI </t>
    </r>
  </si>
  <si>
    <r>
      <t>μ</t>
    </r>
    <r>
      <rPr>
        <vertAlign val="subscript"/>
        <sz val="12"/>
        <color indexed="8"/>
        <rFont val="Calibri"/>
        <family val="2"/>
      </rPr>
      <t>LASI</t>
    </r>
  </si>
  <si>
    <r>
      <t>σ</t>
    </r>
    <r>
      <rPr>
        <vertAlign val="subscript"/>
        <sz val="12"/>
        <color indexed="8"/>
        <rFont val="Calibri"/>
        <family val="2"/>
      </rPr>
      <t xml:space="preserve">LASI </t>
    </r>
  </si>
  <si>
    <r>
      <t>T</t>
    </r>
    <r>
      <rPr>
        <vertAlign val="subscript"/>
        <sz val="12"/>
        <color indexed="8"/>
        <rFont val="Calibri"/>
        <family val="2"/>
      </rPr>
      <t>BSI</t>
    </r>
    <r>
      <rPr>
        <sz val="12"/>
        <color indexed="8"/>
        <rFont val="Calibri"/>
        <family val="2"/>
      </rPr>
      <t xml:space="preserve"> / Perc Diff</t>
    </r>
  </si>
  <si>
    <r>
      <t>μ</t>
    </r>
    <r>
      <rPr>
        <vertAlign val="subscript"/>
        <sz val="12"/>
        <color indexed="8"/>
        <rFont val="Calibri"/>
        <family val="2"/>
      </rPr>
      <t xml:space="preserve">BSI </t>
    </r>
    <r>
      <rPr>
        <sz val="12"/>
        <color rgb="FF000000"/>
        <rFont val="Calibri"/>
        <family val="2"/>
      </rPr>
      <t>/ Perc Diff</t>
    </r>
    <r>
      <rPr>
        <vertAlign val="subscript"/>
        <sz val="12"/>
        <color indexed="8"/>
        <rFont val="Calibri"/>
        <family val="2"/>
      </rPr>
      <t xml:space="preserve"> </t>
    </r>
  </si>
  <si>
    <r>
      <t>σ</t>
    </r>
    <r>
      <rPr>
        <vertAlign val="subscript"/>
        <sz val="12"/>
        <color indexed="8"/>
        <rFont val="Calibri"/>
        <family val="2"/>
      </rPr>
      <t xml:space="preserve">BSI </t>
    </r>
    <r>
      <rPr>
        <sz val="12"/>
        <color indexed="8"/>
        <rFont val="Calibri"/>
        <family val="2"/>
      </rPr>
      <t>/ Perc Diff</t>
    </r>
  </si>
  <si>
    <r>
      <t>T</t>
    </r>
    <r>
      <rPr>
        <vertAlign val="subscript"/>
        <sz val="12"/>
        <color indexed="8"/>
        <rFont val="Calibri"/>
        <family val="2"/>
      </rPr>
      <t xml:space="preserve">LASI </t>
    </r>
    <r>
      <rPr>
        <sz val="12"/>
        <color rgb="FF000000"/>
        <rFont val="Calibri"/>
        <family val="2"/>
      </rPr>
      <t>/ Perc Diff</t>
    </r>
    <r>
      <rPr>
        <vertAlign val="subscript"/>
        <sz val="12"/>
        <color indexed="8"/>
        <rFont val="Calibri"/>
        <family val="2"/>
      </rPr>
      <t xml:space="preserve"> </t>
    </r>
  </si>
  <si>
    <r>
      <t>μ</t>
    </r>
    <r>
      <rPr>
        <vertAlign val="subscript"/>
        <sz val="12"/>
        <color indexed="8"/>
        <rFont val="Calibri"/>
        <family val="2"/>
      </rPr>
      <t>LASI</t>
    </r>
    <r>
      <rPr>
        <sz val="12"/>
        <color indexed="8"/>
        <rFont val="Calibri"/>
        <family val="2"/>
      </rPr>
      <t xml:space="preserve"> / Perc Diff</t>
    </r>
  </si>
  <si>
    <r>
      <t>σ</t>
    </r>
    <r>
      <rPr>
        <vertAlign val="subscript"/>
        <sz val="12"/>
        <color indexed="8"/>
        <rFont val="Calibri"/>
        <family val="2"/>
      </rPr>
      <t xml:space="preserve">LASI </t>
    </r>
    <r>
      <rPr>
        <sz val="12"/>
        <color indexed="8"/>
        <rFont val="Calibri"/>
        <family val="2"/>
      </rPr>
      <t>/ Perc Diff</t>
    </r>
  </si>
  <si>
    <t>1/Baseline</t>
  </si>
  <si>
    <r>
      <t>2/q</t>
    </r>
    <r>
      <rPr>
        <vertAlign val="subscript"/>
        <sz val="12"/>
        <color indexed="8"/>
        <rFont val="Calibri"/>
        <family val="2"/>
      </rPr>
      <t>0</t>
    </r>
    <r>
      <rPr>
        <sz val="12"/>
        <color indexed="8"/>
        <rFont val="Calibri"/>
        <family val="2"/>
      </rPr>
      <t xml:space="preserve"> L</t>
    </r>
  </si>
  <si>
    <r>
      <t>3/ q</t>
    </r>
    <r>
      <rPr>
        <vertAlign val="subscript"/>
        <sz val="12"/>
        <color indexed="8"/>
        <rFont val="Calibri"/>
        <family val="2"/>
      </rPr>
      <t xml:space="preserve">0 </t>
    </r>
    <r>
      <rPr>
        <sz val="12"/>
        <color indexed="8"/>
        <rFont val="Calibri"/>
        <family val="2"/>
      </rPr>
      <t>ML</t>
    </r>
  </si>
  <si>
    <r>
      <t>4/ q</t>
    </r>
    <r>
      <rPr>
        <vertAlign val="subscript"/>
        <sz val="12"/>
        <color indexed="8"/>
        <rFont val="Calibri"/>
        <family val="2"/>
      </rPr>
      <t xml:space="preserve">0 </t>
    </r>
    <r>
      <rPr>
        <sz val="12"/>
        <color indexed="8"/>
        <rFont val="Calibri"/>
        <family val="2"/>
      </rPr>
      <t>MH</t>
    </r>
  </si>
  <si>
    <r>
      <t>5/ q</t>
    </r>
    <r>
      <rPr>
        <vertAlign val="subscript"/>
        <sz val="12"/>
        <color indexed="8"/>
        <rFont val="Calibri"/>
        <family val="2"/>
      </rPr>
      <t xml:space="preserve">0 </t>
    </r>
    <r>
      <rPr>
        <sz val="12"/>
        <color indexed="8"/>
        <rFont val="Calibri"/>
        <family val="2"/>
      </rPr>
      <t>H</t>
    </r>
  </si>
  <si>
    <t>6/ α L</t>
  </si>
  <si>
    <t>7/ α ML</t>
  </si>
  <si>
    <t>8/ α MH</t>
  </si>
  <si>
    <t>9/ α H</t>
  </si>
  <si>
    <r>
      <t>10/ q</t>
    </r>
    <r>
      <rPr>
        <vertAlign val="subscript"/>
        <sz val="12"/>
        <color rgb="FF000000"/>
        <rFont val="Calibri"/>
        <family val="2"/>
      </rPr>
      <t xml:space="preserve">0 </t>
    </r>
    <r>
      <rPr>
        <sz val="12"/>
        <color rgb="FF000000"/>
        <rFont val="Calibri"/>
        <family val="2"/>
      </rPr>
      <t>&amp;</t>
    </r>
    <r>
      <rPr>
        <sz val="12"/>
        <color indexed="8"/>
        <rFont val="Calibri"/>
        <family val="2"/>
      </rPr>
      <t xml:space="preserve"> LαL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</si>
</sst>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 x14ac:knownFonts="1">
    <font>
      <sz val="11"/>
      <color indexed="8"/>
      <name val="Aptos Narrow"/>
      <family val="2"/>
      <scheme val="minor"/>
    </font>
    <font>
      <i/>
      <sz val="11"/>
      <color indexed="8"/>
      <name val="Aptos Narrow"/>
      <family val="2"/>
      <scheme val="minor"/>
    </font>
    <font>
      <sz val="12"/>
      <color indexed="8"/>
      <name val="Calibri"/>
      <family val="2"/>
    </font>
    <font>
      <sz val="10"/>
      <color indexed="8"/>
      <name val="Calibri"/>
      <family val="2"/>
    </font>
    <font>
      <vertAlign val="subscript"/>
      <sz val="12"/>
      <color indexed="8"/>
      <name val="Calibri"/>
      <family val="2"/>
    </font>
    <font>
      <sz val="12"/>
      <color rgb="FF000000"/>
      <name val="Calibri"/>
      <family val="2"/>
    </font>
    <font>
      <sz val="11"/>
      <color indexed="8"/>
      <name val="Calibri"/>
      <family val="2"/>
    </font>
    <font>
      <vertAlign val="subscript"/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5" xfId="0" applyBorder="1" applyAlignment="1">
      <alignment horizontal="left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20" xfId="0" applyBorder="1" applyAlignment="1">
      <alignment horizontal="left"/>
    </xf>
    <xf numFmtId="0" fontId="1" fillId="2" borderId="34" xfId="0" applyFont="1" applyFill="1" applyBorder="1" applyAlignment="1">
      <alignment horizontal="centerContinuous"/>
    </xf>
    <xf numFmtId="0" fontId="1" fillId="2" borderId="35" xfId="0" applyFont="1" applyFill="1" applyBorder="1" applyAlignment="1">
      <alignment horizontal="centerContinuous"/>
    </xf>
    <xf numFmtId="0" fontId="0" fillId="3" borderId="36" xfId="0" applyFill="1" applyBorder="1"/>
    <xf numFmtId="0" fontId="0" fillId="3" borderId="37" xfId="0" applyFill="1" applyBorder="1"/>
    <xf numFmtId="0" fontId="0" fillId="3" borderId="38" xfId="0" applyFill="1" applyBorder="1"/>
    <xf numFmtId="0" fontId="0" fillId="3" borderId="33" xfId="0" applyFill="1" applyBorder="1"/>
    <xf numFmtId="0" fontId="0" fillId="2" borderId="8" xfId="0" applyFill="1" applyBorder="1" applyAlignment="1">
      <alignment wrapText="1"/>
    </xf>
    <xf numFmtId="0" fontId="1" fillId="4" borderId="34" xfId="0" applyFont="1" applyFill="1" applyBorder="1" applyAlignment="1">
      <alignment horizontal="centerContinuous"/>
    </xf>
    <xf numFmtId="0" fontId="1" fillId="4" borderId="13" xfId="0" applyFont="1" applyFill="1" applyBorder="1" applyAlignment="1">
      <alignment horizontal="centerContinuous"/>
    </xf>
    <xf numFmtId="0" fontId="0" fillId="5" borderId="36" xfId="0" applyFill="1" applyBorder="1"/>
    <xf numFmtId="0" fontId="0" fillId="5" borderId="0" xfId="0" applyFill="1"/>
    <xf numFmtId="0" fontId="0" fillId="5" borderId="37" xfId="0" applyFill="1" applyBorder="1"/>
    <xf numFmtId="0" fontId="0" fillId="5" borderId="38" xfId="0" applyFill="1" applyBorder="1"/>
    <xf numFmtId="0" fontId="0" fillId="5" borderId="33" xfId="0" applyFill="1" applyBorder="1"/>
    <xf numFmtId="0" fontId="0" fillId="4" borderId="9" xfId="0" applyFill="1" applyBorder="1" applyAlignment="1">
      <alignment wrapText="1"/>
    </xf>
    <xf numFmtId="0" fontId="0" fillId="5" borderId="12" xfId="0" applyFill="1" applyBorder="1"/>
    <xf numFmtId="0" fontId="0" fillId="5" borderId="16" xfId="0" applyFill="1" applyBorder="1"/>
    <xf numFmtId="0" fontId="0" fillId="5" borderId="19" xfId="0" applyFill="1" applyBorder="1"/>
    <xf numFmtId="0" fontId="0" fillId="3" borderId="11" xfId="0" applyFill="1" applyBorder="1"/>
    <xf numFmtId="0" fontId="0" fillId="3" borderId="15" xfId="0" applyFill="1" applyBorder="1"/>
    <xf numFmtId="0" fontId="0" fillId="3" borderId="18" xfId="0" applyFill="1" applyBorder="1"/>
    <xf numFmtId="0" fontId="0" fillId="2" borderId="2" xfId="0" applyFill="1" applyBorder="1"/>
    <xf numFmtId="0" fontId="0" fillId="3" borderId="5" xfId="0" applyFill="1" applyBorder="1" applyAlignment="1">
      <alignment horizontal="left"/>
    </xf>
    <xf numFmtId="0" fontId="0" fillId="4" borderId="3" xfId="0" applyFill="1" applyBorder="1"/>
    <xf numFmtId="0" fontId="0" fillId="5" borderId="21" xfId="0" applyFill="1" applyBorder="1" applyAlignment="1">
      <alignment horizontal="left"/>
    </xf>
    <xf numFmtId="0" fontId="0" fillId="6" borderId="1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4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2" fillId="9" borderId="22" xfId="0" applyFont="1" applyFill="1" applyBorder="1" applyAlignment="1">
      <alignment horizontal="justify" vertical="center" wrapText="1"/>
    </xf>
    <xf numFmtId="0" fontId="2" fillId="9" borderId="23" xfId="0" applyFont="1" applyFill="1" applyBorder="1" applyAlignment="1">
      <alignment horizontal="center" vertical="center" wrapText="1"/>
    </xf>
    <xf numFmtId="0" fontId="2" fillId="9" borderId="24" xfId="0" applyFont="1" applyFill="1" applyBorder="1" applyAlignment="1">
      <alignment horizontal="center" vertical="center" wrapText="1"/>
    </xf>
    <xf numFmtId="0" fontId="2" fillId="9" borderId="25" xfId="0" applyFont="1" applyFill="1" applyBorder="1" applyAlignment="1">
      <alignment horizontal="justify" vertical="center" wrapText="1"/>
    </xf>
    <xf numFmtId="0" fontId="2" fillId="9" borderId="26" xfId="0" applyFont="1" applyFill="1" applyBorder="1" applyAlignment="1">
      <alignment horizontal="justify" vertical="center" wrapText="1"/>
    </xf>
    <xf numFmtId="0" fontId="2" fillId="10" borderId="30" xfId="0" applyFont="1" applyFill="1" applyBorder="1" applyAlignment="1">
      <alignment horizontal="center" vertical="center" wrapText="1"/>
    </xf>
    <xf numFmtId="0" fontId="2" fillId="10" borderId="31" xfId="0" applyFont="1" applyFill="1" applyBorder="1" applyAlignment="1">
      <alignment horizontal="center" vertical="center" wrapText="1"/>
    </xf>
    <xf numFmtId="0" fontId="2" fillId="10" borderId="32" xfId="0" applyFont="1" applyFill="1" applyBorder="1" applyAlignment="1">
      <alignment horizontal="center" vertical="center" wrapText="1"/>
    </xf>
    <xf numFmtId="0" fontId="2" fillId="10" borderId="33" xfId="0" applyFont="1" applyFill="1" applyBorder="1" applyAlignment="1">
      <alignment horizontal="center" vertical="center" wrapText="1"/>
    </xf>
    <xf numFmtId="0" fontId="6" fillId="10" borderId="30" xfId="0" applyFont="1" applyFill="1" applyBorder="1" applyAlignment="1">
      <alignment horizontal="center" vertical="center" wrapText="1"/>
    </xf>
    <xf numFmtId="0" fontId="6" fillId="10" borderId="31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left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1" fillId="4" borderId="35" xfId="0" applyFont="1" applyFill="1" applyBorder="1" applyAlignment="1">
      <alignment horizontal="centerContinuous"/>
    </xf>
    <xf numFmtId="0" fontId="6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2" fillId="10" borderId="29" xfId="0" applyNumberFormat="1" applyFont="1" applyFill="1" applyBorder="1" applyAlignment="1">
      <alignment horizontal="center" vertical="center" wrapText="1"/>
    </xf>
    <xf numFmtId="164" fontId="2" fillId="10" borderId="27" xfId="0" applyNumberFormat="1" applyFont="1" applyFill="1" applyBorder="1" applyAlignment="1">
      <alignment horizontal="center" vertical="center" wrapText="1"/>
    </xf>
    <xf numFmtId="164" fontId="2" fillId="10" borderId="28" xfId="0" applyNumberFormat="1" applyFont="1" applyFill="1" applyBorder="1" applyAlignment="1">
      <alignment horizontal="center" vertical="center" wrapText="1"/>
    </xf>
    <xf numFmtId="0" fontId="2" fillId="9" borderId="39" xfId="0" applyFont="1" applyFill="1" applyBorder="1" applyAlignment="1">
      <alignment horizontal="justify" vertical="center" wrapText="1"/>
    </xf>
    <xf numFmtId="164" fontId="2" fillId="10" borderId="40" xfId="0" applyNumberFormat="1" applyFont="1" applyFill="1" applyBorder="1" applyAlignment="1">
      <alignment horizontal="center" vertical="center" wrapText="1"/>
    </xf>
    <xf numFmtId="164" fontId="2" fillId="10" borderId="41" xfId="0" applyNumberFormat="1" applyFont="1" applyFill="1" applyBorder="1" applyAlignment="1">
      <alignment horizontal="center" vertical="center" wrapText="1"/>
    </xf>
    <xf numFmtId="164" fontId="2" fillId="10" borderId="42" xfId="0" applyNumberFormat="1" applyFont="1" applyFill="1" applyBorder="1" applyAlignment="1">
      <alignment horizontal="center" vertical="center" wrapText="1"/>
    </xf>
    <xf numFmtId="0" fontId="2" fillId="10" borderId="43" xfId="0" applyFont="1" applyFill="1" applyBorder="1" applyAlignment="1">
      <alignment horizontal="center" vertical="center" wrapText="1"/>
    </xf>
    <xf numFmtId="0" fontId="2" fillId="10" borderId="44" xfId="0" applyFont="1" applyFill="1" applyBorder="1" applyAlignment="1">
      <alignment horizontal="center" vertical="center" wrapText="1"/>
    </xf>
    <xf numFmtId="0" fontId="2" fillId="10" borderId="4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9"/>
  <sheetViews>
    <sheetView tabSelected="1" topLeftCell="F1" workbookViewId="0">
      <selection activeCell="T16" sqref="T16"/>
    </sheetView>
  </sheetViews>
  <sheetFormatPr defaultColWidth="8.42578125" defaultRowHeight="15" x14ac:dyDescent="0.25"/>
  <cols>
    <col min="1" max="1" width="15" customWidth="1"/>
    <col min="2" max="2" width="15.140625" customWidth="1"/>
    <col min="3" max="3" width="14.5703125" customWidth="1"/>
    <col min="4" max="4" width="15.28515625" customWidth="1"/>
    <col min="5" max="5" width="13.85546875" customWidth="1"/>
    <col min="7" max="7" width="10.85546875" customWidth="1"/>
    <col min="9" max="9" width="10.85546875" customWidth="1"/>
    <col min="10" max="10" width="12" customWidth="1"/>
    <col min="11" max="11" width="20.140625" customWidth="1"/>
    <col min="12" max="12" width="11" customWidth="1"/>
    <col min="13" max="13" width="9.5703125" customWidth="1"/>
    <col min="18" max="18" width="18" customWidth="1"/>
    <col min="19" max="19" width="11.42578125" bestFit="1" customWidth="1"/>
    <col min="20" max="20" width="12" bestFit="1" customWidth="1"/>
    <col min="21" max="21" width="11.42578125" bestFit="1" customWidth="1"/>
    <col min="22" max="22" width="10.140625" customWidth="1"/>
    <col min="23" max="23" width="12" bestFit="1" customWidth="1"/>
    <col min="24" max="24" width="11.42578125" bestFit="1" customWidth="1"/>
  </cols>
  <sheetData>
    <row r="1" spans="1:24" x14ac:dyDescent="0.25">
      <c r="A1" s="37" t="s">
        <v>0</v>
      </c>
      <c r="B1" s="38" t="s">
        <v>2</v>
      </c>
      <c r="C1" s="38" t="s">
        <v>5</v>
      </c>
      <c r="D1" s="38" t="s">
        <v>7</v>
      </c>
      <c r="E1" s="38" t="s">
        <v>9</v>
      </c>
      <c r="F1" s="38" t="s">
        <v>11</v>
      </c>
      <c r="G1" s="38" t="s">
        <v>12</v>
      </c>
      <c r="H1" s="38" t="s">
        <v>13</v>
      </c>
      <c r="I1" s="33" t="s">
        <v>14</v>
      </c>
      <c r="J1" s="39" t="s">
        <v>15</v>
      </c>
      <c r="K1" s="39" t="s">
        <v>16</v>
      </c>
      <c r="L1" s="39" t="s">
        <v>17</v>
      </c>
      <c r="M1" s="35" t="s">
        <v>18</v>
      </c>
    </row>
    <row r="2" spans="1:24" ht="15.75" thickBot="1" x14ac:dyDescent="0.3">
      <c r="A2" s="40">
        <v>10</v>
      </c>
      <c r="B2" s="41" t="s">
        <v>3</v>
      </c>
      <c r="C2" s="41">
        <v>1</v>
      </c>
      <c r="D2" s="41">
        <v>1</v>
      </c>
      <c r="E2" s="41">
        <v>5.0000000000000001E-3</v>
      </c>
      <c r="F2" s="41">
        <v>0.25</v>
      </c>
      <c r="G2" s="41">
        <v>2000</v>
      </c>
      <c r="H2" s="41">
        <v>75</v>
      </c>
      <c r="I2" s="34">
        <v>10</v>
      </c>
      <c r="J2" s="1">
        <v>18</v>
      </c>
      <c r="K2" s="11">
        <v>22</v>
      </c>
      <c r="L2" s="11">
        <v>40</v>
      </c>
      <c r="M2" s="36">
        <v>75</v>
      </c>
    </row>
    <row r="3" spans="1:24" ht="41.25" customHeight="1" thickTop="1" thickBot="1" x14ac:dyDescent="0.3">
      <c r="A3" s="2" t="s">
        <v>1</v>
      </c>
      <c r="B3" s="3" t="s">
        <v>4</v>
      </c>
      <c r="C3" s="18" t="s">
        <v>6</v>
      </c>
      <c r="D3" s="3" t="s">
        <v>8</v>
      </c>
      <c r="E3" s="26" t="s">
        <v>10</v>
      </c>
      <c r="F3" s="4"/>
      <c r="G3" s="4"/>
      <c r="K3" s="42" t="s">
        <v>35</v>
      </c>
      <c r="L3" s="43" t="s">
        <v>36</v>
      </c>
      <c r="M3" s="43" t="s">
        <v>37</v>
      </c>
      <c r="N3" s="43" t="s">
        <v>38</v>
      </c>
      <c r="O3" s="43" t="s">
        <v>39</v>
      </c>
      <c r="P3" s="43" t="s">
        <v>40</v>
      </c>
      <c r="Q3" s="44" t="s">
        <v>41</v>
      </c>
      <c r="R3" s="42" t="s">
        <v>35</v>
      </c>
      <c r="S3" s="43" t="s">
        <v>42</v>
      </c>
      <c r="T3" s="43" t="s">
        <v>43</v>
      </c>
      <c r="U3" s="43" t="s">
        <v>44</v>
      </c>
      <c r="V3" s="43" t="s">
        <v>45</v>
      </c>
      <c r="W3" s="43" t="s">
        <v>46</v>
      </c>
      <c r="X3" s="44" t="s">
        <v>47</v>
      </c>
    </row>
    <row r="4" spans="1:24" ht="16.5" thickBot="1" x14ac:dyDescent="0.3">
      <c r="A4" s="5">
        <v>20</v>
      </c>
      <c r="B4" s="6">
        <v>2000</v>
      </c>
      <c r="C4" s="30">
        <v>643</v>
      </c>
      <c r="D4" s="6">
        <v>22</v>
      </c>
      <c r="E4" s="27">
        <v>38</v>
      </c>
      <c r="F4" s="12" t="s">
        <v>33</v>
      </c>
      <c r="G4" s="13"/>
      <c r="I4" s="19" t="s">
        <v>34</v>
      </c>
      <c r="J4" s="20"/>
      <c r="K4" s="45" t="s">
        <v>48</v>
      </c>
      <c r="L4" s="47">
        <v>10</v>
      </c>
      <c r="M4" s="48">
        <v>743.6</v>
      </c>
      <c r="N4" s="48">
        <v>380.37400000000002</v>
      </c>
      <c r="O4" s="48">
        <v>75</v>
      </c>
      <c r="P4" s="48">
        <v>35.64</v>
      </c>
      <c r="Q4" s="48">
        <v>37.381</v>
      </c>
      <c r="R4" s="45" t="s">
        <v>48</v>
      </c>
      <c r="S4" s="51">
        <v>10</v>
      </c>
      <c r="T4" s="52">
        <v>743.6</v>
      </c>
      <c r="U4" s="52">
        <v>380.37400000000002</v>
      </c>
      <c r="V4" s="52">
        <v>75</v>
      </c>
      <c r="W4" s="52">
        <v>35.64</v>
      </c>
      <c r="X4" s="52">
        <v>37.381</v>
      </c>
    </row>
    <row r="5" spans="1:24" ht="19.5" thickBot="1" x14ac:dyDescent="0.3">
      <c r="A5" s="7">
        <v>20</v>
      </c>
      <c r="B5" s="8">
        <v>2000</v>
      </c>
      <c r="C5" s="31">
        <v>780</v>
      </c>
      <c r="D5" s="8">
        <v>22</v>
      </c>
      <c r="E5" s="28">
        <v>99</v>
      </c>
      <c r="F5" s="14"/>
      <c r="G5" s="15"/>
      <c r="I5" s="21"/>
      <c r="J5" s="22"/>
      <c r="K5" s="46" t="s">
        <v>49</v>
      </c>
      <c r="L5" s="49">
        <v>20</v>
      </c>
      <c r="M5" s="50">
        <v>701.35</v>
      </c>
      <c r="N5" s="50">
        <v>375.024</v>
      </c>
      <c r="O5" s="50">
        <v>75</v>
      </c>
      <c r="P5" s="50">
        <v>29.106999999999999</v>
      </c>
      <c r="Q5" s="50">
        <v>27.812000000000001</v>
      </c>
      <c r="R5" s="46" t="s">
        <v>49</v>
      </c>
      <c r="S5" s="59">
        <f>($L$4-L5)/$L$4*(-1)</f>
        <v>1</v>
      </c>
      <c r="T5" s="60">
        <f>($M$4-M5)/$M$4*(-1)</f>
        <v>-5.6818181818181816E-2</v>
      </c>
      <c r="U5" s="60">
        <f>($N$4-N5)/$N$4*(-1)</f>
        <v>-1.4065104344671356E-2</v>
      </c>
      <c r="V5" s="60">
        <f>($O$4-O5)/$O$4*(-1)</f>
        <v>0</v>
      </c>
      <c r="W5" s="60">
        <f>($P$4-P5)/$P$4*(-1)</f>
        <v>-0.18330527497194168</v>
      </c>
      <c r="X5" s="61">
        <f>($Q$4-Q5)/$Q$4*(-1)</f>
        <v>-0.25598566116476285</v>
      </c>
    </row>
    <row r="6" spans="1:24" ht="19.5" thickBot="1" x14ac:dyDescent="0.3">
      <c r="A6" s="7">
        <v>19</v>
      </c>
      <c r="B6" s="8">
        <v>2000</v>
      </c>
      <c r="C6" s="31">
        <v>458</v>
      </c>
      <c r="D6" s="8">
        <v>22</v>
      </c>
      <c r="E6" s="28">
        <v>103</v>
      </c>
      <c r="F6" s="14" t="s">
        <v>19</v>
      </c>
      <c r="G6" s="15">
        <v>743.6</v>
      </c>
      <c r="I6" s="21" t="s">
        <v>19</v>
      </c>
      <c r="J6" s="22">
        <v>35.64</v>
      </c>
      <c r="K6" s="46" t="s">
        <v>50</v>
      </c>
      <c r="L6" s="49">
        <v>11</v>
      </c>
      <c r="M6" s="50">
        <v>624</v>
      </c>
      <c r="N6" s="50">
        <v>272.36799999999999</v>
      </c>
      <c r="O6" s="50">
        <v>75</v>
      </c>
      <c r="P6" s="50">
        <v>36.853000000000002</v>
      </c>
      <c r="Q6" s="50">
        <v>31.045999999999999</v>
      </c>
      <c r="R6" s="46" t="s">
        <v>50</v>
      </c>
      <c r="S6" s="59">
        <f t="shared" ref="S6:S13" si="0">($L$4-L6)/$L$4*(-1)</f>
        <v>0.1</v>
      </c>
      <c r="T6" s="60">
        <f t="shared" ref="T6:T13" si="1">($M$4-M6)/$M$4*(-1)</f>
        <v>-0.16083916083916086</v>
      </c>
      <c r="U6" s="60">
        <f t="shared" ref="U6:U13" si="2">($N$4-N6)/$N$4*(-1)</f>
        <v>-0.28394685230851746</v>
      </c>
      <c r="V6" s="60">
        <f t="shared" ref="V6:V13" si="3">($O$4-O6)/$O$4*(-1)</f>
        <v>0</v>
      </c>
      <c r="W6" s="60">
        <f t="shared" ref="W6:W13" si="4">($P$4-P6)/$P$4*(-1)</f>
        <v>3.4034792368125726E-2</v>
      </c>
      <c r="X6" s="61">
        <f t="shared" ref="X6:X13" si="5">($Q$4-Q6)/$Q$4*(-1)</f>
        <v>-0.16947112169283862</v>
      </c>
    </row>
    <row r="7" spans="1:24" ht="19.5" thickBot="1" x14ac:dyDescent="0.3">
      <c r="A7" s="7">
        <v>18</v>
      </c>
      <c r="B7" s="8">
        <v>643</v>
      </c>
      <c r="C7" s="31">
        <v>1177</v>
      </c>
      <c r="D7" s="8">
        <v>22</v>
      </c>
      <c r="E7" s="28">
        <v>5</v>
      </c>
      <c r="F7" s="14" t="s">
        <v>20</v>
      </c>
      <c r="G7" s="15">
        <v>120.28495795863719</v>
      </c>
      <c r="I7" s="21" t="s">
        <v>20</v>
      </c>
      <c r="J7" s="22">
        <v>4.3164316260056728</v>
      </c>
      <c r="K7" s="46" t="s">
        <v>51</v>
      </c>
      <c r="L7" s="49">
        <v>4</v>
      </c>
      <c r="M7" s="50">
        <v>710.5</v>
      </c>
      <c r="N7" s="50">
        <v>444.67</v>
      </c>
      <c r="O7" s="50">
        <v>75</v>
      </c>
      <c r="P7" s="50">
        <v>34.106999999999999</v>
      </c>
      <c r="Q7" s="50">
        <v>29.725999999999999</v>
      </c>
      <c r="R7" s="46" t="s">
        <v>51</v>
      </c>
      <c r="S7" s="59">
        <f t="shared" si="0"/>
        <v>-0.6</v>
      </c>
      <c r="T7" s="60">
        <f t="shared" si="1"/>
        <v>-4.4513179128563771E-2</v>
      </c>
      <c r="U7" s="60">
        <f t="shared" si="2"/>
        <v>0.16903363531681972</v>
      </c>
      <c r="V7" s="60">
        <f t="shared" si="3"/>
        <v>0</v>
      </c>
      <c r="W7" s="60">
        <f t="shared" si="4"/>
        <v>-4.3013468013468045E-2</v>
      </c>
      <c r="X7" s="61">
        <f t="shared" si="5"/>
        <v>-0.20478317862015466</v>
      </c>
    </row>
    <row r="8" spans="1:24" ht="19.5" thickBot="1" x14ac:dyDescent="0.3">
      <c r="A8" s="7">
        <v>20</v>
      </c>
      <c r="B8" s="8">
        <v>2000</v>
      </c>
      <c r="C8" s="31">
        <v>806</v>
      </c>
      <c r="D8" s="8">
        <v>22</v>
      </c>
      <c r="E8" s="28">
        <v>11</v>
      </c>
      <c r="F8" s="14" t="s">
        <v>21</v>
      </c>
      <c r="G8" s="15">
        <v>711.5</v>
      </c>
      <c r="I8" s="21" t="s">
        <v>21</v>
      </c>
      <c r="J8" s="22">
        <v>18</v>
      </c>
      <c r="K8" s="46" t="s">
        <v>52</v>
      </c>
      <c r="L8" s="49">
        <v>3</v>
      </c>
      <c r="M8" s="50">
        <v>498.33300000000003</v>
      </c>
      <c r="N8" s="50">
        <v>265.81299999999999</v>
      </c>
      <c r="O8" s="50">
        <v>75</v>
      </c>
      <c r="P8" s="50">
        <v>44.893000000000001</v>
      </c>
      <c r="Q8" s="50">
        <v>41.488999999999997</v>
      </c>
      <c r="R8" s="46" t="s">
        <v>52</v>
      </c>
      <c r="S8" s="59">
        <f t="shared" si="0"/>
        <v>-0.7</v>
      </c>
      <c r="T8" s="60">
        <f t="shared" si="1"/>
        <v>-0.32983727810650887</v>
      </c>
      <c r="U8" s="60">
        <f t="shared" si="2"/>
        <v>-0.30117989137007267</v>
      </c>
      <c r="V8" s="60">
        <f t="shared" si="3"/>
        <v>0</v>
      </c>
      <c r="W8" s="60">
        <f t="shared" si="4"/>
        <v>0.25962401795735129</v>
      </c>
      <c r="X8" s="61">
        <f t="shared" si="5"/>
        <v>0.10989540140713189</v>
      </c>
    </row>
    <row r="9" spans="1:24" ht="16.5" thickBot="1" x14ac:dyDescent="0.3">
      <c r="A9" s="7">
        <v>20</v>
      </c>
      <c r="B9" s="8">
        <v>2000</v>
      </c>
      <c r="C9" s="31">
        <v>962</v>
      </c>
      <c r="D9" s="8">
        <v>22</v>
      </c>
      <c r="E9" s="28">
        <v>28</v>
      </c>
      <c r="F9" s="14" t="s">
        <v>22</v>
      </c>
      <c r="G9" s="15" t="e">
        <v>#N/A</v>
      </c>
      <c r="I9" s="21" t="s">
        <v>22</v>
      </c>
      <c r="J9" s="22">
        <v>15</v>
      </c>
      <c r="K9" s="46" t="s">
        <v>53</v>
      </c>
      <c r="L9" s="49">
        <v>14</v>
      </c>
      <c r="M9" s="50">
        <v>990.42899999999997</v>
      </c>
      <c r="N9" s="50">
        <v>556.50400000000002</v>
      </c>
      <c r="O9" s="50">
        <v>75</v>
      </c>
      <c r="P9" s="50">
        <v>37.133000000000003</v>
      </c>
      <c r="Q9" s="50">
        <v>35.238</v>
      </c>
      <c r="R9" s="46" t="s">
        <v>53</v>
      </c>
      <c r="S9" s="59">
        <f t="shared" si="0"/>
        <v>0.4</v>
      </c>
      <c r="T9" s="60">
        <f t="shared" si="1"/>
        <v>0.33193786982248513</v>
      </c>
      <c r="U9" s="60">
        <f t="shared" si="2"/>
        <v>0.46304426695830941</v>
      </c>
      <c r="V9" s="60">
        <f t="shared" si="3"/>
        <v>0</v>
      </c>
      <c r="W9" s="60">
        <f t="shared" si="4"/>
        <v>4.1891133557800282E-2</v>
      </c>
      <c r="X9" s="61">
        <f t="shared" si="5"/>
        <v>-5.7328589390332002E-2</v>
      </c>
    </row>
    <row r="10" spans="1:24" ht="16.5" thickBot="1" x14ac:dyDescent="0.3">
      <c r="A10" s="7">
        <v>18</v>
      </c>
      <c r="B10" s="8">
        <v>780</v>
      </c>
      <c r="C10" s="31">
        <v>292</v>
      </c>
      <c r="D10" s="8">
        <v>22</v>
      </c>
      <c r="E10" s="28">
        <v>124</v>
      </c>
      <c r="F10" s="14" t="s">
        <v>23</v>
      </c>
      <c r="G10" s="15">
        <v>380.37443540689111</v>
      </c>
      <c r="I10" s="21" t="s">
        <v>23</v>
      </c>
      <c r="J10" s="22">
        <v>37.381394418194844</v>
      </c>
      <c r="K10" s="46" t="s">
        <v>54</v>
      </c>
      <c r="L10" s="49">
        <v>6</v>
      </c>
      <c r="M10" s="50">
        <v>902.5</v>
      </c>
      <c r="N10" s="50">
        <v>325.86799999999999</v>
      </c>
      <c r="O10" s="50">
        <v>75</v>
      </c>
      <c r="P10" s="50">
        <v>35.520000000000003</v>
      </c>
      <c r="Q10" s="50">
        <v>32.695</v>
      </c>
      <c r="R10" s="46" t="s">
        <v>54</v>
      </c>
      <c r="S10" s="59">
        <f t="shared" si="0"/>
        <v>-0.4</v>
      </c>
      <c r="T10" s="60">
        <f t="shared" si="1"/>
        <v>0.21369015599784827</v>
      </c>
      <c r="U10" s="60">
        <f t="shared" si="2"/>
        <v>-0.14329580886180451</v>
      </c>
      <c r="V10" s="60">
        <f t="shared" si="3"/>
        <v>0</v>
      </c>
      <c r="W10" s="60">
        <f t="shared" si="4"/>
        <v>-3.3670033670032953E-3</v>
      </c>
      <c r="X10" s="61">
        <f t="shared" si="5"/>
        <v>-0.12535780209197186</v>
      </c>
    </row>
    <row r="11" spans="1:24" ht="16.5" thickBot="1" x14ac:dyDescent="0.3">
      <c r="A11" s="7">
        <v>19</v>
      </c>
      <c r="B11" s="8">
        <v>2000</v>
      </c>
      <c r="C11" s="31">
        <v>361</v>
      </c>
      <c r="D11" s="8">
        <v>21</v>
      </c>
      <c r="E11" s="28">
        <v>63</v>
      </c>
      <c r="F11" s="14" t="s">
        <v>24</v>
      </c>
      <c r="G11" s="15">
        <v>144684.71111111116</v>
      </c>
      <c r="I11" s="21" t="s">
        <v>24</v>
      </c>
      <c r="J11" s="22">
        <v>1397.3686486486486</v>
      </c>
      <c r="K11" s="46" t="s">
        <v>55</v>
      </c>
      <c r="L11" s="49">
        <v>9</v>
      </c>
      <c r="M11" s="50">
        <v>726.22199999999998</v>
      </c>
      <c r="N11" s="50">
        <v>398</v>
      </c>
      <c r="O11" s="50">
        <v>75</v>
      </c>
      <c r="P11" s="50">
        <v>36.347000000000001</v>
      </c>
      <c r="Q11" s="50">
        <v>39.426000000000002</v>
      </c>
      <c r="R11" s="46" t="s">
        <v>55</v>
      </c>
      <c r="S11" s="59">
        <f t="shared" si="0"/>
        <v>-0.1</v>
      </c>
      <c r="T11" s="60">
        <f>($M$4-M11)/$M$4*(-1)</f>
        <v>-2.3370091447014581E-2</v>
      </c>
      <c r="U11" s="60">
        <f t="shared" si="2"/>
        <v>4.6338603584892696E-2</v>
      </c>
      <c r="V11" s="60">
        <f t="shared" si="3"/>
        <v>0</v>
      </c>
      <c r="W11" s="60">
        <f t="shared" si="4"/>
        <v>1.9837261503928193E-2</v>
      </c>
      <c r="X11" s="61">
        <f t="shared" si="5"/>
        <v>5.4706936679061603E-2</v>
      </c>
    </row>
    <row r="12" spans="1:24" ht="16.5" thickBot="1" x14ac:dyDescent="0.3">
      <c r="A12" s="7"/>
      <c r="B12" s="8"/>
      <c r="C12" s="31"/>
      <c r="D12" s="8"/>
      <c r="E12" s="28"/>
      <c r="F12" s="14"/>
      <c r="G12" s="15"/>
      <c r="I12" s="21"/>
      <c r="J12" s="22"/>
      <c r="K12" s="46" t="s">
        <v>56</v>
      </c>
      <c r="L12" s="49">
        <v>8</v>
      </c>
      <c r="M12" s="50">
        <v>545.125</v>
      </c>
      <c r="N12" s="50">
        <v>154.13499999999999</v>
      </c>
      <c r="O12" s="50">
        <v>75</v>
      </c>
      <c r="P12" s="50">
        <v>34.186999999999998</v>
      </c>
      <c r="Q12" s="50">
        <v>29.765000000000001</v>
      </c>
      <c r="R12" s="46" t="s">
        <v>56</v>
      </c>
      <c r="S12" s="59">
        <f t="shared" ref="S12" si="6">($L$4-L12)/$L$4*(-1)</f>
        <v>-0.2</v>
      </c>
      <c r="T12" s="60">
        <f t="shared" ref="T12" si="7">($M$4-M12)/$M$4*(-1)</f>
        <v>-0.26691097364174288</v>
      </c>
      <c r="U12" s="60">
        <f t="shared" ref="U12" si="8">($N$4-N12)/$N$4*(-1)</f>
        <v>-0.59478040034282054</v>
      </c>
      <c r="V12" s="60">
        <f t="shared" ref="V12" si="9">($O$4-O12)/$O$4*(-1)</f>
        <v>0</v>
      </c>
      <c r="W12" s="60">
        <f t="shared" ref="W12" si="10">($P$4-P12)/$P$4*(-1)</f>
        <v>-4.0768799102132519E-2</v>
      </c>
      <c r="X12" s="61">
        <f t="shared" ref="X12" si="11">($Q$4-Q12)/$Q$4*(-1)</f>
        <v>-0.20373986784730211</v>
      </c>
    </row>
    <row r="13" spans="1:24" ht="19.5" thickBot="1" x14ac:dyDescent="0.3">
      <c r="A13" s="7">
        <v>18</v>
      </c>
      <c r="B13" s="8">
        <v>458</v>
      </c>
      <c r="C13" s="31">
        <v>474</v>
      </c>
      <c r="D13" s="8">
        <v>22</v>
      </c>
      <c r="E13" s="28">
        <v>23</v>
      </c>
      <c r="F13" s="14" t="s">
        <v>25</v>
      </c>
      <c r="G13" s="15">
        <v>-4.8705369830535972E-2</v>
      </c>
      <c r="I13" s="21" t="s">
        <v>25</v>
      </c>
      <c r="J13" s="22">
        <v>2.5870319917241296</v>
      </c>
      <c r="K13" s="62" t="s">
        <v>57</v>
      </c>
      <c r="L13" s="66">
        <v>19</v>
      </c>
      <c r="M13" s="67">
        <v>944.68399999999997</v>
      </c>
      <c r="N13" s="67">
        <v>451.16800000000001</v>
      </c>
      <c r="O13" s="67">
        <v>75</v>
      </c>
      <c r="P13" s="67">
        <v>31.72</v>
      </c>
      <c r="Q13" s="68">
        <v>30.344000000000001</v>
      </c>
      <c r="R13" s="62" t="s">
        <v>57</v>
      </c>
      <c r="S13" s="63">
        <f t="shared" si="0"/>
        <v>0.9</v>
      </c>
      <c r="T13" s="64">
        <f t="shared" si="1"/>
        <v>0.27041958041958036</v>
      </c>
      <c r="U13" s="64">
        <f t="shared" si="2"/>
        <v>0.18611682186479617</v>
      </c>
      <c r="V13" s="64">
        <f t="shared" si="3"/>
        <v>0</v>
      </c>
      <c r="W13" s="64">
        <f t="shared" si="4"/>
        <v>-0.10998877665544336</v>
      </c>
      <c r="X13" s="65">
        <f t="shared" si="5"/>
        <v>-0.18825071560418391</v>
      </c>
    </row>
    <row r="14" spans="1:24" ht="15.75" thickTop="1" x14ac:dyDescent="0.25">
      <c r="A14" s="7">
        <v>20</v>
      </c>
      <c r="B14" s="8">
        <v>2000</v>
      </c>
      <c r="C14" s="31">
        <v>1483</v>
      </c>
      <c r="D14" s="8">
        <v>22</v>
      </c>
      <c r="E14" s="28">
        <v>54</v>
      </c>
      <c r="F14" s="14" t="s">
        <v>26</v>
      </c>
      <c r="G14" s="15">
        <v>0.7680547363856598</v>
      </c>
      <c r="I14" s="21" t="s">
        <v>26</v>
      </c>
      <c r="J14" s="23">
        <v>1.5839684669258378</v>
      </c>
    </row>
    <row r="15" spans="1:24" x14ac:dyDescent="0.25">
      <c r="A15" s="7">
        <v>20</v>
      </c>
      <c r="B15" s="8">
        <v>2000</v>
      </c>
      <c r="C15" s="31"/>
      <c r="D15" s="8">
        <v>22</v>
      </c>
      <c r="E15" s="28">
        <v>43</v>
      </c>
      <c r="F15" s="14" t="s">
        <v>27</v>
      </c>
      <c r="G15" s="15">
        <v>1191</v>
      </c>
      <c r="I15" s="21" t="s">
        <v>27</v>
      </c>
      <c r="J15" s="23">
        <v>184</v>
      </c>
    </row>
    <row r="16" spans="1:24" x14ac:dyDescent="0.25">
      <c r="A16" s="7">
        <v>19</v>
      </c>
      <c r="B16" s="8">
        <v>2000</v>
      </c>
      <c r="C16" s="31"/>
      <c r="D16" s="8">
        <v>22</v>
      </c>
      <c r="E16" s="28">
        <v>38</v>
      </c>
      <c r="F16" s="14" t="s">
        <v>28</v>
      </c>
      <c r="G16" s="15">
        <v>292</v>
      </c>
      <c r="I16" s="21" t="s">
        <v>28</v>
      </c>
      <c r="J16" s="23">
        <v>1</v>
      </c>
    </row>
    <row r="17" spans="1:10" x14ac:dyDescent="0.25">
      <c r="A17" s="7">
        <v>19</v>
      </c>
      <c r="B17" s="8">
        <v>2000</v>
      </c>
      <c r="C17" s="31"/>
      <c r="D17" s="8">
        <v>22</v>
      </c>
      <c r="E17" s="28">
        <v>7</v>
      </c>
      <c r="F17" s="14" t="s">
        <v>29</v>
      </c>
      <c r="G17" s="15">
        <v>1483</v>
      </c>
      <c r="I17" s="21" t="s">
        <v>29</v>
      </c>
      <c r="J17" s="23">
        <v>185</v>
      </c>
    </row>
    <row r="18" spans="1:10" x14ac:dyDescent="0.25">
      <c r="A18" s="7">
        <v>19</v>
      </c>
      <c r="B18" s="8">
        <v>2000</v>
      </c>
      <c r="C18" s="31"/>
      <c r="D18" s="8">
        <v>22</v>
      </c>
      <c r="E18" s="28">
        <v>4</v>
      </c>
      <c r="F18" s="14" t="s">
        <v>30</v>
      </c>
      <c r="G18" s="15">
        <v>7436</v>
      </c>
      <c r="I18" s="21" t="s">
        <v>30</v>
      </c>
      <c r="J18" s="23">
        <v>2673</v>
      </c>
    </row>
    <row r="19" spans="1:10" x14ac:dyDescent="0.25">
      <c r="A19" s="7">
        <v>20</v>
      </c>
      <c r="B19" s="8">
        <v>2000</v>
      </c>
      <c r="C19" s="31"/>
      <c r="D19" s="8">
        <v>22</v>
      </c>
      <c r="E19" s="28">
        <v>12</v>
      </c>
      <c r="F19" s="14" t="s">
        <v>31</v>
      </c>
      <c r="G19" s="15">
        <v>10</v>
      </c>
      <c r="I19" s="21" t="s">
        <v>31</v>
      </c>
      <c r="J19" s="23">
        <v>75</v>
      </c>
    </row>
    <row r="20" spans="1:10" ht="15.75" thickBot="1" x14ac:dyDescent="0.3">
      <c r="A20" s="7">
        <v>20</v>
      </c>
      <c r="B20" s="8">
        <v>2000</v>
      </c>
      <c r="C20" s="31"/>
      <c r="D20" s="8">
        <v>22</v>
      </c>
      <c r="E20" s="28">
        <v>124</v>
      </c>
      <c r="F20" s="16" t="s">
        <v>32</v>
      </c>
      <c r="G20" s="17">
        <v>272.10347922301207</v>
      </c>
      <c r="I20" s="24" t="s">
        <v>32</v>
      </c>
      <c r="J20" s="25">
        <v>8.6006777587908658</v>
      </c>
    </row>
    <row r="21" spans="1:10" x14ac:dyDescent="0.25">
      <c r="A21" s="7">
        <v>21</v>
      </c>
      <c r="B21" s="8">
        <v>2000</v>
      </c>
      <c r="C21" s="31"/>
      <c r="D21" s="8">
        <v>22</v>
      </c>
      <c r="E21" s="28">
        <v>185</v>
      </c>
    </row>
    <row r="22" spans="1:10" x14ac:dyDescent="0.25">
      <c r="A22" s="7">
        <v>20</v>
      </c>
      <c r="B22" s="8">
        <v>2000</v>
      </c>
      <c r="C22" s="31"/>
      <c r="D22" s="8">
        <v>22</v>
      </c>
      <c r="E22" s="28">
        <v>54</v>
      </c>
    </row>
    <row r="23" spans="1:10" x14ac:dyDescent="0.25">
      <c r="A23" s="7">
        <v>20</v>
      </c>
      <c r="B23" s="8">
        <v>2000</v>
      </c>
      <c r="C23" s="31"/>
      <c r="D23" s="8">
        <v>22</v>
      </c>
      <c r="E23" s="28">
        <v>44</v>
      </c>
    </row>
    <row r="24" spans="1:10" x14ac:dyDescent="0.25">
      <c r="A24" s="7">
        <v>21</v>
      </c>
      <c r="B24" s="8">
        <v>2000</v>
      </c>
      <c r="C24" s="31"/>
      <c r="D24" s="8">
        <v>22</v>
      </c>
      <c r="E24" s="28">
        <v>66</v>
      </c>
    </row>
    <row r="25" spans="1:10" x14ac:dyDescent="0.25">
      <c r="A25" s="7">
        <v>20</v>
      </c>
      <c r="B25" s="8">
        <v>2000</v>
      </c>
      <c r="C25" s="31"/>
      <c r="D25" s="8">
        <v>22</v>
      </c>
      <c r="E25" s="28">
        <v>4</v>
      </c>
    </row>
    <row r="26" spans="1:10" x14ac:dyDescent="0.25">
      <c r="A26" s="7">
        <v>19</v>
      </c>
      <c r="B26" s="8">
        <v>2000</v>
      </c>
      <c r="C26" s="31"/>
      <c r="D26" s="8">
        <v>22</v>
      </c>
      <c r="E26" s="28">
        <v>15</v>
      </c>
    </row>
    <row r="27" spans="1:10" x14ac:dyDescent="0.25">
      <c r="A27" s="7">
        <v>19</v>
      </c>
      <c r="B27" s="8">
        <v>2000</v>
      </c>
      <c r="C27" s="31"/>
      <c r="D27" s="8">
        <v>22</v>
      </c>
      <c r="E27" s="28">
        <v>8</v>
      </c>
    </row>
    <row r="28" spans="1:10" x14ac:dyDescent="0.25">
      <c r="A28" s="7">
        <v>19</v>
      </c>
      <c r="B28" s="8">
        <v>2000</v>
      </c>
      <c r="C28" s="31"/>
      <c r="D28" s="8">
        <v>22</v>
      </c>
      <c r="E28" s="28">
        <v>1</v>
      </c>
    </row>
    <row r="29" spans="1:10" x14ac:dyDescent="0.25">
      <c r="A29" s="7">
        <v>21</v>
      </c>
      <c r="B29" s="8">
        <v>2000</v>
      </c>
      <c r="C29" s="31"/>
      <c r="D29" s="8">
        <v>22</v>
      </c>
      <c r="E29" s="28">
        <v>9</v>
      </c>
    </row>
    <row r="30" spans="1:10" x14ac:dyDescent="0.25">
      <c r="A30" s="7">
        <v>18</v>
      </c>
      <c r="B30" s="8">
        <v>1177</v>
      </c>
      <c r="C30" s="31"/>
      <c r="D30" s="8">
        <v>22</v>
      </c>
      <c r="E30" s="28">
        <v>29</v>
      </c>
    </row>
    <row r="31" spans="1:10" x14ac:dyDescent="0.25">
      <c r="A31" s="7">
        <v>19</v>
      </c>
      <c r="B31" s="8">
        <v>2000</v>
      </c>
      <c r="C31" s="31"/>
      <c r="D31" s="8">
        <v>22</v>
      </c>
      <c r="E31" s="28">
        <v>9</v>
      </c>
    </row>
    <row r="32" spans="1:10" x14ac:dyDescent="0.25">
      <c r="A32" s="7">
        <v>18</v>
      </c>
      <c r="B32" s="8">
        <v>806</v>
      </c>
      <c r="C32" s="31"/>
      <c r="D32" s="8">
        <v>22</v>
      </c>
      <c r="E32" s="28">
        <v>20</v>
      </c>
    </row>
    <row r="33" spans="1:5" x14ac:dyDescent="0.25">
      <c r="A33" s="7">
        <v>19</v>
      </c>
      <c r="B33" s="8">
        <v>2000</v>
      </c>
      <c r="C33" s="31"/>
      <c r="D33" s="8">
        <v>22</v>
      </c>
      <c r="E33" s="28">
        <v>14</v>
      </c>
    </row>
    <row r="34" spans="1:5" x14ac:dyDescent="0.25">
      <c r="A34" s="7">
        <v>20</v>
      </c>
      <c r="B34" s="8">
        <v>2000</v>
      </c>
      <c r="C34" s="31"/>
      <c r="D34" s="8">
        <v>22</v>
      </c>
      <c r="E34" s="28">
        <v>39</v>
      </c>
    </row>
    <row r="35" spans="1:5" x14ac:dyDescent="0.25">
      <c r="A35" s="7">
        <v>18</v>
      </c>
      <c r="B35" s="8">
        <v>962</v>
      </c>
      <c r="C35" s="31"/>
      <c r="D35" s="8">
        <v>22</v>
      </c>
      <c r="E35" s="28">
        <v>58</v>
      </c>
    </row>
    <row r="36" spans="1:5" x14ac:dyDescent="0.25">
      <c r="A36" s="7">
        <v>20</v>
      </c>
      <c r="B36" s="8">
        <v>2000</v>
      </c>
      <c r="C36" s="31"/>
      <c r="D36" s="8">
        <v>22</v>
      </c>
      <c r="E36" s="28">
        <v>16</v>
      </c>
    </row>
    <row r="37" spans="1:5" x14ac:dyDescent="0.25">
      <c r="A37" s="7">
        <v>20</v>
      </c>
      <c r="B37" s="8">
        <v>2000</v>
      </c>
      <c r="C37" s="31"/>
      <c r="D37" s="8">
        <v>22</v>
      </c>
      <c r="E37" s="28">
        <v>81</v>
      </c>
    </row>
    <row r="38" spans="1:5" x14ac:dyDescent="0.25">
      <c r="A38" s="7">
        <v>20</v>
      </c>
      <c r="B38" s="8">
        <v>2000</v>
      </c>
      <c r="C38" s="31"/>
      <c r="D38" s="8">
        <v>22</v>
      </c>
      <c r="E38" s="28">
        <v>100</v>
      </c>
    </row>
    <row r="39" spans="1:5" x14ac:dyDescent="0.25">
      <c r="A39" s="7">
        <v>20</v>
      </c>
      <c r="B39" s="8">
        <v>2000</v>
      </c>
      <c r="C39" s="31"/>
      <c r="D39" s="8">
        <v>22</v>
      </c>
      <c r="E39" s="28">
        <v>7</v>
      </c>
    </row>
    <row r="40" spans="1:5" x14ac:dyDescent="0.25">
      <c r="A40" s="7">
        <v>19</v>
      </c>
      <c r="B40" s="8">
        <v>2000</v>
      </c>
      <c r="C40" s="31"/>
      <c r="D40" s="8">
        <v>20</v>
      </c>
      <c r="E40" s="28">
        <v>3</v>
      </c>
    </row>
    <row r="41" spans="1:5" x14ac:dyDescent="0.25">
      <c r="A41" s="7">
        <v>18</v>
      </c>
      <c r="B41" s="8">
        <v>292</v>
      </c>
      <c r="C41" s="31"/>
      <c r="D41" s="8">
        <v>22</v>
      </c>
      <c r="E41" s="28">
        <v>9</v>
      </c>
    </row>
    <row r="42" spans="1:5" x14ac:dyDescent="0.25">
      <c r="A42" s="7">
        <v>21</v>
      </c>
      <c r="B42" s="8">
        <v>2000</v>
      </c>
      <c r="C42" s="31"/>
      <c r="D42" s="8">
        <v>22</v>
      </c>
      <c r="E42" s="28">
        <v>95</v>
      </c>
    </row>
    <row r="43" spans="1:5" x14ac:dyDescent="0.25">
      <c r="A43" s="7">
        <v>20</v>
      </c>
      <c r="B43" s="8">
        <v>2000</v>
      </c>
      <c r="C43" s="31"/>
      <c r="D43" s="8">
        <v>22</v>
      </c>
      <c r="E43" s="28">
        <v>77</v>
      </c>
    </row>
    <row r="44" spans="1:5" x14ac:dyDescent="0.25">
      <c r="A44" s="7">
        <v>20</v>
      </c>
      <c r="B44" s="8">
        <v>2000</v>
      </c>
      <c r="C44" s="31"/>
      <c r="D44" s="8">
        <v>22</v>
      </c>
      <c r="E44" s="28">
        <v>10</v>
      </c>
    </row>
    <row r="45" spans="1:5" x14ac:dyDescent="0.25">
      <c r="A45" s="7">
        <v>20</v>
      </c>
      <c r="B45" s="8">
        <v>2000</v>
      </c>
      <c r="C45" s="31"/>
      <c r="D45" s="8">
        <v>21</v>
      </c>
      <c r="E45" s="28">
        <v>7</v>
      </c>
    </row>
    <row r="46" spans="1:5" x14ac:dyDescent="0.25">
      <c r="A46" s="7">
        <v>20</v>
      </c>
      <c r="B46" s="8">
        <v>2000</v>
      </c>
      <c r="C46" s="31"/>
      <c r="D46" s="8">
        <v>22</v>
      </c>
      <c r="E46" s="28">
        <v>15</v>
      </c>
    </row>
    <row r="47" spans="1:5" x14ac:dyDescent="0.25">
      <c r="A47" s="7">
        <v>19</v>
      </c>
      <c r="B47" s="8">
        <v>2000</v>
      </c>
      <c r="C47" s="31"/>
      <c r="D47" s="8">
        <v>22</v>
      </c>
      <c r="E47" s="28">
        <v>16</v>
      </c>
    </row>
    <row r="48" spans="1:5" x14ac:dyDescent="0.25">
      <c r="A48" s="7">
        <v>20</v>
      </c>
      <c r="B48" s="8">
        <v>2000</v>
      </c>
      <c r="C48" s="31"/>
      <c r="D48" s="8">
        <v>22</v>
      </c>
      <c r="E48" s="28">
        <v>15</v>
      </c>
    </row>
    <row r="49" spans="1:5" x14ac:dyDescent="0.25">
      <c r="A49" s="7">
        <v>20</v>
      </c>
      <c r="B49" s="8">
        <v>2000</v>
      </c>
      <c r="C49" s="31"/>
      <c r="D49" s="8">
        <v>22</v>
      </c>
      <c r="E49" s="28">
        <v>4</v>
      </c>
    </row>
    <row r="50" spans="1:5" x14ac:dyDescent="0.25">
      <c r="A50" s="7">
        <v>18</v>
      </c>
      <c r="B50" s="8">
        <v>361</v>
      </c>
      <c r="C50" s="31"/>
      <c r="D50" s="8">
        <v>22</v>
      </c>
      <c r="E50" s="28">
        <v>92</v>
      </c>
    </row>
    <row r="51" spans="1:5" x14ac:dyDescent="0.25">
      <c r="A51" s="7">
        <v>20</v>
      </c>
      <c r="B51" s="8">
        <v>2000</v>
      </c>
      <c r="C51" s="31"/>
      <c r="D51" s="8">
        <v>20</v>
      </c>
      <c r="E51" s="28">
        <v>88</v>
      </c>
    </row>
    <row r="52" spans="1:5" x14ac:dyDescent="0.25">
      <c r="A52" s="7">
        <v>20</v>
      </c>
      <c r="B52" s="8">
        <v>2000</v>
      </c>
      <c r="C52" s="31"/>
      <c r="D52" s="8">
        <v>22</v>
      </c>
      <c r="E52" s="28">
        <v>74</v>
      </c>
    </row>
    <row r="53" spans="1:5" x14ac:dyDescent="0.25">
      <c r="A53" s="7">
        <v>20</v>
      </c>
      <c r="B53" s="8">
        <v>2000</v>
      </c>
      <c r="C53" s="31"/>
      <c r="D53" s="8">
        <v>22</v>
      </c>
      <c r="E53" s="28">
        <v>8</v>
      </c>
    </row>
    <row r="54" spans="1:5" x14ac:dyDescent="0.25">
      <c r="A54" s="7">
        <v>20</v>
      </c>
      <c r="B54" s="8">
        <v>2000</v>
      </c>
      <c r="C54" s="31"/>
      <c r="D54" s="8">
        <v>22</v>
      </c>
      <c r="E54" s="28">
        <v>1</v>
      </c>
    </row>
    <row r="55" spans="1:5" x14ac:dyDescent="0.25">
      <c r="A55" s="7">
        <v>19</v>
      </c>
      <c r="B55" s="8">
        <v>2000</v>
      </c>
      <c r="C55" s="31"/>
      <c r="D55" s="8">
        <v>22</v>
      </c>
      <c r="E55" s="28">
        <v>16</v>
      </c>
    </row>
    <row r="56" spans="1:5" x14ac:dyDescent="0.25">
      <c r="A56" s="7">
        <v>19</v>
      </c>
      <c r="B56" s="8">
        <v>2000</v>
      </c>
      <c r="C56" s="31"/>
      <c r="D56" s="8">
        <v>22</v>
      </c>
      <c r="E56" s="28">
        <v>12</v>
      </c>
    </row>
    <row r="57" spans="1:5" x14ac:dyDescent="0.25">
      <c r="A57" s="7">
        <v>20</v>
      </c>
      <c r="B57" s="8">
        <v>2000</v>
      </c>
      <c r="C57" s="31"/>
      <c r="D57" s="8">
        <v>22</v>
      </c>
      <c r="E57" s="28">
        <v>20</v>
      </c>
    </row>
    <row r="58" spans="1:5" x14ac:dyDescent="0.25">
      <c r="A58" s="7">
        <v>19</v>
      </c>
      <c r="B58" s="8">
        <v>2000</v>
      </c>
      <c r="C58" s="31"/>
      <c r="D58" s="8">
        <v>22</v>
      </c>
      <c r="E58" s="28">
        <v>46</v>
      </c>
    </row>
    <row r="59" spans="1:5" x14ac:dyDescent="0.25">
      <c r="A59" s="7">
        <v>21</v>
      </c>
      <c r="B59" s="8">
        <v>2000</v>
      </c>
      <c r="C59" s="31"/>
      <c r="D59" s="8">
        <v>22</v>
      </c>
      <c r="E59" s="28">
        <v>1</v>
      </c>
    </row>
    <row r="60" spans="1:5" x14ac:dyDescent="0.25">
      <c r="A60" s="7">
        <v>19</v>
      </c>
      <c r="B60" s="8">
        <v>2000</v>
      </c>
      <c r="C60" s="31"/>
      <c r="D60" s="8">
        <v>21</v>
      </c>
      <c r="E60" s="28">
        <v>45</v>
      </c>
    </row>
    <row r="61" spans="1:5" x14ac:dyDescent="0.25">
      <c r="A61" s="7">
        <v>20</v>
      </c>
      <c r="B61" s="8">
        <v>2000</v>
      </c>
      <c r="C61" s="31"/>
      <c r="D61" s="8">
        <v>22</v>
      </c>
      <c r="E61" s="28">
        <v>14</v>
      </c>
    </row>
    <row r="62" spans="1:5" x14ac:dyDescent="0.25">
      <c r="A62" s="7">
        <v>19</v>
      </c>
      <c r="B62" s="8">
        <v>2000</v>
      </c>
      <c r="C62" s="31"/>
      <c r="D62" s="8">
        <v>22</v>
      </c>
      <c r="E62" s="28">
        <v>17</v>
      </c>
    </row>
    <row r="63" spans="1:5" x14ac:dyDescent="0.25">
      <c r="A63" s="7">
        <v>18</v>
      </c>
      <c r="B63" s="8">
        <v>474</v>
      </c>
      <c r="C63" s="31"/>
      <c r="D63" s="8">
        <v>22</v>
      </c>
      <c r="E63" s="28">
        <v>20</v>
      </c>
    </row>
    <row r="64" spans="1:5" x14ac:dyDescent="0.25">
      <c r="A64" s="7">
        <v>20</v>
      </c>
      <c r="B64" s="8">
        <v>2000</v>
      </c>
      <c r="C64" s="31"/>
      <c r="D64" s="8">
        <v>22</v>
      </c>
      <c r="E64" s="28">
        <v>42</v>
      </c>
    </row>
    <row r="65" spans="1:5" x14ac:dyDescent="0.25">
      <c r="A65" s="7">
        <v>20</v>
      </c>
      <c r="B65" s="8">
        <v>2000</v>
      </c>
      <c r="C65" s="31"/>
      <c r="D65" s="8">
        <v>22</v>
      </c>
      <c r="E65" s="28">
        <v>40</v>
      </c>
    </row>
    <row r="66" spans="1:5" x14ac:dyDescent="0.25">
      <c r="A66" s="7">
        <v>19</v>
      </c>
      <c r="B66" s="8">
        <v>2000</v>
      </c>
      <c r="C66" s="31"/>
      <c r="D66" s="8">
        <v>22</v>
      </c>
      <c r="E66" s="28">
        <v>3</v>
      </c>
    </row>
    <row r="67" spans="1:5" x14ac:dyDescent="0.25">
      <c r="A67" s="7">
        <v>20</v>
      </c>
      <c r="B67" s="8">
        <v>2000</v>
      </c>
      <c r="C67" s="31"/>
      <c r="D67" s="8">
        <v>22</v>
      </c>
      <c r="E67" s="28">
        <v>5</v>
      </c>
    </row>
    <row r="68" spans="1:5" x14ac:dyDescent="0.25">
      <c r="A68" s="7">
        <v>19</v>
      </c>
      <c r="B68" s="8">
        <v>2000</v>
      </c>
      <c r="C68" s="31"/>
      <c r="D68" s="8">
        <v>22</v>
      </c>
      <c r="E68" s="28">
        <v>15</v>
      </c>
    </row>
    <row r="69" spans="1:5" x14ac:dyDescent="0.25">
      <c r="A69" s="7">
        <v>20</v>
      </c>
      <c r="B69" s="8">
        <v>2000</v>
      </c>
      <c r="C69" s="31"/>
      <c r="D69" s="8">
        <v>22</v>
      </c>
      <c r="E69" s="28">
        <v>15</v>
      </c>
    </row>
    <row r="70" spans="1:5" x14ac:dyDescent="0.25">
      <c r="A70" s="7">
        <v>20</v>
      </c>
      <c r="B70" s="8">
        <v>2000</v>
      </c>
      <c r="C70" s="31"/>
      <c r="D70" s="8">
        <v>22</v>
      </c>
      <c r="E70" s="28">
        <v>78</v>
      </c>
    </row>
    <row r="71" spans="1:5" x14ac:dyDescent="0.25">
      <c r="A71" s="7">
        <v>21</v>
      </c>
      <c r="B71" s="8">
        <v>2000</v>
      </c>
      <c r="C71" s="31"/>
      <c r="D71" s="8">
        <v>22</v>
      </c>
      <c r="E71" s="28">
        <v>103</v>
      </c>
    </row>
    <row r="72" spans="1:5" x14ac:dyDescent="0.25">
      <c r="A72" s="7">
        <v>21</v>
      </c>
      <c r="B72" s="8">
        <v>2000</v>
      </c>
      <c r="C72" s="31"/>
      <c r="D72" s="8">
        <v>22</v>
      </c>
      <c r="E72" s="28">
        <v>11</v>
      </c>
    </row>
    <row r="73" spans="1:5" x14ac:dyDescent="0.25">
      <c r="A73" s="7">
        <v>19</v>
      </c>
      <c r="B73" s="8">
        <v>2000</v>
      </c>
      <c r="C73" s="31"/>
      <c r="D73" s="8">
        <v>22</v>
      </c>
      <c r="E73" s="28">
        <v>18</v>
      </c>
    </row>
    <row r="74" spans="1:5" x14ac:dyDescent="0.25">
      <c r="A74" s="7">
        <v>19</v>
      </c>
      <c r="B74" s="8">
        <v>2000</v>
      </c>
      <c r="C74" s="31"/>
      <c r="D74" s="8">
        <v>22</v>
      </c>
      <c r="E74" s="28">
        <v>30</v>
      </c>
    </row>
    <row r="75" spans="1:5" x14ac:dyDescent="0.25">
      <c r="A75" s="7">
        <v>20</v>
      </c>
      <c r="B75" s="8">
        <v>2000</v>
      </c>
      <c r="C75" s="31"/>
      <c r="D75" s="8">
        <v>22</v>
      </c>
      <c r="E75" s="28">
        <v>33</v>
      </c>
    </row>
    <row r="76" spans="1:5" x14ac:dyDescent="0.25">
      <c r="A76" s="7">
        <v>20</v>
      </c>
      <c r="B76" s="8">
        <v>2000</v>
      </c>
      <c r="C76" s="31"/>
      <c r="D76" s="8">
        <v>22</v>
      </c>
      <c r="E76" s="28">
        <v>6</v>
      </c>
    </row>
    <row r="77" spans="1:5" x14ac:dyDescent="0.25">
      <c r="A77" s="7">
        <v>21</v>
      </c>
      <c r="B77" s="8">
        <v>2000</v>
      </c>
      <c r="C77" s="31"/>
      <c r="D77" s="8">
        <v>22</v>
      </c>
      <c r="E77" s="28">
        <v>24</v>
      </c>
    </row>
    <row r="78" spans="1:5" x14ac:dyDescent="0.25">
      <c r="A78" s="7">
        <v>18</v>
      </c>
      <c r="B78" s="8">
        <v>1483</v>
      </c>
      <c r="C78" s="31"/>
      <c r="D78" s="8">
        <v>20</v>
      </c>
      <c r="E78" s="28">
        <v>6</v>
      </c>
    </row>
    <row r="79" spans="1:5" ht="15.75" thickBot="1" x14ac:dyDescent="0.3">
      <c r="A79" s="9">
        <v>20</v>
      </c>
      <c r="B79" s="10">
        <v>2000</v>
      </c>
      <c r="C79" s="32"/>
      <c r="D79" s="10">
        <v>22</v>
      </c>
      <c r="E79" s="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010D-F22F-4296-ADB6-BF04B357470F}">
  <dimension ref="A1:X78"/>
  <sheetViews>
    <sheetView topLeftCell="A45" workbookViewId="0">
      <selection activeCell="Q6" sqref="Q6"/>
    </sheetView>
  </sheetViews>
  <sheetFormatPr defaultColWidth="8.42578125" defaultRowHeight="15" x14ac:dyDescent="0.25"/>
  <cols>
    <col min="1" max="1" width="15" customWidth="1"/>
    <col min="2" max="2" width="15.140625" customWidth="1"/>
    <col min="3" max="3" width="14.5703125" customWidth="1"/>
    <col min="4" max="4" width="15.28515625" customWidth="1"/>
    <col min="5" max="5" width="13.85546875" customWidth="1"/>
    <col min="7" max="7" width="10.85546875" customWidth="1"/>
    <col min="9" max="9" width="10.85546875" customWidth="1"/>
    <col min="10" max="10" width="12" customWidth="1"/>
    <col min="11" max="11" width="20.140625" customWidth="1"/>
    <col min="12" max="12" width="11" customWidth="1"/>
    <col min="13" max="13" width="9.5703125" customWidth="1"/>
    <col min="18" max="18" width="18" customWidth="1"/>
    <col min="19" max="19" width="11.42578125" bestFit="1" customWidth="1"/>
    <col min="20" max="20" width="12" bestFit="1" customWidth="1"/>
    <col min="21" max="21" width="11.42578125" bestFit="1" customWidth="1"/>
    <col min="22" max="22" width="10.140625" customWidth="1"/>
    <col min="23" max="23" width="12" bestFit="1" customWidth="1"/>
    <col min="24" max="24" width="11.42578125" bestFit="1" customWidth="1"/>
  </cols>
  <sheetData>
    <row r="1" spans="1:24" x14ac:dyDescent="0.25">
      <c r="A1" s="37" t="s">
        <v>0</v>
      </c>
      <c r="B1" s="38" t="s">
        <v>2</v>
      </c>
      <c r="C1" s="38" t="s">
        <v>5</v>
      </c>
      <c r="D1" s="38" t="s">
        <v>7</v>
      </c>
      <c r="E1" s="38" t="s">
        <v>9</v>
      </c>
      <c r="F1" s="38" t="s">
        <v>11</v>
      </c>
      <c r="G1" s="38" t="s">
        <v>12</v>
      </c>
      <c r="H1" s="38" t="s">
        <v>13</v>
      </c>
      <c r="I1" s="33" t="s">
        <v>14</v>
      </c>
      <c r="J1" s="39" t="s">
        <v>15</v>
      </c>
      <c r="K1" s="39" t="s">
        <v>16</v>
      </c>
      <c r="L1" s="39" t="s">
        <v>17</v>
      </c>
      <c r="M1" s="35" t="s">
        <v>18</v>
      </c>
    </row>
    <row r="2" spans="1:24" ht="15.75" thickBot="1" x14ac:dyDescent="0.3">
      <c r="A2" s="40">
        <v>10</v>
      </c>
      <c r="B2" s="41" t="s">
        <v>3</v>
      </c>
      <c r="C2" s="41">
        <v>1</v>
      </c>
      <c r="D2" s="41">
        <v>1</v>
      </c>
      <c r="E2" s="41">
        <v>5.0000000000000001E-3</v>
      </c>
      <c r="F2" s="41">
        <v>0.17499999999999999</v>
      </c>
      <c r="G2" s="41">
        <v>2000</v>
      </c>
      <c r="H2" s="41">
        <v>75</v>
      </c>
      <c r="I2" s="34">
        <v>20</v>
      </c>
      <c r="J2" s="1">
        <v>18</v>
      </c>
      <c r="K2" s="1">
        <v>22</v>
      </c>
      <c r="L2" s="1">
        <v>40</v>
      </c>
      <c r="M2" s="53">
        <v>75</v>
      </c>
    </row>
    <row r="3" spans="1:24" ht="41.25" customHeight="1" thickBot="1" x14ac:dyDescent="0.3">
      <c r="A3" s="2" t="s">
        <v>1</v>
      </c>
      <c r="B3" s="3" t="s">
        <v>4</v>
      </c>
      <c r="C3" s="18" t="s">
        <v>6</v>
      </c>
      <c r="D3" s="3" t="s">
        <v>8</v>
      </c>
      <c r="E3" s="26" t="s">
        <v>10</v>
      </c>
      <c r="F3" s="4"/>
      <c r="G3" s="4"/>
      <c r="K3" s="54"/>
      <c r="L3" s="55"/>
      <c r="M3" s="55"/>
      <c r="N3" s="55"/>
      <c r="O3" s="55"/>
      <c r="P3" s="55"/>
      <c r="Q3" s="55"/>
      <c r="R3" s="54"/>
      <c r="S3" s="55"/>
      <c r="T3" s="55"/>
      <c r="U3" s="55"/>
      <c r="V3" s="55"/>
      <c r="W3" s="55"/>
      <c r="X3" s="55"/>
    </row>
    <row r="4" spans="1:24" ht="15.75" x14ac:dyDescent="0.25">
      <c r="A4" s="5">
        <v>18</v>
      </c>
      <c r="B4" s="6">
        <v>596</v>
      </c>
      <c r="C4" s="30">
        <v>596</v>
      </c>
      <c r="D4" s="6">
        <v>22</v>
      </c>
      <c r="E4" s="27">
        <v>26</v>
      </c>
      <c r="F4" s="12" t="s">
        <v>33</v>
      </c>
      <c r="G4" s="13"/>
      <c r="I4" s="19" t="s">
        <v>34</v>
      </c>
      <c r="J4" s="56"/>
      <c r="K4" s="54"/>
      <c r="L4" s="55"/>
      <c r="M4" s="55"/>
      <c r="N4" s="55"/>
      <c r="O4" s="55"/>
      <c r="P4" s="55"/>
      <c r="Q4" s="55"/>
      <c r="R4" s="54"/>
      <c r="S4" s="57"/>
      <c r="T4" s="57"/>
      <c r="U4" s="57"/>
      <c r="V4" s="57"/>
      <c r="W4" s="57"/>
      <c r="X4" s="57"/>
    </row>
    <row r="5" spans="1:24" ht="15.75" x14ac:dyDescent="0.25">
      <c r="A5" s="7">
        <v>20</v>
      </c>
      <c r="B5" s="8">
        <v>2000</v>
      </c>
      <c r="C5" s="31">
        <v>580</v>
      </c>
      <c r="D5" s="8">
        <v>22</v>
      </c>
      <c r="E5" s="28">
        <v>8</v>
      </c>
      <c r="F5" s="14"/>
      <c r="G5" s="15"/>
      <c r="I5" s="21"/>
      <c r="J5" s="23"/>
      <c r="K5" s="54"/>
      <c r="L5" s="55"/>
      <c r="M5" s="55"/>
      <c r="N5" s="55"/>
      <c r="O5" s="55"/>
      <c r="P5" s="55"/>
      <c r="Q5" s="55"/>
      <c r="R5" s="54"/>
      <c r="S5" s="58"/>
      <c r="T5" s="58"/>
      <c r="U5" s="58"/>
      <c r="V5" s="58"/>
      <c r="W5" s="58"/>
      <c r="X5" s="58"/>
    </row>
    <row r="6" spans="1:24" ht="15.75" x14ac:dyDescent="0.25">
      <c r="A6" s="7">
        <v>20</v>
      </c>
      <c r="B6" s="8">
        <v>2000</v>
      </c>
      <c r="C6" s="31">
        <v>1698</v>
      </c>
      <c r="D6" s="8">
        <v>22</v>
      </c>
      <c r="E6" s="28">
        <v>1</v>
      </c>
      <c r="F6" s="14" t="s">
        <v>19</v>
      </c>
      <c r="G6" s="15">
        <v>701.35</v>
      </c>
      <c r="I6" s="21" t="s">
        <v>19</v>
      </c>
      <c r="J6" s="23">
        <v>29.106666666666666</v>
      </c>
      <c r="K6" s="54"/>
      <c r="L6" s="55"/>
      <c r="M6" s="55"/>
      <c r="N6" s="55"/>
      <c r="O6" s="55"/>
      <c r="P6" s="55"/>
      <c r="Q6" s="55"/>
      <c r="R6" s="54"/>
      <c r="S6" s="58"/>
      <c r="T6" s="58"/>
      <c r="U6" s="58"/>
      <c r="V6" s="58"/>
      <c r="W6" s="58"/>
      <c r="X6" s="58"/>
    </row>
    <row r="7" spans="1:24" ht="15.75" x14ac:dyDescent="0.25">
      <c r="A7" s="7">
        <v>18</v>
      </c>
      <c r="B7" s="8">
        <v>580</v>
      </c>
      <c r="C7" s="31">
        <v>637</v>
      </c>
      <c r="D7" s="8">
        <v>22</v>
      </c>
      <c r="E7" s="28">
        <v>3</v>
      </c>
      <c r="F7" s="14" t="s">
        <v>20</v>
      </c>
      <c r="G7" s="15">
        <v>83.857908486853361</v>
      </c>
      <c r="I7" s="21" t="s">
        <v>20</v>
      </c>
      <c r="J7" s="23">
        <v>3.2114981114925349</v>
      </c>
      <c r="K7" s="54"/>
      <c r="L7" s="55"/>
      <c r="M7" s="55"/>
      <c r="N7" s="55"/>
      <c r="O7" s="55"/>
      <c r="P7" s="55"/>
      <c r="Q7" s="55"/>
      <c r="R7" s="54"/>
      <c r="S7" s="58"/>
      <c r="T7" s="58"/>
      <c r="U7" s="58"/>
      <c r="V7" s="58"/>
      <c r="W7" s="58"/>
      <c r="X7" s="58"/>
    </row>
    <row r="8" spans="1:24" ht="15.75" x14ac:dyDescent="0.25">
      <c r="A8" s="7">
        <v>20</v>
      </c>
      <c r="B8" s="8">
        <v>2000</v>
      </c>
      <c r="C8" s="31">
        <v>589</v>
      </c>
      <c r="D8" s="8">
        <v>22</v>
      </c>
      <c r="E8" s="28">
        <v>49</v>
      </c>
      <c r="F8" s="14" t="s">
        <v>21</v>
      </c>
      <c r="G8" s="15">
        <v>603</v>
      </c>
      <c r="I8" s="21" t="s">
        <v>21</v>
      </c>
      <c r="J8" s="23">
        <v>23</v>
      </c>
      <c r="K8" s="54"/>
      <c r="L8" s="55"/>
      <c r="M8" s="55"/>
      <c r="N8" s="55"/>
      <c r="O8" s="55"/>
      <c r="P8" s="55"/>
      <c r="Q8" s="55"/>
      <c r="R8" s="54"/>
      <c r="S8" s="58"/>
      <c r="T8" s="58"/>
      <c r="U8" s="58"/>
      <c r="V8" s="58"/>
      <c r="W8" s="58"/>
      <c r="X8" s="58"/>
    </row>
    <row r="9" spans="1:24" ht="15.75" x14ac:dyDescent="0.25">
      <c r="A9" s="7">
        <v>19</v>
      </c>
      <c r="B9" s="8">
        <v>2000</v>
      </c>
      <c r="C9" s="31">
        <v>289</v>
      </c>
      <c r="D9" s="8">
        <v>22</v>
      </c>
      <c r="E9" s="28">
        <v>24</v>
      </c>
      <c r="F9" s="14" t="s">
        <v>22</v>
      </c>
      <c r="G9" s="15" t="e">
        <v>#N/A</v>
      </c>
      <c r="I9" s="21" t="s">
        <v>22</v>
      </c>
      <c r="J9" s="23">
        <v>8</v>
      </c>
      <c r="K9" s="54"/>
      <c r="L9" s="55"/>
      <c r="M9" s="55"/>
      <c r="N9" s="55"/>
      <c r="O9" s="55"/>
      <c r="P9" s="55"/>
      <c r="Q9" s="55"/>
      <c r="R9" s="54"/>
      <c r="S9" s="58"/>
      <c r="T9" s="58"/>
      <c r="U9" s="58"/>
      <c r="V9" s="58"/>
      <c r="W9" s="58"/>
      <c r="X9" s="58"/>
    </row>
    <row r="10" spans="1:24" ht="15.75" x14ac:dyDescent="0.25">
      <c r="A10" s="7">
        <v>18</v>
      </c>
      <c r="B10" s="8">
        <v>1698</v>
      </c>
      <c r="C10" s="31">
        <v>956</v>
      </c>
      <c r="D10" s="8">
        <v>22</v>
      </c>
      <c r="E10" s="28">
        <v>18</v>
      </c>
      <c r="F10" s="14" t="s">
        <v>23</v>
      </c>
      <c r="G10" s="15">
        <v>375.02396765512134</v>
      </c>
      <c r="I10" s="21" t="s">
        <v>23</v>
      </c>
      <c r="J10" s="23">
        <v>27.812389487582848</v>
      </c>
      <c r="K10" s="54"/>
      <c r="L10" s="55"/>
      <c r="M10" s="55"/>
      <c r="N10" s="55"/>
      <c r="O10" s="55"/>
      <c r="P10" s="55"/>
      <c r="Q10" s="55"/>
      <c r="R10" s="54"/>
      <c r="S10" s="58"/>
      <c r="T10" s="58"/>
      <c r="U10" s="58"/>
      <c r="V10" s="58"/>
      <c r="W10" s="58"/>
      <c r="X10" s="58"/>
    </row>
    <row r="11" spans="1:24" ht="15.75" x14ac:dyDescent="0.25">
      <c r="A11" s="7">
        <v>19</v>
      </c>
      <c r="B11" s="8">
        <v>2000</v>
      </c>
      <c r="C11" s="31">
        <v>470</v>
      </c>
      <c r="D11" s="8">
        <v>22</v>
      </c>
      <c r="E11" s="28">
        <v>33</v>
      </c>
      <c r="F11" s="14" t="s">
        <v>24</v>
      </c>
      <c r="G11" s="15">
        <v>140642.97631578951</v>
      </c>
      <c r="I11" s="21" t="s">
        <v>24</v>
      </c>
      <c r="J11" s="23">
        <v>773.52900900900897</v>
      </c>
      <c r="K11" s="54"/>
      <c r="L11" s="55"/>
      <c r="M11" s="55"/>
      <c r="N11" s="55"/>
      <c r="O11" s="55"/>
      <c r="P11" s="55"/>
      <c r="Q11" s="55"/>
      <c r="R11" s="54"/>
      <c r="S11" s="58"/>
      <c r="T11" s="58"/>
      <c r="U11" s="58"/>
      <c r="V11" s="58"/>
      <c r="W11" s="58"/>
      <c r="X11" s="58"/>
    </row>
    <row r="12" spans="1:24" ht="15.75" x14ac:dyDescent="0.25">
      <c r="A12" s="7">
        <v>18</v>
      </c>
      <c r="B12" s="8">
        <v>637</v>
      </c>
      <c r="C12" s="31">
        <v>373</v>
      </c>
      <c r="D12" s="8">
        <v>22</v>
      </c>
      <c r="E12" s="28">
        <v>5</v>
      </c>
      <c r="F12" s="14" t="s">
        <v>25</v>
      </c>
      <c r="G12" s="15">
        <v>1.1003771470148438</v>
      </c>
      <c r="I12" s="21" t="s">
        <v>25</v>
      </c>
      <c r="J12" s="23">
        <v>2.404759991182909</v>
      </c>
      <c r="K12" s="54"/>
      <c r="L12" s="55"/>
      <c r="M12" s="55"/>
      <c r="N12" s="55"/>
      <c r="O12" s="55"/>
      <c r="P12" s="55"/>
      <c r="Q12" s="55"/>
      <c r="R12" s="54"/>
      <c r="S12" s="58"/>
      <c r="T12" s="58"/>
      <c r="U12" s="58"/>
      <c r="V12" s="58"/>
      <c r="W12" s="58"/>
      <c r="X12" s="58"/>
    </row>
    <row r="13" spans="1:24" x14ac:dyDescent="0.25">
      <c r="A13" s="7">
        <v>19</v>
      </c>
      <c r="B13" s="8">
        <v>2000</v>
      </c>
      <c r="C13" s="31">
        <v>471</v>
      </c>
      <c r="D13" s="8">
        <v>22</v>
      </c>
      <c r="E13" s="28">
        <v>28</v>
      </c>
      <c r="F13" s="14" t="s">
        <v>26</v>
      </c>
      <c r="G13" s="15">
        <v>0.84246810028475871</v>
      </c>
      <c r="I13" s="21" t="s">
        <v>26</v>
      </c>
      <c r="J13" s="23">
        <v>1.4831433797854034</v>
      </c>
    </row>
    <row r="14" spans="1:24" x14ac:dyDescent="0.25">
      <c r="A14" s="7">
        <v>19</v>
      </c>
      <c r="B14" s="8">
        <v>2000</v>
      </c>
      <c r="C14" s="31">
        <v>463</v>
      </c>
      <c r="D14" s="8">
        <v>22</v>
      </c>
      <c r="E14" s="28">
        <v>2</v>
      </c>
      <c r="F14" s="14" t="s">
        <v>27</v>
      </c>
      <c r="G14" s="15">
        <v>1536</v>
      </c>
      <c r="I14" s="21" t="s">
        <v>27</v>
      </c>
      <c r="J14" s="23">
        <v>128</v>
      </c>
    </row>
    <row r="15" spans="1:24" x14ac:dyDescent="0.25">
      <c r="A15" s="7">
        <v>19</v>
      </c>
      <c r="B15" s="8">
        <v>2000</v>
      </c>
      <c r="C15" s="31">
        <v>1051</v>
      </c>
      <c r="D15" s="8">
        <v>21</v>
      </c>
      <c r="E15" s="28">
        <v>99</v>
      </c>
      <c r="F15" s="14" t="s">
        <v>28</v>
      </c>
      <c r="G15" s="15">
        <v>162</v>
      </c>
      <c r="I15" s="21" t="s">
        <v>28</v>
      </c>
      <c r="J15" s="23">
        <v>1</v>
      </c>
    </row>
    <row r="16" spans="1:24" x14ac:dyDescent="0.25">
      <c r="A16" s="7">
        <v>19</v>
      </c>
      <c r="B16" s="8">
        <v>2000</v>
      </c>
      <c r="C16" s="31">
        <v>907</v>
      </c>
      <c r="D16" s="8">
        <v>22</v>
      </c>
      <c r="E16" s="28">
        <v>33</v>
      </c>
      <c r="F16" s="14" t="s">
        <v>29</v>
      </c>
      <c r="G16" s="15">
        <v>1698</v>
      </c>
      <c r="I16" s="21" t="s">
        <v>29</v>
      </c>
      <c r="J16" s="23">
        <v>129</v>
      </c>
    </row>
    <row r="17" spans="1:10" x14ac:dyDescent="0.25">
      <c r="A17" s="7">
        <v>20</v>
      </c>
      <c r="B17" s="8">
        <v>2000</v>
      </c>
      <c r="C17" s="31">
        <v>876</v>
      </c>
      <c r="D17" s="8">
        <v>22</v>
      </c>
      <c r="E17" s="28">
        <v>4</v>
      </c>
      <c r="F17" s="14" t="s">
        <v>30</v>
      </c>
      <c r="G17" s="15">
        <v>14027</v>
      </c>
      <c r="I17" s="21" t="s">
        <v>30</v>
      </c>
      <c r="J17" s="23">
        <v>2183</v>
      </c>
    </row>
    <row r="18" spans="1:10" x14ac:dyDescent="0.25">
      <c r="A18" s="7">
        <v>19</v>
      </c>
      <c r="B18" s="8">
        <v>2000</v>
      </c>
      <c r="C18" s="31">
        <v>1122</v>
      </c>
      <c r="D18" s="8">
        <v>22</v>
      </c>
      <c r="E18" s="28">
        <v>5</v>
      </c>
      <c r="F18" s="14" t="s">
        <v>31</v>
      </c>
      <c r="G18" s="15">
        <v>20</v>
      </c>
      <c r="I18" s="21" t="s">
        <v>31</v>
      </c>
      <c r="J18" s="23">
        <v>75</v>
      </c>
    </row>
    <row r="19" spans="1:10" ht="15.75" thickBot="1" x14ac:dyDescent="0.3">
      <c r="A19" s="7">
        <v>20</v>
      </c>
      <c r="B19" s="8">
        <v>2000</v>
      </c>
      <c r="C19" s="31">
        <v>904</v>
      </c>
      <c r="D19" s="8">
        <v>22</v>
      </c>
      <c r="E19" s="28">
        <v>76</v>
      </c>
      <c r="F19" s="16" t="s">
        <v>32</v>
      </c>
      <c r="G19" s="17">
        <v>175.51661961535476</v>
      </c>
      <c r="I19" s="24" t="s">
        <v>32</v>
      </c>
      <c r="J19" s="25">
        <v>6.399049671840304</v>
      </c>
    </row>
    <row r="20" spans="1:10" x14ac:dyDescent="0.25">
      <c r="A20" s="7">
        <v>18</v>
      </c>
      <c r="B20" s="8">
        <v>589</v>
      </c>
      <c r="C20" s="31">
        <v>184</v>
      </c>
      <c r="D20" s="8">
        <v>22</v>
      </c>
      <c r="E20" s="28">
        <v>9</v>
      </c>
    </row>
    <row r="21" spans="1:10" x14ac:dyDescent="0.25">
      <c r="A21" s="7">
        <v>19</v>
      </c>
      <c r="B21" s="8">
        <v>2000</v>
      </c>
      <c r="C21" s="31">
        <v>610</v>
      </c>
      <c r="D21" s="8">
        <v>22</v>
      </c>
      <c r="E21" s="28">
        <v>21</v>
      </c>
    </row>
    <row r="22" spans="1:10" x14ac:dyDescent="0.25">
      <c r="A22" s="7">
        <v>19</v>
      </c>
      <c r="B22" s="8">
        <v>2000</v>
      </c>
      <c r="C22" s="31">
        <v>162</v>
      </c>
      <c r="D22" s="8">
        <v>21</v>
      </c>
      <c r="E22" s="28">
        <v>59</v>
      </c>
    </row>
    <row r="23" spans="1:10" x14ac:dyDescent="0.25">
      <c r="A23" s="7">
        <v>20</v>
      </c>
      <c r="B23" s="8">
        <v>2000</v>
      </c>
      <c r="C23" s="31">
        <v>1089</v>
      </c>
      <c r="D23" s="8">
        <v>22</v>
      </c>
      <c r="E23" s="28">
        <v>11</v>
      </c>
    </row>
    <row r="24" spans="1:10" x14ac:dyDescent="0.25">
      <c r="A24" s="7">
        <v>20</v>
      </c>
      <c r="B24" s="8">
        <v>2000</v>
      </c>
      <c r="C24" s="31"/>
      <c r="D24" s="8">
        <v>22</v>
      </c>
      <c r="E24" s="28">
        <v>12</v>
      </c>
    </row>
    <row r="25" spans="1:10" x14ac:dyDescent="0.25">
      <c r="A25" s="7">
        <v>18</v>
      </c>
      <c r="B25" s="8">
        <v>289</v>
      </c>
      <c r="C25" s="31"/>
      <c r="D25" s="8">
        <v>21</v>
      </c>
      <c r="E25" s="28">
        <v>27</v>
      </c>
    </row>
    <row r="26" spans="1:10" x14ac:dyDescent="0.25">
      <c r="A26" s="7">
        <v>20</v>
      </c>
      <c r="B26" s="8">
        <v>2000</v>
      </c>
      <c r="C26" s="31"/>
      <c r="D26" s="8">
        <v>22</v>
      </c>
      <c r="E26" s="28">
        <v>70</v>
      </c>
    </row>
    <row r="27" spans="1:10" x14ac:dyDescent="0.25">
      <c r="A27" s="7">
        <v>19</v>
      </c>
      <c r="B27" s="8">
        <v>2000</v>
      </c>
      <c r="C27" s="31"/>
      <c r="D27" s="8">
        <v>22</v>
      </c>
      <c r="E27" s="28">
        <v>1</v>
      </c>
    </row>
    <row r="28" spans="1:10" x14ac:dyDescent="0.25">
      <c r="A28" s="7">
        <v>18</v>
      </c>
      <c r="B28" s="8">
        <v>956</v>
      </c>
      <c r="C28" s="31"/>
      <c r="D28" s="8">
        <v>22</v>
      </c>
      <c r="E28" s="28">
        <v>35</v>
      </c>
    </row>
    <row r="29" spans="1:10" x14ac:dyDescent="0.25">
      <c r="A29" s="7">
        <v>19</v>
      </c>
      <c r="B29" s="8">
        <v>2000</v>
      </c>
      <c r="C29" s="31"/>
      <c r="D29" s="8">
        <v>22</v>
      </c>
      <c r="E29" s="28">
        <v>120</v>
      </c>
    </row>
    <row r="30" spans="1:10" x14ac:dyDescent="0.25">
      <c r="A30" s="7">
        <v>18</v>
      </c>
      <c r="B30" s="8">
        <v>470</v>
      </c>
      <c r="C30" s="31"/>
      <c r="D30" s="8">
        <v>20</v>
      </c>
      <c r="E30" s="28">
        <v>36</v>
      </c>
    </row>
    <row r="31" spans="1:10" x14ac:dyDescent="0.25">
      <c r="A31" s="7">
        <v>19</v>
      </c>
      <c r="B31" s="8">
        <v>2000</v>
      </c>
      <c r="C31" s="31"/>
      <c r="D31" s="8">
        <v>22</v>
      </c>
      <c r="E31" s="28">
        <v>18</v>
      </c>
    </row>
    <row r="32" spans="1:10" x14ac:dyDescent="0.25">
      <c r="A32" s="7">
        <v>18</v>
      </c>
      <c r="B32" s="8">
        <v>373</v>
      </c>
      <c r="C32" s="31"/>
      <c r="D32" s="8">
        <v>22</v>
      </c>
      <c r="E32" s="28">
        <v>28</v>
      </c>
    </row>
    <row r="33" spans="1:5" x14ac:dyDescent="0.25">
      <c r="A33" s="7">
        <v>21</v>
      </c>
      <c r="B33" s="8">
        <v>2000</v>
      </c>
      <c r="C33" s="31"/>
      <c r="D33" s="8">
        <v>22</v>
      </c>
      <c r="E33" s="28">
        <v>2</v>
      </c>
    </row>
    <row r="34" spans="1:5" x14ac:dyDescent="0.25">
      <c r="A34" s="7">
        <v>19</v>
      </c>
      <c r="B34" s="8">
        <v>2000</v>
      </c>
      <c r="C34" s="31"/>
      <c r="D34" s="8">
        <v>22</v>
      </c>
      <c r="E34" s="28">
        <v>22</v>
      </c>
    </row>
    <row r="35" spans="1:5" x14ac:dyDescent="0.25">
      <c r="A35" s="7">
        <v>19</v>
      </c>
      <c r="B35" s="8">
        <v>2000</v>
      </c>
      <c r="C35" s="31"/>
      <c r="D35" s="8">
        <v>22</v>
      </c>
      <c r="E35" s="28">
        <v>55</v>
      </c>
    </row>
    <row r="36" spans="1:5" x14ac:dyDescent="0.25">
      <c r="A36" s="7">
        <v>20</v>
      </c>
      <c r="B36" s="8">
        <v>2000</v>
      </c>
      <c r="C36" s="31"/>
      <c r="D36" s="8">
        <v>22</v>
      </c>
      <c r="E36" s="28">
        <v>8</v>
      </c>
    </row>
    <row r="37" spans="1:5" x14ac:dyDescent="0.25">
      <c r="A37" s="7">
        <v>19</v>
      </c>
      <c r="B37" s="8">
        <v>2000</v>
      </c>
      <c r="C37" s="31"/>
      <c r="D37" s="8">
        <v>22</v>
      </c>
      <c r="E37" s="28">
        <v>8</v>
      </c>
    </row>
    <row r="38" spans="1:5" x14ac:dyDescent="0.25">
      <c r="A38" s="7">
        <v>20</v>
      </c>
      <c r="B38" s="8">
        <v>2000</v>
      </c>
      <c r="C38" s="31"/>
      <c r="D38" s="8">
        <v>22</v>
      </c>
      <c r="E38" s="28">
        <v>61</v>
      </c>
    </row>
    <row r="39" spans="1:5" x14ac:dyDescent="0.25">
      <c r="A39" s="7">
        <v>20</v>
      </c>
      <c r="B39" s="8">
        <v>2000</v>
      </c>
      <c r="C39" s="31"/>
      <c r="D39" s="8">
        <v>21</v>
      </c>
      <c r="E39" s="28">
        <v>14</v>
      </c>
    </row>
    <row r="40" spans="1:5" x14ac:dyDescent="0.25">
      <c r="A40" s="7">
        <v>18</v>
      </c>
      <c r="B40" s="8">
        <v>471</v>
      </c>
      <c r="C40" s="31"/>
      <c r="D40" s="8">
        <v>22</v>
      </c>
      <c r="E40" s="28">
        <v>41</v>
      </c>
    </row>
    <row r="41" spans="1:5" x14ac:dyDescent="0.25">
      <c r="A41" s="7">
        <v>20</v>
      </c>
      <c r="B41" s="8">
        <v>2000</v>
      </c>
      <c r="C41" s="31"/>
      <c r="D41" s="8">
        <v>22</v>
      </c>
      <c r="E41" s="28">
        <v>38</v>
      </c>
    </row>
    <row r="42" spans="1:5" x14ac:dyDescent="0.25">
      <c r="A42" s="7">
        <v>18</v>
      </c>
      <c r="B42" s="8">
        <v>463</v>
      </c>
      <c r="C42" s="31"/>
      <c r="D42" s="8">
        <v>22</v>
      </c>
      <c r="E42" s="28">
        <v>27</v>
      </c>
    </row>
    <row r="43" spans="1:5" x14ac:dyDescent="0.25">
      <c r="A43" s="7">
        <v>18</v>
      </c>
      <c r="B43" s="8">
        <v>1051</v>
      </c>
      <c r="C43" s="31"/>
      <c r="D43" s="8">
        <v>22</v>
      </c>
      <c r="E43" s="28">
        <v>25</v>
      </c>
    </row>
    <row r="44" spans="1:5" x14ac:dyDescent="0.25">
      <c r="A44" s="7">
        <v>20</v>
      </c>
      <c r="B44" s="8">
        <v>2000</v>
      </c>
      <c r="C44" s="31"/>
      <c r="D44" s="8">
        <v>22</v>
      </c>
      <c r="E44" s="28">
        <v>60</v>
      </c>
    </row>
    <row r="45" spans="1:5" x14ac:dyDescent="0.25">
      <c r="A45" s="7">
        <v>21</v>
      </c>
      <c r="B45" s="8">
        <v>2000</v>
      </c>
      <c r="C45" s="31"/>
      <c r="D45" s="8">
        <v>22</v>
      </c>
      <c r="E45" s="28">
        <v>11</v>
      </c>
    </row>
    <row r="46" spans="1:5" x14ac:dyDescent="0.25">
      <c r="A46" s="7">
        <v>20</v>
      </c>
      <c r="B46" s="8">
        <v>2000</v>
      </c>
      <c r="C46" s="31"/>
      <c r="D46" s="8">
        <v>22</v>
      </c>
      <c r="E46" s="28">
        <v>12</v>
      </c>
    </row>
    <row r="47" spans="1:5" x14ac:dyDescent="0.25">
      <c r="A47" s="7">
        <v>18</v>
      </c>
      <c r="B47" s="8">
        <v>907</v>
      </c>
      <c r="C47" s="31"/>
      <c r="D47" s="8">
        <v>22</v>
      </c>
      <c r="E47" s="28">
        <v>24</v>
      </c>
    </row>
    <row r="48" spans="1:5" x14ac:dyDescent="0.25">
      <c r="A48" s="7">
        <v>21</v>
      </c>
      <c r="B48" s="8">
        <v>2000</v>
      </c>
      <c r="C48" s="31"/>
      <c r="D48" s="8">
        <v>22</v>
      </c>
      <c r="E48" s="28">
        <v>32</v>
      </c>
    </row>
    <row r="49" spans="1:5" x14ac:dyDescent="0.25">
      <c r="A49" s="7">
        <v>19</v>
      </c>
      <c r="B49" s="8">
        <v>2000</v>
      </c>
      <c r="C49" s="31"/>
      <c r="D49" s="8">
        <v>20</v>
      </c>
      <c r="E49" s="28">
        <v>4</v>
      </c>
    </row>
    <row r="50" spans="1:5" x14ac:dyDescent="0.25">
      <c r="A50" s="7">
        <v>20</v>
      </c>
      <c r="B50" s="8">
        <v>2000</v>
      </c>
      <c r="C50" s="31"/>
      <c r="D50" s="8">
        <v>22</v>
      </c>
      <c r="E50" s="28">
        <v>47</v>
      </c>
    </row>
    <row r="51" spans="1:5" x14ac:dyDescent="0.25">
      <c r="A51" s="7">
        <v>19</v>
      </c>
      <c r="B51" s="8">
        <v>2000</v>
      </c>
      <c r="C51" s="31"/>
      <c r="D51" s="8">
        <v>22</v>
      </c>
      <c r="E51" s="28">
        <v>37</v>
      </c>
    </row>
    <row r="52" spans="1:5" x14ac:dyDescent="0.25">
      <c r="A52" s="7">
        <v>18</v>
      </c>
      <c r="B52" s="8">
        <v>876</v>
      </c>
      <c r="C52" s="31"/>
      <c r="D52" s="8">
        <v>21</v>
      </c>
      <c r="E52" s="28">
        <v>9</v>
      </c>
    </row>
    <row r="53" spans="1:5" x14ac:dyDescent="0.25">
      <c r="A53" s="7">
        <v>18</v>
      </c>
      <c r="B53" s="8">
        <v>1122</v>
      </c>
      <c r="C53" s="31"/>
      <c r="D53" s="8">
        <v>22</v>
      </c>
      <c r="E53" s="28">
        <v>23</v>
      </c>
    </row>
    <row r="54" spans="1:5" x14ac:dyDescent="0.25">
      <c r="A54" s="7">
        <v>19</v>
      </c>
      <c r="B54" s="8">
        <v>2000</v>
      </c>
      <c r="C54" s="31"/>
      <c r="D54" s="8">
        <v>21</v>
      </c>
      <c r="E54" s="28">
        <v>64</v>
      </c>
    </row>
    <row r="55" spans="1:5" x14ac:dyDescent="0.25">
      <c r="A55" s="7">
        <v>20</v>
      </c>
      <c r="B55" s="8">
        <v>2000</v>
      </c>
      <c r="C55" s="31"/>
      <c r="D55" s="8">
        <v>22</v>
      </c>
      <c r="E55" s="28">
        <v>8</v>
      </c>
    </row>
    <row r="56" spans="1:5" x14ac:dyDescent="0.25">
      <c r="A56" s="7">
        <v>18</v>
      </c>
      <c r="B56" s="8">
        <v>904</v>
      </c>
      <c r="C56" s="31"/>
      <c r="D56" s="8">
        <v>22</v>
      </c>
      <c r="E56" s="28">
        <v>73</v>
      </c>
    </row>
    <row r="57" spans="1:5" x14ac:dyDescent="0.25">
      <c r="A57" s="7">
        <v>21</v>
      </c>
      <c r="B57" s="8">
        <v>2000</v>
      </c>
      <c r="C57" s="31"/>
      <c r="D57" s="8">
        <v>22</v>
      </c>
      <c r="E57" s="28">
        <v>3</v>
      </c>
    </row>
    <row r="58" spans="1:5" x14ac:dyDescent="0.25">
      <c r="A58" s="7">
        <v>21</v>
      </c>
      <c r="B58" s="8">
        <v>2000</v>
      </c>
      <c r="C58" s="31"/>
      <c r="D58" s="8">
        <v>22</v>
      </c>
      <c r="E58" s="28">
        <v>75</v>
      </c>
    </row>
    <row r="59" spans="1:5" x14ac:dyDescent="0.25">
      <c r="A59" s="7">
        <v>19</v>
      </c>
      <c r="B59" s="8">
        <v>2000</v>
      </c>
      <c r="C59" s="31"/>
      <c r="D59" s="8">
        <v>22</v>
      </c>
      <c r="E59" s="28">
        <v>129</v>
      </c>
    </row>
    <row r="60" spans="1:5" x14ac:dyDescent="0.25">
      <c r="A60" s="7">
        <v>20</v>
      </c>
      <c r="B60" s="8">
        <v>2000</v>
      </c>
      <c r="C60" s="31"/>
      <c r="D60" s="8">
        <v>22</v>
      </c>
      <c r="E60" s="28">
        <v>14</v>
      </c>
    </row>
    <row r="61" spans="1:5" x14ac:dyDescent="0.25">
      <c r="A61" s="7">
        <v>20</v>
      </c>
      <c r="B61" s="8">
        <v>2000</v>
      </c>
      <c r="C61" s="31"/>
      <c r="D61" s="8">
        <v>22</v>
      </c>
      <c r="E61" s="28">
        <v>34</v>
      </c>
    </row>
    <row r="62" spans="1:5" x14ac:dyDescent="0.25">
      <c r="A62" s="7">
        <v>19</v>
      </c>
      <c r="B62" s="8">
        <v>2000</v>
      </c>
      <c r="C62" s="31"/>
      <c r="D62" s="8">
        <v>22</v>
      </c>
      <c r="E62" s="28">
        <v>32</v>
      </c>
    </row>
    <row r="63" spans="1:5" x14ac:dyDescent="0.25">
      <c r="A63" s="7">
        <v>19</v>
      </c>
      <c r="B63" s="8">
        <v>2000</v>
      </c>
      <c r="C63" s="31"/>
      <c r="D63" s="8">
        <v>20</v>
      </c>
      <c r="E63" s="28">
        <v>55</v>
      </c>
    </row>
    <row r="64" spans="1:5" x14ac:dyDescent="0.25">
      <c r="A64" s="7">
        <v>19</v>
      </c>
      <c r="B64" s="8">
        <v>2000</v>
      </c>
      <c r="C64" s="31"/>
      <c r="D64" s="8">
        <v>20</v>
      </c>
      <c r="E64" s="28">
        <v>40</v>
      </c>
    </row>
    <row r="65" spans="1:5" x14ac:dyDescent="0.25">
      <c r="A65" s="7">
        <v>20</v>
      </c>
      <c r="B65" s="8">
        <v>2000</v>
      </c>
      <c r="C65" s="31"/>
      <c r="D65" s="8">
        <v>22</v>
      </c>
      <c r="E65" s="28">
        <v>10</v>
      </c>
    </row>
    <row r="66" spans="1:5" x14ac:dyDescent="0.25">
      <c r="A66" s="7">
        <v>20</v>
      </c>
      <c r="B66" s="8">
        <v>2000</v>
      </c>
      <c r="C66" s="31"/>
      <c r="D66" s="8">
        <v>22</v>
      </c>
      <c r="E66" s="28">
        <v>18</v>
      </c>
    </row>
    <row r="67" spans="1:5" x14ac:dyDescent="0.25">
      <c r="A67" s="7">
        <v>20</v>
      </c>
      <c r="B67" s="8">
        <v>2000</v>
      </c>
      <c r="C67" s="31"/>
      <c r="D67" s="8">
        <v>22</v>
      </c>
      <c r="E67" s="28">
        <v>5</v>
      </c>
    </row>
    <row r="68" spans="1:5" x14ac:dyDescent="0.25">
      <c r="A68" s="7">
        <v>19</v>
      </c>
      <c r="B68" s="8">
        <v>2000</v>
      </c>
      <c r="C68" s="31"/>
      <c r="D68" s="8">
        <v>22</v>
      </c>
      <c r="E68" s="28">
        <v>2</v>
      </c>
    </row>
    <row r="69" spans="1:5" x14ac:dyDescent="0.25">
      <c r="A69" s="7">
        <v>19</v>
      </c>
      <c r="B69" s="8">
        <v>2000</v>
      </c>
      <c r="C69" s="31"/>
      <c r="D69" s="8">
        <v>22</v>
      </c>
      <c r="E69" s="28">
        <v>16</v>
      </c>
    </row>
    <row r="70" spans="1:5" x14ac:dyDescent="0.25">
      <c r="A70" s="7">
        <v>20</v>
      </c>
      <c r="B70" s="8">
        <v>2000</v>
      </c>
      <c r="C70" s="31"/>
      <c r="D70" s="8">
        <v>22</v>
      </c>
      <c r="E70" s="28">
        <v>8</v>
      </c>
    </row>
    <row r="71" spans="1:5" x14ac:dyDescent="0.25">
      <c r="A71" s="7">
        <v>18</v>
      </c>
      <c r="B71" s="8">
        <v>184</v>
      </c>
      <c r="C71" s="31"/>
      <c r="D71" s="8">
        <v>22</v>
      </c>
      <c r="E71" s="28">
        <v>9</v>
      </c>
    </row>
    <row r="72" spans="1:5" x14ac:dyDescent="0.25">
      <c r="A72" s="7">
        <v>20</v>
      </c>
      <c r="B72" s="8">
        <v>2000</v>
      </c>
      <c r="C72" s="31"/>
      <c r="D72" s="8">
        <v>22</v>
      </c>
      <c r="E72" s="28">
        <v>38</v>
      </c>
    </row>
    <row r="73" spans="1:5" x14ac:dyDescent="0.25">
      <c r="A73" s="7">
        <v>19</v>
      </c>
      <c r="B73" s="8">
        <v>2000</v>
      </c>
      <c r="C73" s="31"/>
      <c r="D73" s="8">
        <v>22</v>
      </c>
      <c r="E73" s="28">
        <v>2</v>
      </c>
    </row>
    <row r="74" spans="1:5" x14ac:dyDescent="0.25">
      <c r="A74" s="7">
        <v>18</v>
      </c>
      <c r="B74" s="8">
        <v>610</v>
      </c>
      <c r="C74" s="31"/>
      <c r="D74" s="8">
        <v>20</v>
      </c>
      <c r="E74" s="28">
        <v>2</v>
      </c>
    </row>
    <row r="75" spans="1:5" x14ac:dyDescent="0.25">
      <c r="A75" s="7">
        <v>18</v>
      </c>
      <c r="B75" s="8">
        <v>162</v>
      </c>
      <c r="C75" s="31"/>
      <c r="D75" s="8">
        <v>22</v>
      </c>
      <c r="E75" s="28">
        <v>1</v>
      </c>
    </row>
    <row r="76" spans="1:5" x14ac:dyDescent="0.25">
      <c r="A76" s="7">
        <v>20</v>
      </c>
      <c r="B76" s="8">
        <v>2000</v>
      </c>
      <c r="C76" s="31"/>
      <c r="D76" s="8">
        <v>22</v>
      </c>
      <c r="E76" s="28">
        <v>50</v>
      </c>
    </row>
    <row r="77" spans="1:5" x14ac:dyDescent="0.25">
      <c r="A77" s="7">
        <v>18</v>
      </c>
      <c r="B77" s="8">
        <v>1089</v>
      </c>
      <c r="C77" s="31"/>
      <c r="D77" s="8">
        <v>22</v>
      </c>
      <c r="E77" s="28">
        <v>70</v>
      </c>
    </row>
    <row r="78" spans="1:5" ht="15.75" thickBot="1" x14ac:dyDescent="0.3">
      <c r="A78" s="9">
        <v>21</v>
      </c>
      <c r="B78" s="10">
        <v>2000</v>
      </c>
      <c r="C78" s="32"/>
      <c r="D78" s="10">
        <v>22</v>
      </c>
      <c r="E78" s="2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C76B-2267-46FD-9BA2-C5682CE471F7}">
  <dimension ref="A1:X78"/>
  <sheetViews>
    <sheetView topLeftCell="A2" workbookViewId="0">
      <selection sqref="A1:XFD1048576"/>
    </sheetView>
  </sheetViews>
  <sheetFormatPr defaultColWidth="8.42578125" defaultRowHeight="15" x14ac:dyDescent="0.25"/>
  <cols>
    <col min="1" max="1" width="15" customWidth="1"/>
    <col min="2" max="2" width="15.140625" customWidth="1"/>
    <col min="3" max="3" width="14.5703125" customWidth="1"/>
    <col min="4" max="4" width="15.28515625" customWidth="1"/>
    <col min="5" max="5" width="13.85546875" customWidth="1"/>
    <col min="7" max="7" width="10.85546875" customWidth="1"/>
    <col min="9" max="9" width="10.85546875" customWidth="1"/>
    <col min="10" max="10" width="12" customWidth="1"/>
    <col min="11" max="11" width="20.140625" customWidth="1"/>
    <col min="12" max="12" width="11" customWidth="1"/>
    <col min="13" max="13" width="9.5703125" customWidth="1"/>
    <col min="18" max="18" width="18" customWidth="1"/>
    <col min="19" max="19" width="11.42578125" bestFit="1" customWidth="1"/>
    <col min="20" max="20" width="12" bestFit="1" customWidth="1"/>
    <col min="21" max="21" width="11.42578125" bestFit="1" customWidth="1"/>
    <col min="22" max="22" width="10.140625" customWidth="1"/>
    <col min="23" max="23" width="12" bestFit="1" customWidth="1"/>
    <col min="24" max="24" width="11.42578125" bestFit="1" customWidth="1"/>
  </cols>
  <sheetData>
    <row r="1" spans="1:24" x14ac:dyDescent="0.25">
      <c r="A1" s="37" t="s">
        <v>0</v>
      </c>
      <c r="B1" s="38" t="s">
        <v>2</v>
      </c>
      <c r="C1" s="38" t="s">
        <v>5</v>
      </c>
      <c r="D1" s="38" t="s">
        <v>7</v>
      </c>
      <c r="E1" s="38" t="s">
        <v>9</v>
      </c>
      <c r="F1" s="38" t="s">
        <v>11</v>
      </c>
      <c r="G1" s="38" t="s">
        <v>12</v>
      </c>
      <c r="H1" s="38" t="s">
        <v>13</v>
      </c>
      <c r="I1" s="33" t="s">
        <v>14</v>
      </c>
      <c r="J1" s="39" t="s">
        <v>15</v>
      </c>
      <c r="K1" s="39" t="s">
        <v>16</v>
      </c>
      <c r="L1" s="39" t="s">
        <v>17</v>
      </c>
      <c r="M1" s="35" t="s">
        <v>18</v>
      </c>
    </row>
    <row r="2" spans="1:24" ht="15.75" thickBot="1" x14ac:dyDescent="0.3">
      <c r="A2" s="40">
        <v>10</v>
      </c>
      <c r="B2" s="41" t="s">
        <v>3</v>
      </c>
      <c r="C2" s="41">
        <v>1</v>
      </c>
      <c r="D2" s="41">
        <v>1</v>
      </c>
      <c r="E2" s="41">
        <v>5.0000000000000001E-3</v>
      </c>
      <c r="F2" s="41">
        <v>0.21249999999999999</v>
      </c>
      <c r="G2" s="41">
        <v>2000</v>
      </c>
      <c r="H2" s="41">
        <v>75</v>
      </c>
      <c r="I2" s="34">
        <v>11</v>
      </c>
      <c r="J2" s="1">
        <v>18</v>
      </c>
      <c r="K2" s="1">
        <v>22</v>
      </c>
      <c r="L2" s="1">
        <v>40</v>
      </c>
      <c r="M2" s="53">
        <v>75</v>
      </c>
    </row>
    <row r="3" spans="1:24" ht="41.25" customHeight="1" thickBot="1" x14ac:dyDescent="0.3">
      <c r="A3" s="2" t="s">
        <v>1</v>
      </c>
      <c r="B3" s="3" t="s">
        <v>4</v>
      </c>
      <c r="C3" s="18" t="s">
        <v>6</v>
      </c>
      <c r="D3" s="3" t="s">
        <v>8</v>
      </c>
      <c r="E3" s="26" t="s">
        <v>10</v>
      </c>
      <c r="F3" s="4"/>
      <c r="G3" s="4"/>
      <c r="K3" s="54"/>
      <c r="L3" s="55"/>
      <c r="M3" s="55"/>
      <c r="N3" s="55"/>
      <c r="O3" s="55"/>
      <c r="P3" s="55"/>
      <c r="Q3" s="55"/>
      <c r="R3" s="54"/>
      <c r="S3" s="55"/>
      <c r="T3" s="55"/>
      <c r="U3" s="55"/>
      <c r="V3" s="55"/>
      <c r="W3" s="55"/>
      <c r="X3" s="55"/>
    </row>
    <row r="4" spans="1:24" ht="15.75" x14ac:dyDescent="0.25">
      <c r="A4" s="5">
        <v>18</v>
      </c>
      <c r="B4" s="6">
        <v>245</v>
      </c>
      <c r="C4" s="30">
        <v>245</v>
      </c>
      <c r="D4" s="6">
        <v>22</v>
      </c>
      <c r="E4" s="27">
        <v>35</v>
      </c>
      <c r="F4" s="12" t="s">
        <v>33</v>
      </c>
      <c r="G4" s="13"/>
      <c r="I4" s="19" t="s">
        <v>34</v>
      </c>
      <c r="J4" s="56"/>
      <c r="K4" s="54"/>
      <c r="L4" s="55"/>
      <c r="M4" s="55"/>
      <c r="N4" s="55"/>
      <c r="O4" s="55"/>
      <c r="P4" s="55"/>
      <c r="Q4" s="55"/>
      <c r="R4" s="54"/>
      <c r="S4" s="57"/>
      <c r="T4" s="57"/>
      <c r="U4" s="57"/>
      <c r="V4" s="57"/>
      <c r="W4" s="57"/>
      <c r="X4" s="57"/>
    </row>
    <row r="5" spans="1:24" ht="15.75" x14ac:dyDescent="0.25">
      <c r="A5" s="7">
        <v>20</v>
      </c>
      <c r="B5" s="8">
        <v>2000</v>
      </c>
      <c r="C5" s="31">
        <v>541</v>
      </c>
      <c r="D5" s="8">
        <v>22</v>
      </c>
      <c r="E5" s="28">
        <v>5</v>
      </c>
      <c r="F5" s="14"/>
      <c r="G5" s="15"/>
      <c r="I5" s="21"/>
      <c r="J5" s="23"/>
      <c r="K5" s="54"/>
      <c r="L5" s="55"/>
      <c r="M5" s="55"/>
      <c r="N5" s="55"/>
      <c r="O5" s="55"/>
      <c r="P5" s="55"/>
      <c r="Q5" s="55"/>
      <c r="R5" s="54"/>
      <c r="S5" s="58"/>
      <c r="T5" s="58"/>
      <c r="U5" s="58"/>
      <c r="V5" s="58"/>
      <c r="W5" s="58"/>
      <c r="X5" s="58"/>
    </row>
    <row r="6" spans="1:24" ht="15.75" x14ac:dyDescent="0.25">
      <c r="A6" s="7">
        <v>20</v>
      </c>
      <c r="B6" s="8">
        <v>2000</v>
      </c>
      <c r="C6" s="31">
        <v>712</v>
      </c>
      <c r="D6" s="8">
        <v>22</v>
      </c>
      <c r="E6" s="28">
        <v>10</v>
      </c>
      <c r="F6" s="14" t="s">
        <v>19</v>
      </c>
      <c r="G6" s="15">
        <v>624</v>
      </c>
      <c r="I6" s="21" t="s">
        <v>19</v>
      </c>
      <c r="J6" s="23">
        <v>36.853333333333332</v>
      </c>
      <c r="K6" s="54"/>
      <c r="L6" s="55"/>
      <c r="M6" s="55"/>
      <c r="N6" s="55"/>
      <c r="O6" s="55"/>
      <c r="P6" s="55"/>
      <c r="Q6" s="55"/>
      <c r="R6" s="54"/>
      <c r="S6" s="58"/>
      <c r="T6" s="58"/>
      <c r="U6" s="58"/>
      <c r="V6" s="58"/>
      <c r="W6" s="58"/>
      <c r="X6" s="58"/>
    </row>
    <row r="7" spans="1:24" ht="15.75" x14ac:dyDescent="0.25">
      <c r="A7" s="7">
        <v>20</v>
      </c>
      <c r="B7" s="8">
        <v>2000</v>
      </c>
      <c r="C7" s="31">
        <v>492</v>
      </c>
      <c r="D7" s="8">
        <v>22</v>
      </c>
      <c r="E7" s="28">
        <v>47</v>
      </c>
      <c r="F7" s="14" t="s">
        <v>20</v>
      </c>
      <c r="G7" s="15">
        <v>82.121971370749378</v>
      </c>
      <c r="I7" s="21" t="s">
        <v>20</v>
      </c>
      <c r="J7" s="23">
        <v>3.5848376058980218</v>
      </c>
      <c r="K7" s="54"/>
      <c r="L7" s="55"/>
      <c r="M7" s="55"/>
      <c r="N7" s="55"/>
      <c r="O7" s="55"/>
      <c r="P7" s="55"/>
      <c r="Q7" s="55"/>
      <c r="R7" s="54"/>
      <c r="S7" s="58"/>
      <c r="T7" s="58"/>
      <c r="U7" s="58"/>
      <c r="V7" s="58"/>
      <c r="W7" s="58"/>
      <c r="X7" s="58"/>
    </row>
    <row r="8" spans="1:24" ht="15.75" x14ac:dyDescent="0.25">
      <c r="A8" s="7">
        <v>19</v>
      </c>
      <c r="B8" s="8">
        <v>2000</v>
      </c>
      <c r="C8" s="31">
        <v>751</v>
      </c>
      <c r="D8" s="8">
        <v>22</v>
      </c>
      <c r="E8" s="28">
        <v>27</v>
      </c>
      <c r="F8" s="14" t="s">
        <v>21</v>
      </c>
      <c r="G8" s="15">
        <v>541</v>
      </c>
      <c r="I8" s="21" t="s">
        <v>21</v>
      </c>
      <c r="J8" s="23">
        <v>30</v>
      </c>
      <c r="K8" s="54"/>
      <c r="L8" s="55"/>
      <c r="M8" s="55"/>
      <c r="N8" s="55"/>
      <c r="O8" s="55"/>
      <c r="P8" s="55"/>
      <c r="Q8" s="55"/>
      <c r="R8" s="54"/>
      <c r="S8" s="58"/>
      <c r="T8" s="58"/>
      <c r="U8" s="58"/>
      <c r="V8" s="58"/>
      <c r="W8" s="58"/>
      <c r="X8" s="58"/>
    </row>
    <row r="9" spans="1:24" ht="15.75" x14ac:dyDescent="0.25">
      <c r="A9" s="7">
        <v>21</v>
      </c>
      <c r="B9" s="8">
        <v>2000</v>
      </c>
      <c r="C9" s="31">
        <v>1146</v>
      </c>
      <c r="D9" s="8">
        <v>22</v>
      </c>
      <c r="E9" s="28">
        <v>33</v>
      </c>
      <c r="F9" s="14" t="s">
        <v>22</v>
      </c>
      <c r="G9" s="15" t="e">
        <v>#N/A</v>
      </c>
      <c r="I9" s="21" t="s">
        <v>22</v>
      </c>
      <c r="J9" s="23">
        <v>33</v>
      </c>
      <c r="K9" s="54"/>
      <c r="L9" s="55"/>
      <c r="M9" s="55"/>
      <c r="N9" s="55"/>
      <c r="O9" s="55"/>
      <c r="P9" s="55"/>
      <c r="Q9" s="55"/>
      <c r="R9" s="54"/>
      <c r="S9" s="58"/>
      <c r="T9" s="58"/>
      <c r="U9" s="58"/>
      <c r="V9" s="58"/>
      <c r="W9" s="58"/>
      <c r="X9" s="58"/>
    </row>
    <row r="10" spans="1:24" ht="15.75" x14ac:dyDescent="0.25">
      <c r="A10" s="7">
        <v>18</v>
      </c>
      <c r="B10" s="8">
        <v>541</v>
      </c>
      <c r="C10" s="31">
        <v>438</v>
      </c>
      <c r="D10" s="8">
        <v>21</v>
      </c>
      <c r="E10" s="28">
        <v>88</v>
      </c>
      <c r="F10" s="14" t="s">
        <v>23</v>
      </c>
      <c r="G10" s="15">
        <v>272.3677660810838</v>
      </c>
      <c r="I10" s="21" t="s">
        <v>23</v>
      </c>
      <c r="J10" s="23">
        <v>31.045604351494749</v>
      </c>
      <c r="K10" s="54"/>
      <c r="L10" s="55"/>
      <c r="M10" s="55"/>
      <c r="N10" s="55"/>
      <c r="O10" s="55"/>
      <c r="P10" s="55"/>
      <c r="Q10" s="55"/>
      <c r="R10" s="54"/>
      <c r="S10" s="58"/>
      <c r="T10" s="58"/>
      <c r="U10" s="58"/>
      <c r="V10" s="58"/>
      <c r="W10" s="58"/>
      <c r="X10" s="58"/>
    </row>
    <row r="11" spans="1:24" ht="15.75" x14ac:dyDescent="0.25">
      <c r="A11" s="7">
        <v>19</v>
      </c>
      <c r="B11" s="8">
        <v>2000</v>
      </c>
      <c r="C11" s="31">
        <v>493</v>
      </c>
      <c r="D11" s="8">
        <v>21</v>
      </c>
      <c r="E11" s="28">
        <v>86</v>
      </c>
      <c r="F11" s="14" t="s">
        <v>24</v>
      </c>
      <c r="G11" s="15">
        <v>74184.2</v>
      </c>
      <c r="I11" s="21" t="s">
        <v>24</v>
      </c>
      <c r="J11" s="23">
        <v>963.8295495495496</v>
      </c>
      <c r="K11" s="54"/>
      <c r="L11" s="55"/>
      <c r="M11" s="55"/>
      <c r="N11" s="55"/>
      <c r="O11" s="55"/>
      <c r="P11" s="55"/>
      <c r="Q11" s="55"/>
      <c r="R11" s="54"/>
      <c r="S11" s="58"/>
      <c r="T11" s="58"/>
      <c r="U11" s="58"/>
      <c r="V11" s="58"/>
      <c r="W11" s="58"/>
      <c r="X11" s="58"/>
    </row>
    <row r="12" spans="1:24" ht="15.75" x14ac:dyDescent="0.25">
      <c r="A12" s="7">
        <v>19</v>
      </c>
      <c r="B12" s="8">
        <v>2000</v>
      </c>
      <c r="C12" s="31">
        <v>1043</v>
      </c>
      <c r="D12" s="8">
        <v>21</v>
      </c>
      <c r="E12" s="28">
        <v>78</v>
      </c>
      <c r="F12" s="14" t="s">
        <v>25</v>
      </c>
      <c r="G12" s="15">
        <v>0.17532136851518842</v>
      </c>
      <c r="I12" s="21" t="s">
        <v>25</v>
      </c>
      <c r="J12" s="23">
        <v>4.6398642512611108</v>
      </c>
      <c r="K12" s="54"/>
      <c r="L12" s="55"/>
      <c r="M12" s="55"/>
      <c r="N12" s="55"/>
      <c r="O12" s="55"/>
      <c r="P12" s="55"/>
      <c r="Q12" s="55"/>
      <c r="R12" s="54"/>
      <c r="S12" s="58"/>
      <c r="T12" s="58"/>
      <c r="U12" s="58"/>
      <c r="V12" s="58"/>
      <c r="W12" s="58"/>
      <c r="X12" s="58"/>
    </row>
    <row r="13" spans="1:24" x14ac:dyDescent="0.25">
      <c r="A13" s="7">
        <v>19</v>
      </c>
      <c r="B13" s="8">
        <v>2000</v>
      </c>
      <c r="C13" s="31">
        <v>602</v>
      </c>
      <c r="D13" s="8">
        <v>21</v>
      </c>
      <c r="E13" s="28">
        <v>20</v>
      </c>
      <c r="F13" s="14" t="s">
        <v>26</v>
      </c>
      <c r="G13" s="15">
        <v>0.85551933523112456</v>
      </c>
      <c r="I13" s="21" t="s">
        <v>26</v>
      </c>
      <c r="J13" s="23">
        <v>1.7593004482877512</v>
      </c>
    </row>
    <row r="14" spans="1:24" x14ac:dyDescent="0.25">
      <c r="A14" s="7">
        <v>20</v>
      </c>
      <c r="B14" s="8">
        <v>2000</v>
      </c>
      <c r="C14" s="31">
        <v>401</v>
      </c>
      <c r="D14" s="8">
        <v>22</v>
      </c>
      <c r="E14" s="28">
        <v>79</v>
      </c>
      <c r="F14" s="14" t="s">
        <v>27</v>
      </c>
      <c r="G14" s="15">
        <v>901</v>
      </c>
      <c r="I14" s="21" t="s">
        <v>27</v>
      </c>
      <c r="J14" s="23">
        <v>174</v>
      </c>
    </row>
    <row r="15" spans="1:24" x14ac:dyDescent="0.25">
      <c r="A15" s="7">
        <v>19</v>
      </c>
      <c r="B15" s="8">
        <v>2000</v>
      </c>
      <c r="C15" s="31"/>
      <c r="D15" s="8">
        <v>22</v>
      </c>
      <c r="E15" s="28">
        <v>33</v>
      </c>
      <c r="F15" s="14" t="s">
        <v>28</v>
      </c>
      <c r="G15" s="15">
        <v>245</v>
      </c>
      <c r="I15" s="21" t="s">
        <v>28</v>
      </c>
      <c r="J15" s="23">
        <v>1</v>
      </c>
    </row>
    <row r="16" spans="1:24" x14ac:dyDescent="0.25">
      <c r="A16" s="7">
        <v>19</v>
      </c>
      <c r="B16" s="8">
        <v>2000</v>
      </c>
      <c r="C16" s="31"/>
      <c r="D16" s="8">
        <v>22</v>
      </c>
      <c r="E16" s="28">
        <v>46</v>
      </c>
      <c r="F16" s="14" t="s">
        <v>29</v>
      </c>
      <c r="G16" s="15">
        <v>1146</v>
      </c>
      <c r="I16" s="21" t="s">
        <v>29</v>
      </c>
      <c r="J16" s="23">
        <v>175</v>
      </c>
    </row>
    <row r="17" spans="1:10" x14ac:dyDescent="0.25">
      <c r="A17" s="7">
        <v>19</v>
      </c>
      <c r="B17" s="8">
        <v>2000</v>
      </c>
      <c r="C17" s="31"/>
      <c r="D17" s="8">
        <v>20</v>
      </c>
      <c r="E17" s="28">
        <v>29</v>
      </c>
      <c r="F17" s="14" t="s">
        <v>30</v>
      </c>
      <c r="G17" s="15">
        <v>6864</v>
      </c>
      <c r="I17" s="21" t="s">
        <v>30</v>
      </c>
      <c r="J17" s="23">
        <v>2764</v>
      </c>
    </row>
    <row r="18" spans="1:10" x14ac:dyDescent="0.25">
      <c r="A18" s="7">
        <v>20</v>
      </c>
      <c r="B18" s="8">
        <v>2000</v>
      </c>
      <c r="C18" s="31"/>
      <c r="D18" s="8">
        <v>22</v>
      </c>
      <c r="E18" s="28">
        <v>62</v>
      </c>
      <c r="F18" s="14" t="s">
        <v>31</v>
      </c>
      <c r="G18" s="15">
        <v>11</v>
      </c>
      <c r="I18" s="21" t="s">
        <v>31</v>
      </c>
      <c r="J18" s="23">
        <v>75</v>
      </c>
    </row>
    <row r="19" spans="1:10" ht="15.75" thickBot="1" x14ac:dyDescent="0.3">
      <c r="A19" s="7">
        <v>18</v>
      </c>
      <c r="B19" s="8">
        <v>712</v>
      </c>
      <c r="C19" s="31"/>
      <c r="D19" s="8">
        <v>22</v>
      </c>
      <c r="E19" s="28">
        <v>72</v>
      </c>
      <c r="F19" s="16" t="s">
        <v>32</v>
      </c>
      <c r="G19" s="17">
        <v>182.97915501287122</v>
      </c>
      <c r="I19" s="24" t="s">
        <v>32</v>
      </c>
      <c r="J19" s="25">
        <v>7.1429448529120956</v>
      </c>
    </row>
    <row r="20" spans="1:10" x14ac:dyDescent="0.25">
      <c r="A20" s="7">
        <v>20</v>
      </c>
      <c r="B20" s="8">
        <v>2000</v>
      </c>
      <c r="C20" s="31"/>
      <c r="D20" s="8">
        <v>22</v>
      </c>
      <c r="E20" s="28">
        <v>44</v>
      </c>
    </row>
    <row r="21" spans="1:10" x14ac:dyDescent="0.25">
      <c r="A21" s="7">
        <v>19</v>
      </c>
      <c r="B21" s="8">
        <v>2000</v>
      </c>
      <c r="C21" s="31"/>
      <c r="D21" s="8">
        <v>20</v>
      </c>
      <c r="E21" s="28">
        <v>31</v>
      </c>
    </row>
    <row r="22" spans="1:10" x14ac:dyDescent="0.25">
      <c r="A22" s="7">
        <v>19</v>
      </c>
      <c r="B22" s="8">
        <v>2000</v>
      </c>
      <c r="C22" s="31"/>
      <c r="D22" s="8">
        <v>20</v>
      </c>
      <c r="E22" s="28">
        <v>29</v>
      </c>
    </row>
    <row r="23" spans="1:10" x14ac:dyDescent="0.25">
      <c r="A23" s="7">
        <v>19</v>
      </c>
      <c r="B23" s="8">
        <v>2000</v>
      </c>
      <c r="C23" s="31"/>
      <c r="D23" s="8">
        <v>20</v>
      </c>
      <c r="E23" s="28">
        <v>21</v>
      </c>
    </row>
    <row r="24" spans="1:10" x14ac:dyDescent="0.25">
      <c r="A24" s="7">
        <v>20</v>
      </c>
      <c r="B24" s="8">
        <v>2000</v>
      </c>
      <c r="C24" s="31"/>
      <c r="D24" s="8">
        <v>22</v>
      </c>
      <c r="E24" s="28">
        <v>64</v>
      </c>
    </row>
    <row r="25" spans="1:10" x14ac:dyDescent="0.25">
      <c r="A25" s="7">
        <v>19</v>
      </c>
      <c r="B25" s="8">
        <v>2000</v>
      </c>
      <c r="C25" s="31"/>
      <c r="D25" s="8">
        <v>22</v>
      </c>
      <c r="E25" s="28">
        <v>29</v>
      </c>
    </row>
    <row r="26" spans="1:10" x14ac:dyDescent="0.25">
      <c r="A26" s="7">
        <v>19</v>
      </c>
      <c r="B26" s="8">
        <v>2000</v>
      </c>
      <c r="C26" s="31"/>
      <c r="D26" s="8">
        <v>22</v>
      </c>
      <c r="E26" s="28">
        <v>105</v>
      </c>
    </row>
    <row r="27" spans="1:10" x14ac:dyDescent="0.25">
      <c r="A27" s="7">
        <v>20</v>
      </c>
      <c r="B27" s="8">
        <v>2000</v>
      </c>
      <c r="C27" s="31"/>
      <c r="D27" s="8">
        <v>21</v>
      </c>
      <c r="E27" s="28">
        <v>33</v>
      </c>
    </row>
    <row r="28" spans="1:10" x14ac:dyDescent="0.25">
      <c r="A28" s="7">
        <v>20</v>
      </c>
      <c r="B28" s="8">
        <v>2000</v>
      </c>
      <c r="C28" s="31"/>
      <c r="D28" s="8">
        <v>22</v>
      </c>
      <c r="E28" s="28">
        <v>20</v>
      </c>
    </row>
    <row r="29" spans="1:10" x14ac:dyDescent="0.25">
      <c r="A29" s="7">
        <v>19</v>
      </c>
      <c r="B29" s="8">
        <v>2000</v>
      </c>
      <c r="C29" s="31"/>
      <c r="D29" s="8">
        <v>22</v>
      </c>
      <c r="E29" s="28">
        <v>66</v>
      </c>
    </row>
    <row r="30" spans="1:10" x14ac:dyDescent="0.25">
      <c r="A30" s="7">
        <v>20</v>
      </c>
      <c r="B30" s="8">
        <v>2000</v>
      </c>
      <c r="C30" s="31"/>
      <c r="D30" s="8">
        <v>22</v>
      </c>
      <c r="E30" s="28">
        <v>35</v>
      </c>
    </row>
    <row r="31" spans="1:10" x14ac:dyDescent="0.25">
      <c r="A31" s="7">
        <v>20</v>
      </c>
      <c r="B31" s="8">
        <v>2000</v>
      </c>
      <c r="C31" s="31"/>
      <c r="D31" s="8">
        <v>22</v>
      </c>
      <c r="E31" s="28">
        <v>78</v>
      </c>
    </row>
    <row r="32" spans="1:10" x14ac:dyDescent="0.25">
      <c r="A32" s="7">
        <v>18</v>
      </c>
      <c r="B32" s="8">
        <v>492</v>
      </c>
      <c r="C32" s="31"/>
      <c r="D32" s="8">
        <v>22</v>
      </c>
      <c r="E32" s="28">
        <v>9</v>
      </c>
    </row>
    <row r="33" spans="1:5" x14ac:dyDescent="0.25">
      <c r="A33" s="7">
        <v>19</v>
      </c>
      <c r="B33" s="8">
        <v>2000</v>
      </c>
      <c r="C33" s="31"/>
      <c r="D33" s="8">
        <v>22</v>
      </c>
      <c r="E33" s="28">
        <v>8</v>
      </c>
    </row>
    <row r="34" spans="1:5" x14ac:dyDescent="0.25">
      <c r="A34" s="7">
        <v>20</v>
      </c>
      <c r="B34" s="8">
        <v>2000</v>
      </c>
      <c r="C34" s="31"/>
      <c r="D34" s="8">
        <v>22</v>
      </c>
      <c r="E34" s="28">
        <v>43</v>
      </c>
    </row>
    <row r="35" spans="1:5" x14ac:dyDescent="0.25">
      <c r="A35" s="7">
        <v>18</v>
      </c>
      <c r="B35" s="8">
        <v>751</v>
      </c>
      <c r="C35" s="31"/>
      <c r="D35" s="8">
        <v>22</v>
      </c>
      <c r="E35" s="28">
        <v>40</v>
      </c>
    </row>
    <row r="36" spans="1:5" x14ac:dyDescent="0.25">
      <c r="A36" s="7">
        <v>19</v>
      </c>
      <c r="B36" s="8">
        <v>2000</v>
      </c>
      <c r="C36" s="31"/>
      <c r="D36" s="8">
        <v>22</v>
      </c>
      <c r="E36" s="28">
        <v>24</v>
      </c>
    </row>
    <row r="37" spans="1:5" x14ac:dyDescent="0.25">
      <c r="A37" s="7">
        <v>20</v>
      </c>
      <c r="B37" s="8">
        <v>2000</v>
      </c>
      <c r="C37" s="31"/>
      <c r="D37" s="8">
        <v>21</v>
      </c>
      <c r="E37" s="28">
        <v>16</v>
      </c>
    </row>
    <row r="38" spans="1:5" x14ac:dyDescent="0.25">
      <c r="A38" s="7">
        <v>20</v>
      </c>
      <c r="B38" s="8">
        <v>2000</v>
      </c>
      <c r="C38" s="31"/>
      <c r="D38" s="8">
        <v>22</v>
      </c>
      <c r="E38" s="28">
        <v>1</v>
      </c>
    </row>
    <row r="39" spans="1:5" x14ac:dyDescent="0.25">
      <c r="A39" s="7">
        <v>18</v>
      </c>
      <c r="B39" s="8">
        <v>1146</v>
      </c>
      <c r="C39" s="31"/>
      <c r="D39" s="8">
        <v>22</v>
      </c>
      <c r="E39" s="28">
        <v>30</v>
      </c>
    </row>
    <row r="40" spans="1:5" x14ac:dyDescent="0.25">
      <c r="A40" s="7">
        <v>19</v>
      </c>
      <c r="B40" s="8">
        <v>2000</v>
      </c>
      <c r="C40" s="31"/>
      <c r="D40" s="8">
        <v>22</v>
      </c>
      <c r="E40" s="28">
        <v>12</v>
      </c>
    </row>
    <row r="41" spans="1:5" x14ac:dyDescent="0.25">
      <c r="A41" s="7">
        <v>20</v>
      </c>
      <c r="B41" s="8">
        <v>2000</v>
      </c>
      <c r="C41" s="31"/>
      <c r="D41" s="8">
        <v>22</v>
      </c>
      <c r="E41" s="28">
        <v>16</v>
      </c>
    </row>
    <row r="42" spans="1:5" x14ac:dyDescent="0.25">
      <c r="A42" s="7">
        <v>19</v>
      </c>
      <c r="B42" s="8">
        <v>2000</v>
      </c>
      <c r="C42" s="31"/>
      <c r="D42" s="8">
        <v>22</v>
      </c>
      <c r="E42" s="28">
        <v>8</v>
      </c>
    </row>
    <row r="43" spans="1:5" x14ac:dyDescent="0.25">
      <c r="A43" s="7">
        <v>20</v>
      </c>
      <c r="B43" s="8">
        <v>2000</v>
      </c>
      <c r="C43" s="31"/>
      <c r="D43" s="8">
        <v>22</v>
      </c>
      <c r="E43" s="28">
        <v>175</v>
      </c>
    </row>
    <row r="44" spans="1:5" x14ac:dyDescent="0.25">
      <c r="A44" s="7">
        <v>20</v>
      </c>
      <c r="B44" s="8">
        <v>2000</v>
      </c>
      <c r="C44" s="31"/>
      <c r="D44" s="8">
        <v>22</v>
      </c>
      <c r="E44" s="28">
        <v>18</v>
      </c>
    </row>
    <row r="45" spans="1:5" x14ac:dyDescent="0.25">
      <c r="A45" s="7">
        <v>20</v>
      </c>
      <c r="B45" s="8">
        <v>2000</v>
      </c>
      <c r="C45" s="31"/>
      <c r="D45" s="8">
        <v>22</v>
      </c>
      <c r="E45" s="28">
        <v>9</v>
      </c>
    </row>
    <row r="46" spans="1:5" x14ac:dyDescent="0.25">
      <c r="A46" s="7">
        <v>20</v>
      </c>
      <c r="B46" s="8">
        <v>2000</v>
      </c>
      <c r="C46" s="31"/>
      <c r="D46" s="8">
        <v>22</v>
      </c>
      <c r="E46" s="28">
        <v>54</v>
      </c>
    </row>
    <row r="47" spans="1:5" x14ac:dyDescent="0.25">
      <c r="A47" s="7">
        <v>21</v>
      </c>
      <c r="B47" s="8">
        <v>2000</v>
      </c>
      <c r="C47" s="31"/>
      <c r="D47" s="8">
        <v>22</v>
      </c>
      <c r="E47" s="28">
        <v>125</v>
      </c>
    </row>
    <row r="48" spans="1:5" x14ac:dyDescent="0.25">
      <c r="A48" s="7">
        <v>20</v>
      </c>
      <c r="B48" s="8">
        <v>2000</v>
      </c>
      <c r="C48" s="31"/>
      <c r="D48" s="8">
        <v>22</v>
      </c>
      <c r="E48" s="28">
        <v>32</v>
      </c>
    </row>
    <row r="49" spans="1:5" x14ac:dyDescent="0.25">
      <c r="A49" s="7">
        <v>20</v>
      </c>
      <c r="B49" s="8">
        <v>2000</v>
      </c>
      <c r="C49" s="31"/>
      <c r="D49" s="8">
        <v>22</v>
      </c>
      <c r="E49" s="28">
        <v>25</v>
      </c>
    </row>
    <row r="50" spans="1:5" x14ac:dyDescent="0.25">
      <c r="A50" s="7">
        <v>21</v>
      </c>
      <c r="B50" s="8">
        <v>2000</v>
      </c>
      <c r="C50" s="31"/>
      <c r="D50" s="8">
        <v>22</v>
      </c>
      <c r="E50" s="28">
        <v>21</v>
      </c>
    </row>
    <row r="51" spans="1:5" x14ac:dyDescent="0.25">
      <c r="A51" s="7">
        <v>19</v>
      </c>
      <c r="B51" s="8">
        <v>2000</v>
      </c>
      <c r="C51" s="31"/>
      <c r="D51" s="8">
        <v>22</v>
      </c>
      <c r="E51" s="28">
        <v>14</v>
      </c>
    </row>
    <row r="52" spans="1:5" x14ac:dyDescent="0.25">
      <c r="A52" s="7">
        <v>19</v>
      </c>
      <c r="B52" s="8">
        <v>2000</v>
      </c>
      <c r="C52" s="31"/>
      <c r="D52" s="8">
        <v>22</v>
      </c>
      <c r="E52" s="28">
        <v>12</v>
      </c>
    </row>
    <row r="53" spans="1:5" x14ac:dyDescent="0.25">
      <c r="A53" s="7">
        <v>20</v>
      </c>
      <c r="B53" s="8">
        <v>2000</v>
      </c>
      <c r="C53" s="31"/>
      <c r="D53" s="8">
        <v>22</v>
      </c>
      <c r="E53" s="28">
        <v>72</v>
      </c>
    </row>
    <row r="54" spans="1:5" x14ac:dyDescent="0.25">
      <c r="A54" s="7">
        <v>20</v>
      </c>
      <c r="B54" s="8">
        <v>2000</v>
      </c>
      <c r="C54" s="31"/>
      <c r="D54" s="8">
        <v>22</v>
      </c>
      <c r="E54" s="28">
        <v>33</v>
      </c>
    </row>
    <row r="55" spans="1:5" x14ac:dyDescent="0.25">
      <c r="A55" s="7">
        <v>19</v>
      </c>
      <c r="B55" s="8">
        <v>2000</v>
      </c>
      <c r="C55" s="31"/>
      <c r="D55" s="8">
        <v>22</v>
      </c>
      <c r="E55" s="28">
        <v>2</v>
      </c>
    </row>
    <row r="56" spans="1:5" x14ac:dyDescent="0.25">
      <c r="A56" s="7">
        <v>18</v>
      </c>
      <c r="B56" s="8">
        <v>438</v>
      </c>
      <c r="C56" s="31"/>
      <c r="D56" s="8">
        <v>22</v>
      </c>
      <c r="E56" s="28">
        <v>48</v>
      </c>
    </row>
    <row r="57" spans="1:5" x14ac:dyDescent="0.25">
      <c r="A57" s="7">
        <v>20</v>
      </c>
      <c r="B57" s="8">
        <v>2000</v>
      </c>
      <c r="C57" s="31"/>
      <c r="D57" s="8">
        <v>20</v>
      </c>
      <c r="E57" s="28">
        <v>38</v>
      </c>
    </row>
    <row r="58" spans="1:5" x14ac:dyDescent="0.25">
      <c r="A58" s="7">
        <v>20</v>
      </c>
      <c r="B58" s="8">
        <v>2000</v>
      </c>
      <c r="C58" s="31"/>
      <c r="D58" s="8">
        <v>22</v>
      </c>
      <c r="E58" s="28">
        <v>21</v>
      </c>
    </row>
    <row r="59" spans="1:5" x14ac:dyDescent="0.25">
      <c r="A59" s="7">
        <v>18</v>
      </c>
      <c r="B59" s="8">
        <v>493</v>
      </c>
      <c r="C59" s="31"/>
      <c r="D59" s="8">
        <v>22</v>
      </c>
      <c r="E59" s="28">
        <v>67</v>
      </c>
    </row>
    <row r="60" spans="1:5" x14ac:dyDescent="0.25">
      <c r="A60" s="7">
        <v>21</v>
      </c>
      <c r="B60" s="8">
        <v>2000</v>
      </c>
      <c r="C60" s="31"/>
      <c r="D60" s="8">
        <v>22</v>
      </c>
      <c r="E60" s="28">
        <v>57</v>
      </c>
    </row>
    <row r="61" spans="1:5" x14ac:dyDescent="0.25">
      <c r="A61" s="7">
        <v>18</v>
      </c>
      <c r="B61" s="8">
        <v>1043</v>
      </c>
      <c r="C61" s="31"/>
      <c r="D61" s="8">
        <v>22</v>
      </c>
      <c r="E61" s="28">
        <v>20</v>
      </c>
    </row>
    <row r="62" spans="1:5" x14ac:dyDescent="0.25">
      <c r="A62" s="7">
        <v>20</v>
      </c>
      <c r="B62" s="8">
        <v>2000</v>
      </c>
      <c r="C62" s="31"/>
      <c r="D62" s="8">
        <v>22</v>
      </c>
      <c r="E62" s="28">
        <v>20</v>
      </c>
    </row>
    <row r="63" spans="1:5" x14ac:dyDescent="0.25">
      <c r="A63" s="7">
        <v>20</v>
      </c>
      <c r="B63" s="8">
        <v>2000</v>
      </c>
      <c r="C63" s="31"/>
      <c r="D63" s="8">
        <v>22</v>
      </c>
      <c r="E63" s="28">
        <v>46</v>
      </c>
    </row>
    <row r="64" spans="1:5" x14ac:dyDescent="0.25">
      <c r="A64" s="7">
        <v>21</v>
      </c>
      <c r="B64" s="8">
        <v>2000</v>
      </c>
      <c r="C64" s="31"/>
      <c r="D64" s="8">
        <v>21</v>
      </c>
      <c r="E64" s="28">
        <v>59</v>
      </c>
    </row>
    <row r="65" spans="1:5" x14ac:dyDescent="0.25">
      <c r="A65" s="7">
        <v>18</v>
      </c>
      <c r="B65" s="8">
        <v>602</v>
      </c>
      <c r="C65" s="31"/>
      <c r="D65" s="8">
        <v>22</v>
      </c>
      <c r="E65" s="28">
        <v>21</v>
      </c>
    </row>
    <row r="66" spans="1:5" x14ac:dyDescent="0.25">
      <c r="A66" s="7">
        <v>19</v>
      </c>
      <c r="B66" s="8">
        <v>2000</v>
      </c>
      <c r="C66" s="31"/>
      <c r="D66" s="8">
        <v>22</v>
      </c>
      <c r="E66" s="28">
        <v>4</v>
      </c>
    </row>
    <row r="67" spans="1:5" x14ac:dyDescent="0.25">
      <c r="A67" s="7">
        <v>21</v>
      </c>
      <c r="B67" s="8">
        <v>2000</v>
      </c>
      <c r="C67" s="31"/>
      <c r="D67" s="8">
        <v>22</v>
      </c>
      <c r="E67" s="28">
        <v>46</v>
      </c>
    </row>
    <row r="68" spans="1:5" x14ac:dyDescent="0.25">
      <c r="A68" s="7">
        <v>19</v>
      </c>
      <c r="B68" s="8">
        <v>2000</v>
      </c>
      <c r="C68" s="31"/>
      <c r="D68" s="8">
        <v>22</v>
      </c>
      <c r="E68" s="28">
        <v>12</v>
      </c>
    </row>
    <row r="69" spans="1:5" x14ac:dyDescent="0.25">
      <c r="A69" s="7">
        <v>19</v>
      </c>
      <c r="B69" s="8">
        <v>2000</v>
      </c>
      <c r="C69" s="31"/>
      <c r="D69" s="8">
        <v>22</v>
      </c>
      <c r="E69" s="28">
        <v>1</v>
      </c>
    </row>
    <row r="70" spans="1:5" x14ac:dyDescent="0.25">
      <c r="A70" s="7">
        <v>19</v>
      </c>
      <c r="B70" s="8">
        <v>2000</v>
      </c>
      <c r="C70" s="31"/>
      <c r="D70" s="8">
        <v>22</v>
      </c>
      <c r="E70" s="28">
        <v>6</v>
      </c>
    </row>
    <row r="71" spans="1:5" x14ac:dyDescent="0.25">
      <c r="A71" s="7">
        <v>20</v>
      </c>
      <c r="B71" s="8">
        <v>2000</v>
      </c>
      <c r="C71" s="31"/>
      <c r="D71" s="8">
        <v>22</v>
      </c>
      <c r="E71" s="28">
        <v>13</v>
      </c>
    </row>
    <row r="72" spans="1:5" x14ac:dyDescent="0.25">
      <c r="A72" s="7">
        <v>20</v>
      </c>
      <c r="B72" s="8">
        <v>2000</v>
      </c>
      <c r="C72" s="31"/>
      <c r="D72" s="8">
        <v>22</v>
      </c>
      <c r="E72" s="28">
        <v>14</v>
      </c>
    </row>
    <row r="73" spans="1:5" x14ac:dyDescent="0.25">
      <c r="A73" s="7">
        <v>19</v>
      </c>
      <c r="B73" s="8">
        <v>2000</v>
      </c>
      <c r="C73" s="31"/>
      <c r="D73" s="8">
        <v>22</v>
      </c>
      <c r="E73" s="28">
        <v>1</v>
      </c>
    </row>
    <row r="74" spans="1:5" x14ac:dyDescent="0.25">
      <c r="A74" s="7">
        <v>19</v>
      </c>
      <c r="B74" s="8">
        <v>2000</v>
      </c>
      <c r="C74" s="31"/>
      <c r="D74" s="8">
        <v>22</v>
      </c>
      <c r="E74" s="28">
        <v>37</v>
      </c>
    </row>
    <row r="75" spans="1:5" x14ac:dyDescent="0.25">
      <c r="A75" s="7">
        <v>18</v>
      </c>
      <c r="B75" s="8">
        <v>401</v>
      </c>
      <c r="C75" s="31"/>
      <c r="D75" s="8">
        <v>22</v>
      </c>
      <c r="E75" s="28">
        <v>14</v>
      </c>
    </row>
    <row r="76" spans="1:5" x14ac:dyDescent="0.25">
      <c r="A76" s="7">
        <v>19</v>
      </c>
      <c r="B76" s="8">
        <v>2000</v>
      </c>
      <c r="C76" s="31"/>
      <c r="D76" s="8">
        <v>22</v>
      </c>
      <c r="E76" s="28">
        <v>11</v>
      </c>
    </row>
    <row r="77" spans="1:5" x14ac:dyDescent="0.25">
      <c r="A77" s="7">
        <v>20</v>
      </c>
      <c r="B77" s="8">
        <v>2000</v>
      </c>
      <c r="C77" s="31"/>
      <c r="D77" s="8">
        <v>22</v>
      </c>
      <c r="E77" s="28">
        <v>74</v>
      </c>
    </row>
    <row r="78" spans="1:5" ht="15.75" thickBot="1" x14ac:dyDescent="0.3">
      <c r="A78" s="9">
        <v>19</v>
      </c>
      <c r="B78" s="10">
        <v>2000</v>
      </c>
      <c r="C78" s="32"/>
      <c r="D78" s="10">
        <v>22</v>
      </c>
      <c r="E78" s="29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67EF-BF07-4C1F-95C5-EDCE36D4C7AD}">
  <dimension ref="A1:X78"/>
  <sheetViews>
    <sheetView topLeftCell="A45" workbookViewId="0">
      <selection activeCell="A17" sqref="A1:XFD1048576"/>
    </sheetView>
  </sheetViews>
  <sheetFormatPr defaultColWidth="8.42578125" defaultRowHeight="15" x14ac:dyDescent="0.25"/>
  <cols>
    <col min="1" max="1" width="15" customWidth="1"/>
    <col min="2" max="2" width="15.140625" customWidth="1"/>
    <col min="3" max="3" width="14.5703125" customWidth="1"/>
    <col min="4" max="4" width="15.28515625" customWidth="1"/>
    <col min="5" max="5" width="13.85546875" customWidth="1"/>
    <col min="7" max="7" width="10.85546875" customWidth="1"/>
    <col min="9" max="9" width="10.85546875" customWidth="1"/>
    <col min="10" max="10" width="12" customWidth="1"/>
    <col min="11" max="11" width="20.140625" customWidth="1"/>
    <col min="12" max="12" width="11" customWidth="1"/>
    <col min="13" max="13" width="9.5703125" customWidth="1"/>
    <col min="18" max="18" width="18" customWidth="1"/>
    <col min="19" max="19" width="11.42578125" bestFit="1" customWidth="1"/>
    <col min="20" max="20" width="12" bestFit="1" customWidth="1"/>
    <col min="21" max="21" width="11.42578125" bestFit="1" customWidth="1"/>
    <col min="22" max="22" width="10.140625" customWidth="1"/>
    <col min="23" max="23" width="12" bestFit="1" customWidth="1"/>
    <col min="24" max="24" width="11.42578125" bestFit="1" customWidth="1"/>
  </cols>
  <sheetData>
    <row r="1" spans="1:24" x14ac:dyDescent="0.25">
      <c r="A1" s="37" t="s">
        <v>0</v>
      </c>
      <c r="B1" s="38" t="s">
        <v>2</v>
      </c>
      <c r="C1" s="38" t="s">
        <v>5</v>
      </c>
      <c r="D1" s="38" t="s">
        <v>7</v>
      </c>
      <c r="E1" s="38" t="s">
        <v>9</v>
      </c>
      <c r="F1" s="38" t="s">
        <v>11</v>
      </c>
      <c r="G1" s="38" t="s">
        <v>12</v>
      </c>
      <c r="H1" s="38" t="s">
        <v>13</v>
      </c>
      <c r="I1" s="33" t="s">
        <v>14</v>
      </c>
      <c r="J1" s="39" t="s">
        <v>15</v>
      </c>
      <c r="K1" s="39" t="s">
        <v>16</v>
      </c>
      <c r="L1" s="39" t="s">
        <v>17</v>
      </c>
      <c r="M1" s="35" t="s">
        <v>18</v>
      </c>
    </row>
    <row r="2" spans="1:24" ht="15.75" thickBot="1" x14ac:dyDescent="0.3">
      <c r="A2" s="40">
        <v>10</v>
      </c>
      <c r="B2" s="41" t="s">
        <v>3</v>
      </c>
      <c r="C2" s="41">
        <v>1</v>
      </c>
      <c r="D2" s="41">
        <v>1</v>
      </c>
      <c r="E2" s="41">
        <v>5.0000000000000001E-3</v>
      </c>
      <c r="F2" s="41">
        <v>0.28749999999999998</v>
      </c>
      <c r="G2" s="41">
        <v>2000</v>
      </c>
      <c r="H2" s="41">
        <v>75</v>
      </c>
      <c r="I2" s="34">
        <v>4</v>
      </c>
      <c r="J2" s="1">
        <v>18</v>
      </c>
      <c r="K2" s="1">
        <v>22</v>
      </c>
      <c r="L2" s="1">
        <v>40</v>
      </c>
      <c r="M2" s="53">
        <v>75</v>
      </c>
    </row>
    <row r="3" spans="1:24" ht="41.25" customHeight="1" thickBot="1" x14ac:dyDescent="0.3">
      <c r="A3" s="2" t="s">
        <v>1</v>
      </c>
      <c r="B3" s="3" t="s">
        <v>4</v>
      </c>
      <c r="C3" s="18" t="s">
        <v>6</v>
      </c>
      <c r="D3" s="3" t="s">
        <v>8</v>
      </c>
      <c r="E3" s="26" t="s">
        <v>10</v>
      </c>
      <c r="F3" s="4"/>
      <c r="G3" s="4"/>
      <c r="K3" s="54"/>
      <c r="L3" s="55"/>
      <c r="M3" s="55"/>
      <c r="N3" s="55"/>
      <c r="O3" s="55"/>
      <c r="P3" s="55"/>
      <c r="Q3" s="55"/>
      <c r="R3" s="54"/>
      <c r="S3" s="55"/>
      <c r="T3" s="55"/>
      <c r="U3" s="55"/>
      <c r="V3" s="55"/>
      <c r="W3" s="55"/>
      <c r="X3" s="55"/>
    </row>
    <row r="4" spans="1:24" ht="15.75" x14ac:dyDescent="0.25">
      <c r="A4" s="5">
        <v>22</v>
      </c>
      <c r="B4" s="6">
        <v>2000</v>
      </c>
      <c r="C4" s="30">
        <v>295</v>
      </c>
      <c r="D4" s="6">
        <v>22</v>
      </c>
      <c r="E4" s="27">
        <v>40</v>
      </c>
      <c r="F4" s="12" t="s">
        <v>33</v>
      </c>
      <c r="G4" s="13"/>
      <c r="I4" s="19" t="s">
        <v>34</v>
      </c>
      <c r="J4" s="56"/>
      <c r="K4" s="54"/>
      <c r="L4" s="55"/>
      <c r="M4" s="55"/>
      <c r="N4" s="55"/>
      <c r="O4" s="55"/>
      <c r="P4" s="55"/>
      <c r="Q4" s="55"/>
      <c r="R4" s="54"/>
      <c r="S4" s="57"/>
      <c r="T4" s="57"/>
      <c r="U4" s="57"/>
      <c r="V4" s="57"/>
      <c r="W4" s="57"/>
      <c r="X4" s="57"/>
    </row>
    <row r="5" spans="1:24" ht="15.75" x14ac:dyDescent="0.25">
      <c r="A5" s="7">
        <v>21</v>
      </c>
      <c r="B5" s="8">
        <v>2000</v>
      </c>
      <c r="C5" s="31">
        <v>360</v>
      </c>
      <c r="D5" s="8">
        <v>21</v>
      </c>
      <c r="E5" s="28">
        <v>45</v>
      </c>
      <c r="F5" s="14"/>
      <c r="G5" s="15"/>
      <c r="I5" s="21"/>
      <c r="J5" s="23"/>
      <c r="K5" s="54"/>
      <c r="L5" s="55"/>
      <c r="M5" s="55"/>
      <c r="N5" s="55"/>
      <c r="O5" s="55"/>
      <c r="P5" s="55"/>
      <c r="Q5" s="55"/>
      <c r="R5" s="54"/>
      <c r="S5" s="58"/>
      <c r="T5" s="58"/>
      <c r="U5" s="58"/>
      <c r="V5" s="58"/>
      <c r="W5" s="58"/>
      <c r="X5" s="58"/>
    </row>
    <row r="6" spans="1:24" ht="15.75" x14ac:dyDescent="0.25">
      <c r="A6" s="7">
        <v>18</v>
      </c>
      <c r="B6" s="8">
        <v>295</v>
      </c>
      <c r="C6" s="31">
        <v>1047</v>
      </c>
      <c r="D6" s="8">
        <v>22</v>
      </c>
      <c r="E6" s="28">
        <v>59</v>
      </c>
      <c r="F6" s="14" t="s">
        <v>19</v>
      </c>
      <c r="G6" s="15">
        <v>710.5</v>
      </c>
      <c r="I6" s="21" t="s">
        <v>19</v>
      </c>
      <c r="J6" s="23">
        <v>34.106666666666669</v>
      </c>
      <c r="K6" s="54"/>
      <c r="L6" s="55"/>
      <c r="M6" s="55"/>
      <c r="N6" s="55"/>
      <c r="O6" s="55"/>
      <c r="P6" s="55"/>
      <c r="Q6" s="55"/>
      <c r="R6" s="54"/>
      <c r="S6" s="58"/>
      <c r="T6" s="58"/>
      <c r="U6" s="58"/>
      <c r="V6" s="58"/>
      <c r="W6" s="58"/>
      <c r="X6" s="58"/>
    </row>
    <row r="7" spans="1:24" ht="15.75" x14ac:dyDescent="0.25">
      <c r="A7" s="7">
        <v>21</v>
      </c>
      <c r="B7" s="8">
        <v>2000</v>
      </c>
      <c r="C7" s="31">
        <v>1140</v>
      </c>
      <c r="D7" s="8">
        <v>22</v>
      </c>
      <c r="E7" s="28">
        <v>19</v>
      </c>
      <c r="F7" s="14" t="s">
        <v>20</v>
      </c>
      <c r="G7" s="15">
        <v>222.3347701103001</v>
      </c>
      <c r="I7" s="21" t="s">
        <v>20</v>
      </c>
      <c r="J7" s="23">
        <v>3.4324142914088718</v>
      </c>
      <c r="K7" s="54"/>
      <c r="L7" s="55"/>
      <c r="M7" s="55"/>
      <c r="N7" s="55"/>
      <c r="O7" s="55"/>
      <c r="P7" s="55"/>
      <c r="Q7" s="55"/>
      <c r="R7" s="54"/>
      <c r="S7" s="58"/>
      <c r="T7" s="58"/>
      <c r="U7" s="58"/>
      <c r="V7" s="58"/>
      <c r="W7" s="58"/>
      <c r="X7" s="58"/>
    </row>
    <row r="8" spans="1:24" ht="15.75" x14ac:dyDescent="0.25">
      <c r="A8" s="7">
        <v>19</v>
      </c>
      <c r="B8" s="8">
        <v>2000</v>
      </c>
      <c r="C8" s="31"/>
      <c r="D8" s="8">
        <v>22</v>
      </c>
      <c r="E8" s="28">
        <v>98</v>
      </c>
      <c r="F8" s="14" t="s">
        <v>21</v>
      </c>
      <c r="G8" s="15">
        <v>703.5</v>
      </c>
      <c r="I8" s="21" t="s">
        <v>21</v>
      </c>
      <c r="J8" s="23">
        <v>24</v>
      </c>
      <c r="K8" s="54"/>
      <c r="L8" s="55"/>
      <c r="M8" s="55"/>
      <c r="N8" s="55"/>
      <c r="O8" s="55"/>
      <c r="P8" s="55"/>
      <c r="Q8" s="55"/>
      <c r="R8" s="54"/>
      <c r="S8" s="58"/>
      <c r="T8" s="58"/>
      <c r="U8" s="58"/>
      <c r="V8" s="58"/>
      <c r="W8" s="58"/>
      <c r="X8" s="58"/>
    </row>
    <row r="9" spans="1:24" ht="15.75" x14ac:dyDescent="0.25">
      <c r="A9" s="7">
        <v>19</v>
      </c>
      <c r="B9" s="8">
        <v>2000</v>
      </c>
      <c r="C9" s="31"/>
      <c r="D9" s="8">
        <v>22</v>
      </c>
      <c r="E9" s="28">
        <v>81</v>
      </c>
      <c r="F9" s="14" t="s">
        <v>22</v>
      </c>
      <c r="G9" s="15" t="e">
        <v>#N/A</v>
      </c>
      <c r="I9" s="21" t="s">
        <v>22</v>
      </c>
      <c r="J9" s="23">
        <v>14</v>
      </c>
      <c r="K9" s="54"/>
      <c r="L9" s="55"/>
      <c r="M9" s="55"/>
      <c r="N9" s="55"/>
      <c r="O9" s="55"/>
      <c r="P9" s="55"/>
      <c r="Q9" s="55"/>
      <c r="R9" s="54"/>
      <c r="S9" s="58"/>
      <c r="T9" s="58"/>
      <c r="U9" s="58"/>
      <c r="V9" s="58"/>
      <c r="W9" s="58"/>
      <c r="X9" s="58"/>
    </row>
    <row r="10" spans="1:24" ht="15.75" x14ac:dyDescent="0.25">
      <c r="A10" s="7">
        <v>22</v>
      </c>
      <c r="B10" s="8">
        <v>2000</v>
      </c>
      <c r="C10" s="31"/>
      <c r="D10" s="8">
        <v>22</v>
      </c>
      <c r="E10" s="28">
        <v>17</v>
      </c>
      <c r="F10" s="14" t="s">
        <v>23</v>
      </c>
      <c r="G10" s="15">
        <v>444.6695402206002</v>
      </c>
      <c r="I10" s="21" t="s">
        <v>23</v>
      </c>
      <c r="J10" s="23">
        <v>29.725579726728462</v>
      </c>
      <c r="K10" s="54"/>
      <c r="L10" s="55"/>
      <c r="M10" s="55"/>
      <c r="N10" s="55"/>
      <c r="O10" s="55"/>
      <c r="P10" s="55"/>
      <c r="Q10" s="55"/>
      <c r="R10" s="54"/>
      <c r="S10" s="58"/>
      <c r="T10" s="58"/>
      <c r="U10" s="58"/>
      <c r="V10" s="58"/>
      <c r="W10" s="58"/>
      <c r="X10" s="58"/>
    </row>
    <row r="11" spans="1:24" ht="15.75" x14ac:dyDescent="0.25">
      <c r="A11" s="7">
        <v>19</v>
      </c>
      <c r="B11" s="8">
        <v>2000</v>
      </c>
      <c r="C11" s="31"/>
      <c r="D11" s="8">
        <v>20</v>
      </c>
      <c r="E11" s="28">
        <v>8</v>
      </c>
      <c r="F11" s="14" t="s">
        <v>24</v>
      </c>
      <c r="G11" s="15">
        <v>197731</v>
      </c>
      <c r="I11" s="21" t="s">
        <v>24</v>
      </c>
      <c r="J11" s="23">
        <v>883.61009009009013</v>
      </c>
      <c r="K11" s="54"/>
      <c r="L11" s="55"/>
      <c r="M11" s="55"/>
      <c r="N11" s="55"/>
      <c r="O11" s="55"/>
      <c r="P11" s="55"/>
      <c r="Q11" s="55"/>
      <c r="R11" s="54"/>
      <c r="S11" s="58"/>
      <c r="T11" s="58"/>
      <c r="U11" s="58"/>
      <c r="V11" s="58"/>
      <c r="W11" s="58"/>
      <c r="X11" s="58"/>
    </row>
    <row r="12" spans="1:24" ht="15.75" x14ac:dyDescent="0.25">
      <c r="A12" s="7">
        <v>19</v>
      </c>
      <c r="B12" s="8">
        <v>2000</v>
      </c>
      <c r="C12" s="31"/>
      <c r="D12" s="8">
        <v>21</v>
      </c>
      <c r="E12" s="28">
        <v>14</v>
      </c>
      <c r="F12" s="14" t="s">
        <v>25</v>
      </c>
      <c r="G12" s="15">
        <v>-5.6778850365829436</v>
      </c>
      <c r="I12" s="21" t="s">
        <v>25</v>
      </c>
      <c r="J12" s="23">
        <v>2.1114376845247294</v>
      </c>
      <c r="K12" s="54"/>
      <c r="L12" s="55"/>
      <c r="M12" s="55"/>
      <c r="N12" s="55"/>
      <c r="O12" s="55"/>
      <c r="P12" s="55"/>
      <c r="Q12" s="55"/>
      <c r="R12" s="54"/>
      <c r="S12" s="58"/>
      <c r="T12" s="58"/>
      <c r="U12" s="58"/>
      <c r="V12" s="58"/>
      <c r="W12" s="58"/>
      <c r="X12" s="58"/>
    </row>
    <row r="13" spans="1:24" x14ac:dyDescent="0.25">
      <c r="A13" s="7">
        <v>21</v>
      </c>
      <c r="B13" s="8">
        <v>2000</v>
      </c>
      <c r="C13" s="31"/>
      <c r="D13" s="8">
        <v>22</v>
      </c>
      <c r="E13" s="28">
        <v>23</v>
      </c>
      <c r="F13" s="14" t="s">
        <v>26</v>
      </c>
      <c r="G13" s="15">
        <v>1.9270888922156299E-2</v>
      </c>
      <c r="I13" s="21" t="s">
        <v>26</v>
      </c>
      <c r="J13" s="23">
        <v>1.4319110325054176</v>
      </c>
    </row>
    <row r="14" spans="1:24" x14ac:dyDescent="0.25">
      <c r="A14" s="7">
        <v>19</v>
      </c>
      <c r="B14" s="8">
        <v>2000</v>
      </c>
      <c r="C14" s="31"/>
      <c r="D14" s="8">
        <v>22</v>
      </c>
      <c r="E14" s="28">
        <v>19</v>
      </c>
      <c r="F14" s="14" t="s">
        <v>27</v>
      </c>
      <c r="G14" s="15">
        <v>845</v>
      </c>
      <c r="I14" s="21" t="s">
        <v>27</v>
      </c>
      <c r="J14" s="23">
        <v>142</v>
      </c>
    </row>
    <row r="15" spans="1:24" x14ac:dyDescent="0.25">
      <c r="A15" s="7">
        <v>21</v>
      </c>
      <c r="B15" s="8">
        <v>2000</v>
      </c>
      <c r="C15" s="31"/>
      <c r="D15" s="8">
        <v>22</v>
      </c>
      <c r="E15" s="28">
        <v>13</v>
      </c>
      <c r="F15" s="14" t="s">
        <v>28</v>
      </c>
      <c r="G15" s="15">
        <v>295</v>
      </c>
      <c r="I15" s="21" t="s">
        <v>28</v>
      </c>
      <c r="J15" s="23">
        <v>2</v>
      </c>
    </row>
    <row r="16" spans="1:24" x14ac:dyDescent="0.25">
      <c r="A16" s="7">
        <v>19</v>
      </c>
      <c r="B16" s="8">
        <v>2000</v>
      </c>
      <c r="C16" s="31"/>
      <c r="D16" s="8">
        <v>22</v>
      </c>
      <c r="E16" s="28">
        <v>61</v>
      </c>
      <c r="F16" s="14" t="s">
        <v>29</v>
      </c>
      <c r="G16" s="15">
        <v>1140</v>
      </c>
      <c r="I16" s="21" t="s">
        <v>29</v>
      </c>
      <c r="J16" s="23">
        <v>144</v>
      </c>
    </row>
    <row r="17" spans="1:10" x14ac:dyDescent="0.25">
      <c r="A17" s="7">
        <v>19</v>
      </c>
      <c r="B17" s="8">
        <v>2000</v>
      </c>
      <c r="C17" s="31"/>
      <c r="D17" s="8">
        <v>22</v>
      </c>
      <c r="E17" s="28">
        <v>3</v>
      </c>
      <c r="F17" s="14" t="s">
        <v>30</v>
      </c>
      <c r="G17" s="15">
        <v>2842</v>
      </c>
      <c r="I17" s="21" t="s">
        <v>30</v>
      </c>
      <c r="J17" s="23">
        <v>2558</v>
      </c>
    </row>
    <row r="18" spans="1:10" x14ac:dyDescent="0.25">
      <c r="A18" s="7">
        <v>19</v>
      </c>
      <c r="B18" s="8">
        <v>2000</v>
      </c>
      <c r="C18" s="31"/>
      <c r="D18" s="8">
        <v>22</v>
      </c>
      <c r="E18" s="28">
        <v>2</v>
      </c>
      <c r="F18" s="14" t="s">
        <v>31</v>
      </c>
      <c r="G18" s="15">
        <v>4</v>
      </c>
      <c r="I18" s="21" t="s">
        <v>31</v>
      </c>
      <c r="J18" s="23">
        <v>75</v>
      </c>
    </row>
    <row r="19" spans="1:10" ht="15.75" thickBot="1" x14ac:dyDescent="0.3">
      <c r="A19" s="7">
        <v>20</v>
      </c>
      <c r="B19" s="8">
        <v>2000</v>
      </c>
      <c r="C19" s="31"/>
      <c r="D19" s="8">
        <v>22</v>
      </c>
      <c r="E19" s="28">
        <v>24</v>
      </c>
      <c r="F19" s="16" t="s">
        <v>32</v>
      </c>
      <c r="G19" s="17">
        <v>707.56846767362708</v>
      </c>
      <c r="I19" s="24" t="s">
        <v>32</v>
      </c>
      <c r="J19" s="25">
        <v>6.8392347691128226</v>
      </c>
    </row>
    <row r="20" spans="1:10" x14ac:dyDescent="0.25">
      <c r="A20" s="7">
        <v>20</v>
      </c>
      <c r="B20" s="8">
        <v>2000</v>
      </c>
      <c r="C20" s="31"/>
      <c r="D20" s="8">
        <v>22</v>
      </c>
      <c r="E20" s="28">
        <v>27</v>
      </c>
    </row>
    <row r="21" spans="1:10" x14ac:dyDescent="0.25">
      <c r="A21" s="7">
        <v>21</v>
      </c>
      <c r="B21" s="8">
        <v>2000</v>
      </c>
      <c r="C21" s="31"/>
      <c r="D21" s="8">
        <v>22</v>
      </c>
      <c r="E21" s="28">
        <v>21</v>
      </c>
    </row>
    <row r="22" spans="1:10" x14ac:dyDescent="0.25">
      <c r="A22" s="7">
        <v>20</v>
      </c>
      <c r="B22" s="8">
        <v>2000</v>
      </c>
      <c r="C22" s="31"/>
      <c r="D22" s="8">
        <v>22</v>
      </c>
      <c r="E22" s="28">
        <v>15</v>
      </c>
    </row>
    <row r="23" spans="1:10" x14ac:dyDescent="0.25">
      <c r="A23" s="7">
        <v>20</v>
      </c>
      <c r="B23" s="8">
        <v>2000</v>
      </c>
      <c r="C23" s="31"/>
      <c r="D23" s="8">
        <v>22</v>
      </c>
      <c r="E23" s="28">
        <v>5</v>
      </c>
    </row>
    <row r="24" spans="1:10" x14ac:dyDescent="0.25">
      <c r="A24" s="7">
        <v>20</v>
      </c>
      <c r="B24" s="8">
        <v>2000</v>
      </c>
      <c r="C24" s="31"/>
      <c r="D24" s="8">
        <v>22</v>
      </c>
      <c r="E24" s="28">
        <v>41</v>
      </c>
    </row>
    <row r="25" spans="1:10" x14ac:dyDescent="0.25">
      <c r="A25" s="7">
        <v>19</v>
      </c>
      <c r="B25" s="8">
        <v>2000</v>
      </c>
      <c r="C25" s="31"/>
      <c r="D25" s="8">
        <v>22</v>
      </c>
      <c r="E25" s="28">
        <v>48</v>
      </c>
    </row>
    <row r="26" spans="1:10" x14ac:dyDescent="0.25">
      <c r="A26" s="7">
        <v>18</v>
      </c>
      <c r="B26" s="8">
        <v>360</v>
      </c>
      <c r="C26" s="31"/>
      <c r="D26" s="8">
        <v>22</v>
      </c>
      <c r="E26" s="28">
        <v>47</v>
      </c>
    </row>
    <row r="27" spans="1:10" x14ac:dyDescent="0.25">
      <c r="A27" s="7">
        <v>20</v>
      </c>
      <c r="B27" s="8">
        <v>2000</v>
      </c>
      <c r="C27" s="31"/>
      <c r="D27" s="8">
        <v>22</v>
      </c>
      <c r="E27" s="28">
        <v>58</v>
      </c>
    </row>
    <row r="28" spans="1:10" x14ac:dyDescent="0.25">
      <c r="A28" s="7">
        <v>20</v>
      </c>
      <c r="B28" s="8">
        <v>2000</v>
      </c>
      <c r="C28" s="31"/>
      <c r="D28" s="8">
        <v>21</v>
      </c>
      <c r="E28" s="28">
        <v>15</v>
      </c>
    </row>
    <row r="29" spans="1:10" x14ac:dyDescent="0.25">
      <c r="A29" s="7">
        <v>20</v>
      </c>
      <c r="B29" s="8">
        <v>2000</v>
      </c>
      <c r="C29" s="31"/>
      <c r="D29" s="8">
        <v>22</v>
      </c>
      <c r="E29" s="28">
        <v>5</v>
      </c>
    </row>
    <row r="30" spans="1:10" x14ac:dyDescent="0.25">
      <c r="A30" s="7">
        <v>19</v>
      </c>
      <c r="B30" s="8">
        <v>2000</v>
      </c>
      <c r="C30" s="31"/>
      <c r="D30" s="8">
        <v>22</v>
      </c>
      <c r="E30" s="28">
        <v>45</v>
      </c>
    </row>
    <row r="31" spans="1:10" x14ac:dyDescent="0.25">
      <c r="A31" s="7">
        <v>19</v>
      </c>
      <c r="B31" s="8">
        <v>2000</v>
      </c>
      <c r="C31" s="31"/>
      <c r="D31" s="8">
        <v>22</v>
      </c>
      <c r="E31" s="28">
        <v>43</v>
      </c>
    </row>
    <row r="32" spans="1:10" x14ac:dyDescent="0.25">
      <c r="A32" s="7">
        <v>19</v>
      </c>
      <c r="B32" s="8">
        <v>2000</v>
      </c>
      <c r="C32" s="31"/>
      <c r="D32" s="8">
        <v>22</v>
      </c>
      <c r="E32" s="28">
        <v>76</v>
      </c>
    </row>
    <row r="33" spans="1:5" x14ac:dyDescent="0.25">
      <c r="A33" s="7">
        <v>21</v>
      </c>
      <c r="B33" s="8">
        <v>2000</v>
      </c>
      <c r="C33" s="31"/>
      <c r="D33" s="8">
        <v>22</v>
      </c>
      <c r="E33" s="28">
        <v>74</v>
      </c>
    </row>
    <row r="34" spans="1:5" x14ac:dyDescent="0.25">
      <c r="A34" s="7">
        <v>21</v>
      </c>
      <c r="B34" s="8">
        <v>2000</v>
      </c>
      <c r="C34" s="31"/>
      <c r="D34" s="8">
        <v>22</v>
      </c>
      <c r="E34" s="28">
        <v>11</v>
      </c>
    </row>
    <row r="35" spans="1:5" x14ac:dyDescent="0.25">
      <c r="A35" s="7">
        <v>21</v>
      </c>
      <c r="B35" s="8">
        <v>2000</v>
      </c>
      <c r="C35" s="31"/>
      <c r="D35" s="8">
        <v>22</v>
      </c>
      <c r="E35" s="28">
        <v>14</v>
      </c>
    </row>
    <row r="36" spans="1:5" x14ac:dyDescent="0.25">
      <c r="A36" s="7">
        <v>19</v>
      </c>
      <c r="B36" s="8">
        <v>2000</v>
      </c>
      <c r="C36" s="31"/>
      <c r="D36" s="8">
        <v>22</v>
      </c>
      <c r="E36" s="28">
        <v>21</v>
      </c>
    </row>
    <row r="37" spans="1:5" x14ac:dyDescent="0.25">
      <c r="A37" s="7">
        <v>19</v>
      </c>
      <c r="B37" s="8">
        <v>2000</v>
      </c>
      <c r="C37" s="31"/>
      <c r="D37" s="8">
        <v>22</v>
      </c>
      <c r="E37" s="28">
        <v>109</v>
      </c>
    </row>
    <row r="38" spans="1:5" x14ac:dyDescent="0.25">
      <c r="A38" s="7">
        <v>20</v>
      </c>
      <c r="B38" s="8">
        <v>2000</v>
      </c>
      <c r="C38" s="31"/>
      <c r="D38" s="8">
        <v>22</v>
      </c>
      <c r="E38" s="28">
        <v>144</v>
      </c>
    </row>
    <row r="39" spans="1:5" x14ac:dyDescent="0.25">
      <c r="A39" s="7">
        <v>20</v>
      </c>
      <c r="B39" s="8">
        <v>2000</v>
      </c>
      <c r="C39" s="31"/>
      <c r="D39" s="8">
        <v>21</v>
      </c>
      <c r="E39" s="28">
        <v>23</v>
      </c>
    </row>
    <row r="40" spans="1:5" x14ac:dyDescent="0.25">
      <c r="A40" s="7">
        <v>21</v>
      </c>
      <c r="B40" s="8">
        <v>2000</v>
      </c>
      <c r="C40" s="31"/>
      <c r="D40" s="8">
        <v>22</v>
      </c>
      <c r="E40" s="28">
        <v>19</v>
      </c>
    </row>
    <row r="41" spans="1:5" x14ac:dyDescent="0.25">
      <c r="A41" s="7">
        <v>19</v>
      </c>
      <c r="B41" s="8">
        <v>2000</v>
      </c>
      <c r="C41" s="31"/>
      <c r="D41" s="8">
        <v>22</v>
      </c>
      <c r="E41" s="28">
        <v>48</v>
      </c>
    </row>
    <row r="42" spans="1:5" x14ac:dyDescent="0.25">
      <c r="A42" s="7">
        <v>19</v>
      </c>
      <c r="B42" s="8">
        <v>2000</v>
      </c>
      <c r="C42" s="31"/>
      <c r="D42" s="8">
        <v>22</v>
      </c>
      <c r="E42" s="28">
        <v>10</v>
      </c>
    </row>
    <row r="43" spans="1:5" x14ac:dyDescent="0.25">
      <c r="A43" s="7">
        <v>19</v>
      </c>
      <c r="B43" s="8">
        <v>2000</v>
      </c>
      <c r="C43" s="31"/>
      <c r="D43" s="8">
        <v>21</v>
      </c>
      <c r="E43" s="28">
        <v>12</v>
      </c>
    </row>
    <row r="44" spans="1:5" x14ac:dyDescent="0.25">
      <c r="A44" s="7">
        <v>20</v>
      </c>
      <c r="B44" s="8">
        <v>2000</v>
      </c>
      <c r="C44" s="31"/>
      <c r="D44" s="8">
        <v>21</v>
      </c>
      <c r="E44" s="28">
        <v>117</v>
      </c>
    </row>
    <row r="45" spans="1:5" x14ac:dyDescent="0.25">
      <c r="A45" s="7">
        <v>19</v>
      </c>
      <c r="B45" s="8">
        <v>2000</v>
      </c>
      <c r="C45" s="31"/>
      <c r="D45" s="8">
        <v>22</v>
      </c>
      <c r="E45" s="28">
        <v>7</v>
      </c>
    </row>
    <row r="46" spans="1:5" x14ac:dyDescent="0.25">
      <c r="A46" s="7">
        <v>21</v>
      </c>
      <c r="B46" s="8">
        <v>2000</v>
      </c>
      <c r="C46" s="31"/>
      <c r="D46" s="8">
        <v>22</v>
      </c>
      <c r="E46" s="28">
        <v>6</v>
      </c>
    </row>
    <row r="47" spans="1:5" x14ac:dyDescent="0.25">
      <c r="A47" s="7">
        <v>20</v>
      </c>
      <c r="B47" s="8">
        <v>2000</v>
      </c>
      <c r="C47" s="31"/>
      <c r="D47" s="8">
        <v>21</v>
      </c>
      <c r="E47" s="28">
        <v>27</v>
      </c>
    </row>
    <row r="48" spans="1:5" x14ac:dyDescent="0.25">
      <c r="A48" s="7">
        <v>20</v>
      </c>
      <c r="B48" s="8">
        <v>2000</v>
      </c>
      <c r="C48" s="31"/>
      <c r="D48" s="8">
        <v>20</v>
      </c>
      <c r="E48" s="28">
        <v>6</v>
      </c>
    </row>
    <row r="49" spans="1:5" x14ac:dyDescent="0.25">
      <c r="A49" s="7">
        <v>19</v>
      </c>
      <c r="B49" s="8">
        <v>2000</v>
      </c>
      <c r="C49" s="31"/>
      <c r="D49" s="8">
        <v>22</v>
      </c>
      <c r="E49" s="28">
        <v>4</v>
      </c>
    </row>
    <row r="50" spans="1:5" x14ac:dyDescent="0.25">
      <c r="A50" s="7">
        <v>20</v>
      </c>
      <c r="B50" s="8">
        <v>2000</v>
      </c>
      <c r="C50" s="31"/>
      <c r="D50" s="8">
        <v>22</v>
      </c>
      <c r="E50" s="28">
        <v>46</v>
      </c>
    </row>
    <row r="51" spans="1:5" x14ac:dyDescent="0.25">
      <c r="A51" s="7">
        <v>20</v>
      </c>
      <c r="B51" s="8">
        <v>2000</v>
      </c>
      <c r="C51" s="31"/>
      <c r="D51" s="8">
        <v>22</v>
      </c>
      <c r="E51" s="28">
        <v>14</v>
      </c>
    </row>
    <row r="52" spans="1:5" x14ac:dyDescent="0.25">
      <c r="A52" s="7">
        <v>19</v>
      </c>
      <c r="B52" s="8">
        <v>2000</v>
      </c>
      <c r="C52" s="31"/>
      <c r="D52" s="8">
        <v>22</v>
      </c>
      <c r="E52" s="28">
        <v>79</v>
      </c>
    </row>
    <row r="53" spans="1:5" x14ac:dyDescent="0.25">
      <c r="A53" s="7">
        <v>18</v>
      </c>
      <c r="B53" s="8">
        <v>1047</v>
      </c>
      <c r="C53" s="31"/>
      <c r="D53" s="8">
        <v>22</v>
      </c>
      <c r="E53" s="28">
        <v>62</v>
      </c>
    </row>
    <row r="54" spans="1:5" x14ac:dyDescent="0.25">
      <c r="A54" s="7">
        <v>19</v>
      </c>
      <c r="B54" s="8">
        <v>2000</v>
      </c>
      <c r="C54" s="31"/>
      <c r="D54" s="8">
        <v>22</v>
      </c>
      <c r="E54" s="28">
        <v>9</v>
      </c>
    </row>
    <row r="55" spans="1:5" x14ac:dyDescent="0.25">
      <c r="A55" s="7">
        <v>20</v>
      </c>
      <c r="B55" s="8">
        <v>2000</v>
      </c>
      <c r="C55" s="31"/>
      <c r="D55" s="8">
        <v>22</v>
      </c>
      <c r="E55" s="28">
        <v>26</v>
      </c>
    </row>
    <row r="56" spans="1:5" x14ac:dyDescent="0.25">
      <c r="A56" s="7">
        <v>21</v>
      </c>
      <c r="B56" s="8">
        <v>2000</v>
      </c>
      <c r="C56" s="31"/>
      <c r="D56" s="8">
        <v>22</v>
      </c>
      <c r="E56" s="28">
        <v>63</v>
      </c>
    </row>
    <row r="57" spans="1:5" x14ac:dyDescent="0.25">
      <c r="A57" s="7">
        <v>20</v>
      </c>
      <c r="B57" s="8">
        <v>2000</v>
      </c>
      <c r="C57" s="31"/>
      <c r="D57" s="8">
        <v>22</v>
      </c>
      <c r="E57" s="28">
        <v>23</v>
      </c>
    </row>
    <row r="58" spans="1:5" x14ac:dyDescent="0.25">
      <c r="A58" s="7">
        <v>21</v>
      </c>
      <c r="B58" s="8">
        <v>2000</v>
      </c>
      <c r="C58" s="31"/>
      <c r="D58" s="8">
        <v>22</v>
      </c>
      <c r="E58" s="28">
        <v>37</v>
      </c>
    </row>
    <row r="59" spans="1:5" x14ac:dyDescent="0.25">
      <c r="A59" s="7">
        <v>22</v>
      </c>
      <c r="B59" s="8">
        <v>2000</v>
      </c>
      <c r="C59" s="31"/>
      <c r="D59" s="8">
        <v>22</v>
      </c>
      <c r="E59" s="28">
        <v>8</v>
      </c>
    </row>
    <row r="60" spans="1:5" x14ac:dyDescent="0.25">
      <c r="A60" s="7">
        <v>21</v>
      </c>
      <c r="B60" s="8">
        <v>2000</v>
      </c>
      <c r="C60" s="31"/>
      <c r="D60" s="8">
        <v>21</v>
      </c>
      <c r="E60" s="28">
        <v>38</v>
      </c>
    </row>
    <row r="61" spans="1:5" x14ac:dyDescent="0.25">
      <c r="A61" s="7">
        <v>21</v>
      </c>
      <c r="B61" s="8">
        <v>2000</v>
      </c>
      <c r="C61" s="31"/>
      <c r="D61" s="8">
        <v>22</v>
      </c>
      <c r="E61" s="28">
        <v>68</v>
      </c>
    </row>
    <row r="62" spans="1:5" x14ac:dyDescent="0.25">
      <c r="A62" s="7">
        <v>19</v>
      </c>
      <c r="B62" s="8">
        <v>2000</v>
      </c>
      <c r="C62" s="31"/>
      <c r="D62" s="8">
        <v>22</v>
      </c>
      <c r="E62" s="28">
        <v>7</v>
      </c>
    </row>
    <row r="63" spans="1:5" x14ac:dyDescent="0.25">
      <c r="A63" s="7">
        <v>19</v>
      </c>
      <c r="B63" s="8">
        <v>2000</v>
      </c>
      <c r="C63" s="31"/>
      <c r="D63" s="8">
        <v>22</v>
      </c>
      <c r="E63" s="28">
        <v>24</v>
      </c>
    </row>
    <row r="64" spans="1:5" x14ac:dyDescent="0.25">
      <c r="A64" s="7">
        <v>21</v>
      </c>
      <c r="B64" s="8">
        <v>2000</v>
      </c>
      <c r="C64" s="31"/>
      <c r="D64" s="8">
        <v>22</v>
      </c>
      <c r="E64" s="28">
        <v>2</v>
      </c>
    </row>
    <row r="65" spans="1:5" x14ac:dyDescent="0.25">
      <c r="A65" s="7">
        <v>20</v>
      </c>
      <c r="B65" s="8">
        <v>2000</v>
      </c>
      <c r="C65" s="31"/>
      <c r="D65" s="8">
        <v>20</v>
      </c>
      <c r="E65" s="28">
        <v>74</v>
      </c>
    </row>
    <row r="66" spans="1:5" x14ac:dyDescent="0.25">
      <c r="A66" s="7">
        <v>20</v>
      </c>
      <c r="B66" s="8">
        <v>2000</v>
      </c>
      <c r="C66" s="31"/>
      <c r="D66" s="8">
        <v>21</v>
      </c>
      <c r="E66" s="28">
        <v>30</v>
      </c>
    </row>
    <row r="67" spans="1:5" x14ac:dyDescent="0.25">
      <c r="A67" s="7">
        <v>19</v>
      </c>
      <c r="B67" s="8">
        <v>2000</v>
      </c>
      <c r="C67" s="31"/>
      <c r="D67" s="8">
        <v>22</v>
      </c>
      <c r="E67" s="28">
        <v>20</v>
      </c>
    </row>
    <row r="68" spans="1:5" x14ac:dyDescent="0.25">
      <c r="A68" s="7">
        <v>18</v>
      </c>
      <c r="B68" s="8">
        <v>1140</v>
      </c>
      <c r="C68" s="31"/>
      <c r="D68" s="8">
        <v>22</v>
      </c>
      <c r="E68" s="28">
        <v>78</v>
      </c>
    </row>
    <row r="69" spans="1:5" x14ac:dyDescent="0.25">
      <c r="A69" s="7">
        <v>20</v>
      </c>
      <c r="B69" s="8">
        <v>2000</v>
      </c>
      <c r="C69" s="31"/>
      <c r="D69" s="8">
        <v>22</v>
      </c>
      <c r="E69" s="28">
        <v>39</v>
      </c>
    </row>
    <row r="70" spans="1:5" x14ac:dyDescent="0.25">
      <c r="A70" s="7">
        <v>20</v>
      </c>
      <c r="B70" s="8">
        <v>2000</v>
      </c>
      <c r="C70" s="31"/>
      <c r="D70" s="8">
        <v>22</v>
      </c>
      <c r="E70" s="28">
        <v>2</v>
      </c>
    </row>
    <row r="71" spans="1:5" x14ac:dyDescent="0.25">
      <c r="A71" s="7">
        <v>20</v>
      </c>
      <c r="B71" s="8">
        <v>2000</v>
      </c>
      <c r="C71" s="31"/>
      <c r="D71" s="8">
        <v>21</v>
      </c>
      <c r="E71" s="28">
        <v>33</v>
      </c>
    </row>
    <row r="72" spans="1:5" x14ac:dyDescent="0.25">
      <c r="A72" s="7">
        <v>20</v>
      </c>
      <c r="B72" s="8">
        <v>2000</v>
      </c>
      <c r="C72" s="31"/>
      <c r="D72" s="8">
        <v>22</v>
      </c>
      <c r="E72" s="28">
        <v>14</v>
      </c>
    </row>
    <row r="73" spans="1:5" x14ac:dyDescent="0.25">
      <c r="A73" s="7">
        <v>21</v>
      </c>
      <c r="B73" s="8">
        <v>2000</v>
      </c>
      <c r="C73" s="31"/>
      <c r="D73" s="8">
        <v>22</v>
      </c>
      <c r="E73" s="28">
        <v>12</v>
      </c>
    </row>
    <row r="74" spans="1:5" x14ac:dyDescent="0.25">
      <c r="A74" s="7">
        <v>20</v>
      </c>
      <c r="B74" s="8">
        <v>2000</v>
      </c>
      <c r="C74" s="31"/>
      <c r="D74" s="8">
        <v>22</v>
      </c>
      <c r="E74" s="28">
        <v>12</v>
      </c>
    </row>
    <row r="75" spans="1:5" x14ac:dyDescent="0.25">
      <c r="A75" s="7">
        <v>19</v>
      </c>
      <c r="B75" s="8">
        <v>2000</v>
      </c>
      <c r="C75" s="31"/>
      <c r="D75" s="8">
        <v>22</v>
      </c>
      <c r="E75" s="28">
        <v>15</v>
      </c>
    </row>
    <row r="76" spans="1:5" x14ac:dyDescent="0.25">
      <c r="A76" s="7">
        <v>20</v>
      </c>
      <c r="B76" s="8">
        <v>2000</v>
      </c>
      <c r="C76" s="31"/>
      <c r="D76" s="8">
        <v>22</v>
      </c>
      <c r="E76" s="28">
        <v>33</v>
      </c>
    </row>
    <row r="77" spans="1:5" x14ac:dyDescent="0.25">
      <c r="A77" s="7">
        <v>20</v>
      </c>
      <c r="B77" s="8">
        <v>2000</v>
      </c>
      <c r="C77" s="31"/>
      <c r="D77" s="8">
        <v>22</v>
      </c>
      <c r="E77" s="28">
        <v>41</v>
      </c>
    </row>
    <row r="78" spans="1:5" ht="15.75" thickBot="1" x14ac:dyDescent="0.3">
      <c r="A78" s="9">
        <v>19</v>
      </c>
      <c r="B78" s="10">
        <v>2000</v>
      </c>
      <c r="C78" s="32"/>
      <c r="D78" s="10">
        <v>22</v>
      </c>
      <c r="E78" s="29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D417-ACEF-4551-BAA5-2F48A8D67FE3}">
  <dimension ref="A1:X78"/>
  <sheetViews>
    <sheetView topLeftCell="A45" workbookViewId="0">
      <selection sqref="A1:XFD1048576"/>
    </sheetView>
  </sheetViews>
  <sheetFormatPr defaultColWidth="8.42578125" defaultRowHeight="15" x14ac:dyDescent="0.25"/>
  <cols>
    <col min="1" max="1" width="15" customWidth="1"/>
    <col min="2" max="2" width="15.140625" customWidth="1"/>
    <col min="3" max="3" width="14.5703125" customWidth="1"/>
    <col min="4" max="4" width="15.28515625" customWidth="1"/>
    <col min="5" max="5" width="13.85546875" customWidth="1"/>
    <col min="7" max="7" width="10.85546875" customWidth="1"/>
    <col min="9" max="9" width="10.85546875" customWidth="1"/>
    <col min="10" max="10" width="12" customWidth="1"/>
    <col min="11" max="11" width="20.140625" customWidth="1"/>
    <col min="12" max="12" width="11" customWidth="1"/>
    <col min="13" max="13" width="9.5703125" customWidth="1"/>
    <col min="18" max="18" width="18" customWidth="1"/>
    <col min="19" max="19" width="11.42578125" bestFit="1" customWidth="1"/>
    <col min="20" max="20" width="12" bestFit="1" customWidth="1"/>
    <col min="21" max="21" width="11.42578125" bestFit="1" customWidth="1"/>
    <col min="22" max="22" width="10.140625" customWidth="1"/>
    <col min="23" max="23" width="12" bestFit="1" customWidth="1"/>
    <col min="24" max="24" width="11.42578125" bestFit="1" customWidth="1"/>
  </cols>
  <sheetData>
    <row r="1" spans="1:24" x14ac:dyDescent="0.25">
      <c r="A1" s="37" t="s">
        <v>0</v>
      </c>
      <c r="B1" s="38" t="s">
        <v>2</v>
      </c>
      <c r="C1" s="38" t="s">
        <v>5</v>
      </c>
      <c r="D1" s="38" t="s">
        <v>7</v>
      </c>
      <c r="E1" s="38" t="s">
        <v>9</v>
      </c>
      <c r="F1" s="38" t="s">
        <v>11</v>
      </c>
      <c r="G1" s="38" t="s">
        <v>12</v>
      </c>
      <c r="H1" s="38" t="s">
        <v>13</v>
      </c>
      <c r="I1" s="33" t="s">
        <v>14</v>
      </c>
      <c r="J1" s="39" t="s">
        <v>15</v>
      </c>
      <c r="K1" s="39" t="s">
        <v>16</v>
      </c>
      <c r="L1" s="39" t="s">
        <v>17</v>
      </c>
      <c r="M1" s="35" t="s">
        <v>18</v>
      </c>
    </row>
    <row r="2" spans="1:24" ht="15.75" thickBot="1" x14ac:dyDescent="0.3">
      <c r="A2" s="40">
        <v>10</v>
      </c>
      <c r="B2" s="41" t="s">
        <v>3</v>
      </c>
      <c r="C2" s="41">
        <v>1</v>
      </c>
      <c r="D2" s="41">
        <v>1</v>
      </c>
      <c r="E2" s="41">
        <v>5.0000000000000001E-3</v>
      </c>
      <c r="F2" s="41">
        <v>0.32500000000000001</v>
      </c>
      <c r="G2" s="41">
        <v>2000</v>
      </c>
      <c r="H2" s="41">
        <v>75</v>
      </c>
      <c r="I2" s="34">
        <v>3</v>
      </c>
      <c r="J2" s="1">
        <v>18</v>
      </c>
      <c r="K2" s="1">
        <v>22</v>
      </c>
      <c r="L2" s="1">
        <v>40</v>
      </c>
      <c r="M2" s="53">
        <v>75</v>
      </c>
    </row>
    <row r="3" spans="1:24" ht="41.25" customHeight="1" thickBot="1" x14ac:dyDescent="0.3">
      <c r="A3" s="2" t="s">
        <v>1</v>
      </c>
      <c r="B3" s="3" t="s">
        <v>4</v>
      </c>
      <c r="C3" s="18" t="s">
        <v>6</v>
      </c>
      <c r="D3" s="3" t="s">
        <v>8</v>
      </c>
      <c r="E3" s="26" t="s">
        <v>10</v>
      </c>
      <c r="F3" s="4"/>
      <c r="G3" s="4"/>
      <c r="K3" s="54"/>
      <c r="L3" s="55"/>
      <c r="M3" s="55"/>
      <c r="N3" s="55"/>
      <c r="O3" s="55"/>
      <c r="P3" s="55"/>
      <c r="Q3" s="55"/>
      <c r="R3" s="54"/>
      <c r="S3" s="55"/>
      <c r="T3" s="55"/>
      <c r="U3" s="55"/>
      <c r="V3" s="55"/>
      <c r="W3" s="55"/>
      <c r="X3" s="55"/>
    </row>
    <row r="4" spans="1:24" ht="15.75" x14ac:dyDescent="0.25">
      <c r="A4" s="5">
        <v>20</v>
      </c>
      <c r="B4" s="6">
        <v>2000</v>
      </c>
      <c r="C4" s="30">
        <v>406</v>
      </c>
      <c r="D4" s="6">
        <v>22</v>
      </c>
      <c r="E4" s="27">
        <v>12</v>
      </c>
      <c r="F4" s="12" t="s">
        <v>33</v>
      </c>
      <c r="G4" s="13"/>
      <c r="I4" s="19" t="s">
        <v>34</v>
      </c>
      <c r="J4" s="56"/>
      <c r="K4" s="54"/>
      <c r="L4" s="55"/>
      <c r="M4" s="55"/>
      <c r="N4" s="55"/>
      <c r="O4" s="55"/>
      <c r="P4" s="55"/>
      <c r="Q4" s="55"/>
      <c r="R4" s="54"/>
      <c r="S4" s="57"/>
      <c r="T4" s="57"/>
      <c r="U4" s="57"/>
      <c r="V4" s="57"/>
      <c r="W4" s="57"/>
      <c r="X4" s="57"/>
    </row>
    <row r="5" spans="1:24" ht="15.75" x14ac:dyDescent="0.25">
      <c r="A5" s="7">
        <v>20</v>
      </c>
      <c r="B5" s="8">
        <v>2000</v>
      </c>
      <c r="C5" s="31">
        <v>798</v>
      </c>
      <c r="D5" s="8">
        <v>22</v>
      </c>
      <c r="E5" s="28">
        <v>37</v>
      </c>
      <c r="F5" s="14"/>
      <c r="G5" s="15"/>
      <c r="I5" s="21"/>
      <c r="J5" s="23"/>
      <c r="K5" s="54"/>
      <c r="L5" s="55"/>
      <c r="M5" s="55"/>
      <c r="N5" s="55"/>
      <c r="O5" s="55"/>
      <c r="P5" s="55"/>
      <c r="Q5" s="55"/>
      <c r="R5" s="54"/>
      <c r="S5" s="58"/>
      <c r="T5" s="58"/>
      <c r="U5" s="58"/>
      <c r="V5" s="58"/>
      <c r="W5" s="58"/>
      <c r="X5" s="58"/>
    </row>
    <row r="6" spans="1:24" ht="15.75" x14ac:dyDescent="0.25">
      <c r="A6" s="7">
        <v>20</v>
      </c>
      <c r="B6" s="8">
        <v>2000</v>
      </c>
      <c r="C6" s="31">
        <v>291</v>
      </c>
      <c r="D6" s="8">
        <v>22</v>
      </c>
      <c r="E6" s="28">
        <v>26</v>
      </c>
      <c r="F6" s="14" t="s">
        <v>19</v>
      </c>
      <c r="G6" s="15">
        <v>498.33333333333331</v>
      </c>
      <c r="I6" s="21" t="s">
        <v>19</v>
      </c>
      <c r="J6" s="23">
        <v>44.893333333333331</v>
      </c>
      <c r="K6" s="54"/>
      <c r="L6" s="55"/>
      <c r="M6" s="55"/>
      <c r="N6" s="55"/>
      <c r="O6" s="55"/>
      <c r="P6" s="55"/>
      <c r="Q6" s="55"/>
      <c r="R6" s="54"/>
      <c r="S6" s="58"/>
      <c r="T6" s="58"/>
      <c r="U6" s="58"/>
      <c r="V6" s="58"/>
      <c r="W6" s="58"/>
      <c r="X6" s="58"/>
    </row>
    <row r="7" spans="1:24" ht="15.75" x14ac:dyDescent="0.25">
      <c r="A7" s="7">
        <v>19</v>
      </c>
      <c r="B7" s="8">
        <v>2000</v>
      </c>
      <c r="C7" s="31"/>
      <c r="D7" s="8">
        <v>21</v>
      </c>
      <c r="E7" s="28">
        <v>54</v>
      </c>
      <c r="F7" s="14" t="s">
        <v>20</v>
      </c>
      <c r="G7" s="15">
        <v>153.46697074977112</v>
      </c>
      <c r="I7" s="21" t="s">
        <v>20</v>
      </c>
      <c r="J7" s="23">
        <v>4.7907408192885566</v>
      </c>
      <c r="K7" s="54"/>
      <c r="L7" s="55"/>
      <c r="M7" s="55"/>
      <c r="N7" s="55"/>
      <c r="O7" s="55"/>
      <c r="P7" s="55"/>
      <c r="Q7" s="55"/>
      <c r="R7" s="54"/>
      <c r="S7" s="58"/>
      <c r="T7" s="58"/>
      <c r="U7" s="58"/>
      <c r="V7" s="58"/>
      <c r="W7" s="58"/>
      <c r="X7" s="58"/>
    </row>
    <row r="8" spans="1:24" ht="15.75" x14ac:dyDescent="0.25">
      <c r="A8" s="7">
        <v>18</v>
      </c>
      <c r="B8" s="8">
        <v>406</v>
      </c>
      <c r="C8" s="31"/>
      <c r="D8" s="8">
        <v>22</v>
      </c>
      <c r="E8" s="28">
        <v>39</v>
      </c>
      <c r="F8" s="14" t="s">
        <v>21</v>
      </c>
      <c r="G8" s="15">
        <v>406</v>
      </c>
      <c r="I8" s="21" t="s">
        <v>21</v>
      </c>
      <c r="J8" s="23">
        <v>36</v>
      </c>
      <c r="K8" s="54"/>
      <c r="L8" s="55"/>
      <c r="M8" s="55"/>
      <c r="N8" s="55"/>
      <c r="O8" s="55"/>
      <c r="P8" s="55"/>
      <c r="Q8" s="55"/>
      <c r="R8" s="54"/>
      <c r="S8" s="58"/>
      <c r="T8" s="58"/>
      <c r="U8" s="58"/>
      <c r="V8" s="58"/>
      <c r="W8" s="58"/>
      <c r="X8" s="58"/>
    </row>
    <row r="9" spans="1:24" ht="15.75" x14ac:dyDescent="0.25">
      <c r="A9" s="7">
        <v>20</v>
      </c>
      <c r="B9" s="8">
        <v>2000</v>
      </c>
      <c r="C9" s="31"/>
      <c r="D9" s="8">
        <v>22</v>
      </c>
      <c r="E9" s="28">
        <v>6</v>
      </c>
      <c r="F9" s="14" t="s">
        <v>22</v>
      </c>
      <c r="G9" s="15" t="e">
        <v>#N/A</v>
      </c>
      <c r="I9" s="21" t="s">
        <v>22</v>
      </c>
      <c r="J9" s="23">
        <v>29</v>
      </c>
      <c r="K9" s="54"/>
      <c r="L9" s="55"/>
      <c r="M9" s="55"/>
      <c r="N9" s="55"/>
      <c r="O9" s="55"/>
      <c r="P9" s="55"/>
      <c r="Q9" s="55"/>
      <c r="R9" s="54"/>
      <c r="S9" s="58"/>
      <c r="T9" s="58"/>
      <c r="U9" s="58"/>
      <c r="V9" s="58"/>
      <c r="W9" s="58"/>
      <c r="X9" s="58"/>
    </row>
    <row r="10" spans="1:24" ht="15.75" x14ac:dyDescent="0.25">
      <c r="A10" s="7">
        <v>19</v>
      </c>
      <c r="B10" s="8">
        <v>2000</v>
      </c>
      <c r="C10" s="31"/>
      <c r="D10" s="8">
        <v>22</v>
      </c>
      <c r="E10" s="28">
        <v>36</v>
      </c>
      <c r="F10" s="14" t="s">
        <v>23</v>
      </c>
      <c r="G10" s="15">
        <v>265.81259062229032</v>
      </c>
      <c r="I10" s="21" t="s">
        <v>23</v>
      </c>
      <c r="J10" s="23">
        <v>41.489032524509653</v>
      </c>
      <c r="K10" s="54"/>
      <c r="L10" s="55"/>
      <c r="M10" s="55"/>
      <c r="N10" s="55"/>
      <c r="O10" s="55"/>
      <c r="P10" s="55"/>
      <c r="Q10" s="55"/>
      <c r="R10" s="54"/>
      <c r="S10" s="58"/>
      <c r="T10" s="58"/>
      <c r="U10" s="58"/>
      <c r="V10" s="58"/>
      <c r="W10" s="58"/>
      <c r="X10" s="58"/>
    </row>
    <row r="11" spans="1:24" ht="15.75" x14ac:dyDescent="0.25">
      <c r="A11" s="7">
        <v>20</v>
      </c>
      <c r="B11" s="8">
        <v>2000</v>
      </c>
      <c r="C11" s="31"/>
      <c r="D11" s="8">
        <v>22</v>
      </c>
      <c r="E11" s="28">
        <v>17</v>
      </c>
      <c r="F11" s="14" t="s">
        <v>24</v>
      </c>
      <c r="G11" s="15">
        <v>70656.333333333314</v>
      </c>
      <c r="I11" s="21" t="s">
        <v>24</v>
      </c>
      <c r="J11" s="23">
        <v>1721.3398198198199</v>
      </c>
      <c r="K11" s="54"/>
      <c r="L11" s="55"/>
      <c r="M11" s="55"/>
      <c r="N11" s="55"/>
      <c r="O11" s="55"/>
      <c r="P11" s="55"/>
      <c r="Q11" s="55"/>
      <c r="R11" s="54"/>
      <c r="S11" s="58"/>
      <c r="T11" s="58"/>
      <c r="U11" s="58"/>
      <c r="V11" s="58"/>
      <c r="W11" s="58"/>
      <c r="X11" s="58"/>
    </row>
    <row r="12" spans="1:24" ht="15.75" x14ac:dyDescent="0.25">
      <c r="A12" s="7">
        <v>20</v>
      </c>
      <c r="B12" s="8">
        <v>2000</v>
      </c>
      <c r="C12" s="31"/>
      <c r="D12" s="8">
        <v>22</v>
      </c>
      <c r="E12" s="28">
        <v>66</v>
      </c>
      <c r="F12" s="14" t="s">
        <v>25</v>
      </c>
      <c r="G12" s="15" t="e">
        <v>#DIV/0!</v>
      </c>
      <c r="I12" s="21" t="s">
        <v>25</v>
      </c>
      <c r="J12" s="23">
        <v>5.6234658000933209</v>
      </c>
      <c r="K12" s="54"/>
      <c r="L12" s="55"/>
      <c r="M12" s="55"/>
      <c r="N12" s="55"/>
      <c r="O12" s="55"/>
      <c r="P12" s="55"/>
      <c r="Q12" s="55"/>
      <c r="R12" s="54"/>
      <c r="S12" s="58"/>
      <c r="T12" s="58"/>
      <c r="U12" s="58"/>
      <c r="V12" s="58"/>
      <c r="W12" s="58"/>
      <c r="X12" s="58"/>
    </row>
    <row r="13" spans="1:24" x14ac:dyDescent="0.25">
      <c r="A13" s="7">
        <v>18</v>
      </c>
      <c r="B13" s="8">
        <v>798</v>
      </c>
      <c r="C13" s="31"/>
      <c r="D13" s="8">
        <v>22</v>
      </c>
      <c r="E13" s="28">
        <v>48</v>
      </c>
      <c r="F13" s="14" t="s">
        <v>26</v>
      </c>
      <c r="G13" s="15">
        <v>1.3745228082693191</v>
      </c>
      <c r="I13" s="21" t="s">
        <v>26</v>
      </c>
      <c r="J13" s="23">
        <v>1.9869383959409297</v>
      </c>
    </row>
    <row r="14" spans="1:24" x14ac:dyDescent="0.25">
      <c r="A14" s="7">
        <v>20</v>
      </c>
      <c r="B14" s="8">
        <v>2000</v>
      </c>
      <c r="C14" s="31"/>
      <c r="D14" s="8">
        <v>22</v>
      </c>
      <c r="E14" s="28">
        <v>112</v>
      </c>
      <c r="F14" s="14" t="s">
        <v>27</v>
      </c>
      <c r="G14" s="15">
        <v>507</v>
      </c>
      <c r="I14" s="21" t="s">
        <v>27</v>
      </c>
      <c r="J14" s="23">
        <v>233</v>
      </c>
    </row>
    <row r="15" spans="1:24" x14ac:dyDescent="0.25">
      <c r="A15" s="7">
        <v>19</v>
      </c>
      <c r="B15" s="8">
        <v>2000</v>
      </c>
      <c r="C15" s="31"/>
      <c r="D15" s="8">
        <v>21</v>
      </c>
      <c r="E15" s="28">
        <v>40</v>
      </c>
      <c r="F15" s="14" t="s">
        <v>28</v>
      </c>
      <c r="G15" s="15">
        <v>291</v>
      </c>
      <c r="I15" s="21" t="s">
        <v>28</v>
      </c>
      <c r="J15" s="23">
        <v>1</v>
      </c>
    </row>
    <row r="16" spans="1:24" x14ac:dyDescent="0.25">
      <c r="A16" s="7">
        <v>20</v>
      </c>
      <c r="B16" s="8">
        <v>2000</v>
      </c>
      <c r="C16" s="31"/>
      <c r="D16" s="8">
        <v>22</v>
      </c>
      <c r="E16" s="28">
        <v>68</v>
      </c>
      <c r="F16" s="14" t="s">
        <v>29</v>
      </c>
      <c r="G16" s="15">
        <v>798</v>
      </c>
      <c r="I16" s="21" t="s">
        <v>29</v>
      </c>
      <c r="J16" s="23">
        <v>234</v>
      </c>
    </row>
    <row r="17" spans="1:10" x14ac:dyDescent="0.25">
      <c r="A17" s="7">
        <v>22</v>
      </c>
      <c r="B17" s="8">
        <v>2000</v>
      </c>
      <c r="C17" s="31"/>
      <c r="D17" s="8">
        <v>22</v>
      </c>
      <c r="E17" s="28">
        <v>10</v>
      </c>
      <c r="F17" s="14" t="s">
        <v>30</v>
      </c>
      <c r="G17" s="15">
        <v>1495</v>
      </c>
      <c r="I17" s="21" t="s">
        <v>30</v>
      </c>
      <c r="J17" s="23">
        <v>3367</v>
      </c>
    </row>
    <row r="18" spans="1:10" x14ac:dyDescent="0.25">
      <c r="A18" s="7">
        <v>20</v>
      </c>
      <c r="B18" s="8">
        <v>2000</v>
      </c>
      <c r="C18" s="31"/>
      <c r="D18" s="8">
        <v>22</v>
      </c>
      <c r="E18" s="28">
        <v>68</v>
      </c>
      <c r="F18" s="14" t="s">
        <v>31</v>
      </c>
      <c r="G18" s="15">
        <v>3</v>
      </c>
      <c r="I18" s="21" t="s">
        <v>31</v>
      </c>
      <c r="J18" s="23">
        <v>75</v>
      </c>
    </row>
    <row r="19" spans="1:10" ht="15.75" thickBot="1" x14ac:dyDescent="0.3">
      <c r="A19" s="7">
        <v>20</v>
      </c>
      <c r="B19" s="8">
        <v>2000</v>
      </c>
      <c r="C19" s="31"/>
      <c r="D19" s="8">
        <v>22</v>
      </c>
      <c r="E19" s="28">
        <v>29</v>
      </c>
      <c r="F19" s="16" t="s">
        <v>32</v>
      </c>
      <c r="G19" s="17">
        <v>660.31508062288356</v>
      </c>
      <c r="I19" s="24" t="s">
        <v>32</v>
      </c>
      <c r="J19" s="25">
        <v>9.5457594565711918</v>
      </c>
    </row>
    <row r="20" spans="1:10" x14ac:dyDescent="0.25">
      <c r="A20" s="7">
        <v>19</v>
      </c>
      <c r="B20" s="8">
        <v>2000</v>
      </c>
      <c r="C20" s="31"/>
      <c r="D20" s="8">
        <v>22</v>
      </c>
      <c r="E20" s="28">
        <v>52</v>
      </c>
    </row>
    <row r="21" spans="1:10" x14ac:dyDescent="0.25">
      <c r="A21" s="7">
        <v>21</v>
      </c>
      <c r="B21" s="8">
        <v>2000</v>
      </c>
      <c r="C21" s="31"/>
      <c r="D21" s="8">
        <v>22</v>
      </c>
      <c r="E21" s="28">
        <v>1</v>
      </c>
    </row>
    <row r="22" spans="1:10" x14ac:dyDescent="0.25">
      <c r="A22" s="7">
        <v>21</v>
      </c>
      <c r="B22" s="8">
        <v>2000</v>
      </c>
      <c r="C22" s="31"/>
      <c r="D22" s="8">
        <v>22</v>
      </c>
      <c r="E22" s="28">
        <v>5</v>
      </c>
    </row>
    <row r="23" spans="1:10" x14ac:dyDescent="0.25">
      <c r="A23" s="7">
        <v>21</v>
      </c>
      <c r="B23" s="8">
        <v>2000</v>
      </c>
      <c r="C23" s="31"/>
      <c r="D23" s="8">
        <v>22</v>
      </c>
      <c r="E23" s="28">
        <v>11</v>
      </c>
    </row>
    <row r="24" spans="1:10" x14ac:dyDescent="0.25">
      <c r="A24" s="7">
        <v>22</v>
      </c>
      <c r="B24" s="8">
        <v>2000</v>
      </c>
      <c r="C24" s="31"/>
      <c r="D24" s="8">
        <v>22</v>
      </c>
      <c r="E24" s="28">
        <v>150</v>
      </c>
    </row>
    <row r="25" spans="1:10" x14ac:dyDescent="0.25">
      <c r="A25" s="7">
        <v>22</v>
      </c>
      <c r="B25" s="8">
        <v>2000</v>
      </c>
      <c r="C25" s="31"/>
      <c r="D25" s="8">
        <v>22</v>
      </c>
      <c r="E25" s="28">
        <v>8</v>
      </c>
    </row>
    <row r="26" spans="1:10" x14ac:dyDescent="0.25">
      <c r="A26" s="7">
        <v>19</v>
      </c>
      <c r="B26" s="8">
        <v>2000</v>
      </c>
      <c r="C26" s="31"/>
      <c r="D26" s="8">
        <v>21</v>
      </c>
      <c r="E26" s="28">
        <v>42</v>
      </c>
    </row>
    <row r="27" spans="1:10" x14ac:dyDescent="0.25">
      <c r="A27" s="7">
        <v>20</v>
      </c>
      <c r="B27" s="8">
        <v>2000</v>
      </c>
      <c r="C27" s="31"/>
      <c r="D27" s="8">
        <v>21</v>
      </c>
      <c r="E27" s="28">
        <v>49</v>
      </c>
    </row>
    <row r="28" spans="1:10" x14ac:dyDescent="0.25">
      <c r="A28" s="7">
        <v>22</v>
      </c>
      <c r="B28" s="8">
        <v>2000</v>
      </c>
      <c r="C28" s="31"/>
      <c r="D28" s="8">
        <v>22</v>
      </c>
      <c r="E28" s="28">
        <v>26</v>
      </c>
    </row>
    <row r="29" spans="1:10" x14ac:dyDescent="0.25">
      <c r="A29" s="7">
        <v>21</v>
      </c>
      <c r="B29" s="8">
        <v>2000</v>
      </c>
      <c r="C29" s="31"/>
      <c r="D29" s="8">
        <v>22</v>
      </c>
      <c r="E29" s="28">
        <v>23</v>
      </c>
    </row>
    <row r="30" spans="1:10" x14ac:dyDescent="0.25">
      <c r="A30" s="7">
        <v>20</v>
      </c>
      <c r="B30" s="8">
        <v>2000</v>
      </c>
      <c r="C30" s="31"/>
      <c r="D30" s="8">
        <v>22</v>
      </c>
      <c r="E30" s="28">
        <v>30</v>
      </c>
    </row>
    <row r="31" spans="1:10" x14ac:dyDescent="0.25">
      <c r="A31" s="7">
        <v>20</v>
      </c>
      <c r="B31" s="8">
        <v>2000</v>
      </c>
      <c r="C31" s="31"/>
      <c r="D31" s="8">
        <v>22</v>
      </c>
      <c r="E31" s="28">
        <v>20</v>
      </c>
    </row>
    <row r="32" spans="1:10" x14ac:dyDescent="0.25">
      <c r="A32" s="7">
        <v>21</v>
      </c>
      <c r="B32" s="8">
        <v>2000</v>
      </c>
      <c r="C32" s="31"/>
      <c r="D32" s="8">
        <v>21</v>
      </c>
      <c r="E32" s="28">
        <v>29</v>
      </c>
    </row>
    <row r="33" spans="1:5" x14ac:dyDescent="0.25">
      <c r="A33" s="7">
        <v>22</v>
      </c>
      <c r="B33" s="8">
        <v>2000</v>
      </c>
      <c r="C33" s="31"/>
      <c r="D33" s="8">
        <v>22</v>
      </c>
      <c r="E33" s="28">
        <v>28</v>
      </c>
    </row>
    <row r="34" spans="1:5" x14ac:dyDescent="0.25">
      <c r="A34" s="7">
        <v>20</v>
      </c>
      <c r="B34" s="8">
        <v>2000</v>
      </c>
      <c r="C34" s="31"/>
      <c r="D34" s="8">
        <v>22</v>
      </c>
      <c r="E34" s="28">
        <v>29</v>
      </c>
    </row>
    <row r="35" spans="1:5" x14ac:dyDescent="0.25">
      <c r="A35" s="7">
        <v>21</v>
      </c>
      <c r="B35" s="8">
        <v>2000</v>
      </c>
      <c r="C35" s="31"/>
      <c r="D35" s="8">
        <v>22</v>
      </c>
      <c r="E35" s="28">
        <v>26</v>
      </c>
    </row>
    <row r="36" spans="1:5" x14ac:dyDescent="0.25">
      <c r="A36" s="7">
        <v>21</v>
      </c>
      <c r="B36" s="8">
        <v>2000</v>
      </c>
      <c r="C36" s="31"/>
      <c r="D36" s="8">
        <v>22</v>
      </c>
      <c r="E36" s="28">
        <v>65</v>
      </c>
    </row>
    <row r="37" spans="1:5" x14ac:dyDescent="0.25">
      <c r="A37" s="7">
        <v>19</v>
      </c>
      <c r="B37" s="8">
        <v>2000</v>
      </c>
      <c r="C37" s="31"/>
      <c r="D37" s="8">
        <v>22</v>
      </c>
      <c r="E37" s="28">
        <v>16</v>
      </c>
    </row>
    <row r="38" spans="1:5" x14ac:dyDescent="0.25">
      <c r="A38" s="7">
        <v>19</v>
      </c>
      <c r="B38" s="8">
        <v>2000</v>
      </c>
      <c r="C38" s="31"/>
      <c r="D38" s="8">
        <v>22</v>
      </c>
      <c r="E38" s="28">
        <v>17</v>
      </c>
    </row>
    <row r="39" spans="1:5" x14ac:dyDescent="0.25">
      <c r="A39" s="7">
        <v>19</v>
      </c>
      <c r="B39" s="8">
        <v>2000</v>
      </c>
      <c r="C39" s="31"/>
      <c r="D39" s="8">
        <v>22</v>
      </c>
      <c r="E39" s="28">
        <v>6</v>
      </c>
    </row>
    <row r="40" spans="1:5" x14ac:dyDescent="0.25">
      <c r="A40" s="7">
        <v>21</v>
      </c>
      <c r="B40" s="8">
        <v>2000</v>
      </c>
      <c r="C40" s="31"/>
      <c r="D40" s="8">
        <v>22</v>
      </c>
      <c r="E40" s="28">
        <v>120</v>
      </c>
    </row>
    <row r="41" spans="1:5" x14ac:dyDescent="0.25">
      <c r="A41" s="7">
        <v>20</v>
      </c>
      <c r="B41" s="8">
        <v>2000</v>
      </c>
      <c r="C41" s="31"/>
      <c r="D41" s="8">
        <v>22</v>
      </c>
      <c r="E41" s="28">
        <v>41</v>
      </c>
    </row>
    <row r="42" spans="1:5" x14ac:dyDescent="0.25">
      <c r="A42" s="7">
        <v>20</v>
      </c>
      <c r="B42" s="8">
        <v>2000</v>
      </c>
      <c r="C42" s="31"/>
      <c r="D42" s="8">
        <v>22</v>
      </c>
      <c r="E42" s="28">
        <v>96</v>
      </c>
    </row>
    <row r="43" spans="1:5" x14ac:dyDescent="0.25">
      <c r="A43" s="7">
        <v>19</v>
      </c>
      <c r="B43" s="8">
        <v>2000</v>
      </c>
      <c r="C43" s="31"/>
      <c r="D43" s="8">
        <v>22</v>
      </c>
      <c r="E43" s="28">
        <v>2</v>
      </c>
    </row>
    <row r="44" spans="1:5" x14ac:dyDescent="0.25">
      <c r="A44" s="7">
        <v>22</v>
      </c>
      <c r="B44" s="8">
        <v>2000</v>
      </c>
      <c r="C44" s="31"/>
      <c r="D44" s="8">
        <v>22</v>
      </c>
      <c r="E44" s="28">
        <v>60</v>
      </c>
    </row>
    <row r="45" spans="1:5" x14ac:dyDescent="0.25">
      <c r="A45" s="7">
        <v>20</v>
      </c>
      <c r="B45" s="8">
        <v>2000</v>
      </c>
      <c r="C45" s="31"/>
      <c r="D45" s="8">
        <v>20</v>
      </c>
      <c r="E45" s="28">
        <v>28</v>
      </c>
    </row>
    <row r="46" spans="1:5" x14ac:dyDescent="0.25">
      <c r="A46" s="7">
        <v>19</v>
      </c>
      <c r="B46" s="8">
        <v>2000</v>
      </c>
      <c r="C46" s="31"/>
      <c r="D46" s="8">
        <v>22</v>
      </c>
      <c r="E46" s="28">
        <v>29</v>
      </c>
    </row>
    <row r="47" spans="1:5" x14ac:dyDescent="0.25">
      <c r="A47" s="7">
        <v>22</v>
      </c>
      <c r="B47" s="8">
        <v>2000</v>
      </c>
      <c r="C47" s="31"/>
      <c r="D47" s="8">
        <v>22</v>
      </c>
      <c r="E47" s="28">
        <v>2</v>
      </c>
    </row>
    <row r="48" spans="1:5" x14ac:dyDescent="0.25">
      <c r="A48" s="7">
        <v>20</v>
      </c>
      <c r="B48" s="8">
        <v>2000</v>
      </c>
      <c r="C48" s="31"/>
      <c r="D48" s="8">
        <v>22</v>
      </c>
      <c r="E48" s="28">
        <v>18</v>
      </c>
    </row>
    <row r="49" spans="1:5" x14ac:dyDescent="0.25">
      <c r="A49" s="7">
        <v>20</v>
      </c>
      <c r="B49" s="8">
        <v>2000</v>
      </c>
      <c r="C49" s="31"/>
      <c r="D49" s="8">
        <v>22</v>
      </c>
      <c r="E49" s="28">
        <v>56</v>
      </c>
    </row>
    <row r="50" spans="1:5" x14ac:dyDescent="0.25">
      <c r="A50" s="7">
        <v>20</v>
      </c>
      <c r="B50" s="8">
        <v>2000</v>
      </c>
      <c r="C50" s="31"/>
      <c r="D50" s="8">
        <v>22</v>
      </c>
      <c r="E50" s="28">
        <v>1</v>
      </c>
    </row>
    <row r="51" spans="1:5" x14ac:dyDescent="0.25">
      <c r="A51" s="7">
        <v>22</v>
      </c>
      <c r="B51" s="8">
        <v>2000</v>
      </c>
      <c r="C51" s="31"/>
      <c r="D51" s="8">
        <v>22</v>
      </c>
      <c r="E51" s="28">
        <v>80</v>
      </c>
    </row>
    <row r="52" spans="1:5" x14ac:dyDescent="0.25">
      <c r="A52" s="7">
        <v>20</v>
      </c>
      <c r="B52" s="8">
        <v>2000</v>
      </c>
      <c r="C52" s="31"/>
      <c r="D52" s="8">
        <v>22</v>
      </c>
      <c r="E52" s="28">
        <v>78</v>
      </c>
    </row>
    <row r="53" spans="1:5" x14ac:dyDescent="0.25">
      <c r="A53" s="7">
        <v>20</v>
      </c>
      <c r="B53" s="8">
        <v>2000</v>
      </c>
      <c r="C53" s="31"/>
      <c r="D53" s="8">
        <v>22</v>
      </c>
      <c r="E53" s="28">
        <v>167</v>
      </c>
    </row>
    <row r="54" spans="1:5" x14ac:dyDescent="0.25">
      <c r="A54" s="7">
        <v>20</v>
      </c>
      <c r="B54" s="8">
        <v>2000</v>
      </c>
      <c r="C54" s="31"/>
      <c r="D54" s="8">
        <v>22</v>
      </c>
      <c r="E54" s="28">
        <v>37</v>
      </c>
    </row>
    <row r="55" spans="1:5" x14ac:dyDescent="0.25">
      <c r="A55" s="7">
        <v>22</v>
      </c>
      <c r="B55" s="8">
        <v>2000</v>
      </c>
      <c r="C55" s="31"/>
      <c r="D55" s="8">
        <v>22</v>
      </c>
      <c r="E55" s="28">
        <v>234</v>
      </c>
    </row>
    <row r="56" spans="1:5" x14ac:dyDescent="0.25">
      <c r="A56" s="7">
        <v>21</v>
      </c>
      <c r="B56" s="8">
        <v>2000</v>
      </c>
      <c r="C56" s="31"/>
      <c r="D56" s="8">
        <v>22</v>
      </c>
      <c r="E56" s="28">
        <v>88</v>
      </c>
    </row>
    <row r="57" spans="1:5" x14ac:dyDescent="0.25">
      <c r="A57" s="7">
        <v>20</v>
      </c>
      <c r="B57" s="8">
        <v>2000</v>
      </c>
      <c r="C57" s="31"/>
      <c r="D57" s="8">
        <v>22</v>
      </c>
      <c r="E57" s="28">
        <v>45</v>
      </c>
    </row>
    <row r="58" spans="1:5" x14ac:dyDescent="0.25">
      <c r="A58" s="7">
        <v>22</v>
      </c>
      <c r="B58" s="8">
        <v>2000</v>
      </c>
      <c r="C58" s="31"/>
      <c r="D58" s="8">
        <v>22</v>
      </c>
      <c r="E58" s="28">
        <v>45</v>
      </c>
    </row>
    <row r="59" spans="1:5" x14ac:dyDescent="0.25">
      <c r="A59" s="7">
        <v>22</v>
      </c>
      <c r="B59" s="8">
        <v>2000</v>
      </c>
      <c r="C59" s="31"/>
      <c r="D59" s="8">
        <v>22</v>
      </c>
      <c r="E59" s="28">
        <v>12</v>
      </c>
    </row>
    <row r="60" spans="1:5" x14ac:dyDescent="0.25">
      <c r="A60" s="7">
        <v>18</v>
      </c>
      <c r="B60" s="8">
        <v>291</v>
      </c>
      <c r="C60" s="31"/>
      <c r="D60" s="8">
        <v>19</v>
      </c>
      <c r="E60" s="28">
        <v>61</v>
      </c>
    </row>
    <row r="61" spans="1:5" x14ac:dyDescent="0.25">
      <c r="A61" s="7">
        <v>21</v>
      </c>
      <c r="B61" s="8">
        <v>2000</v>
      </c>
      <c r="C61" s="31"/>
      <c r="D61" s="8">
        <v>22</v>
      </c>
      <c r="E61" s="28">
        <v>91</v>
      </c>
    </row>
    <row r="62" spans="1:5" x14ac:dyDescent="0.25">
      <c r="A62" s="7">
        <v>20</v>
      </c>
      <c r="B62" s="8">
        <v>2000</v>
      </c>
      <c r="C62" s="31"/>
      <c r="D62" s="8">
        <v>22</v>
      </c>
      <c r="E62" s="28">
        <v>35</v>
      </c>
    </row>
    <row r="63" spans="1:5" x14ac:dyDescent="0.25">
      <c r="A63" s="7">
        <v>19</v>
      </c>
      <c r="B63" s="8">
        <v>2000</v>
      </c>
      <c r="C63" s="31"/>
      <c r="D63" s="8">
        <v>22</v>
      </c>
      <c r="E63" s="28">
        <v>37</v>
      </c>
    </row>
    <row r="64" spans="1:5" x14ac:dyDescent="0.25">
      <c r="A64" s="7">
        <v>20</v>
      </c>
      <c r="B64" s="8">
        <v>2000</v>
      </c>
      <c r="C64" s="31"/>
      <c r="D64" s="8">
        <v>22</v>
      </c>
      <c r="E64" s="28">
        <v>82</v>
      </c>
    </row>
    <row r="65" spans="1:5" x14ac:dyDescent="0.25">
      <c r="A65" s="7">
        <v>19</v>
      </c>
      <c r="B65" s="8">
        <v>2000</v>
      </c>
      <c r="C65" s="31"/>
      <c r="D65" s="8">
        <v>22</v>
      </c>
      <c r="E65" s="28">
        <v>63</v>
      </c>
    </row>
    <row r="66" spans="1:5" x14ac:dyDescent="0.25">
      <c r="A66" s="7">
        <v>19</v>
      </c>
      <c r="B66" s="8">
        <v>2000</v>
      </c>
      <c r="C66" s="31"/>
      <c r="D66" s="8">
        <v>22</v>
      </c>
      <c r="E66" s="28">
        <v>2</v>
      </c>
    </row>
    <row r="67" spans="1:5" x14ac:dyDescent="0.25">
      <c r="A67" s="7">
        <v>19</v>
      </c>
      <c r="B67" s="8">
        <v>2000</v>
      </c>
      <c r="C67" s="31"/>
      <c r="D67" s="8">
        <v>22</v>
      </c>
      <c r="E67" s="28">
        <v>112</v>
      </c>
    </row>
    <row r="68" spans="1:5" x14ac:dyDescent="0.25">
      <c r="A68" s="7">
        <v>21</v>
      </c>
      <c r="B68" s="8">
        <v>2000</v>
      </c>
      <c r="C68" s="31"/>
      <c r="D68" s="8">
        <v>22</v>
      </c>
      <c r="E68" s="28">
        <v>49</v>
      </c>
    </row>
    <row r="69" spans="1:5" x14ac:dyDescent="0.25">
      <c r="A69" s="7">
        <v>20</v>
      </c>
      <c r="B69" s="8">
        <v>2000</v>
      </c>
      <c r="C69" s="31"/>
      <c r="D69" s="8">
        <v>21</v>
      </c>
      <c r="E69" s="28">
        <v>16</v>
      </c>
    </row>
    <row r="70" spans="1:5" x14ac:dyDescent="0.25">
      <c r="A70" s="7">
        <v>20</v>
      </c>
      <c r="B70" s="8">
        <v>2000</v>
      </c>
      <c r="C70" s="31"/>
      <c r="D70" s="8">
        <v>22</v>
      </c>
      <c r="E70" s="28">
        <v>60</v>
      </c>
    </row>
    <row r="71" spans="1:5" x14ac:dyDescent="0.25">
      <c r="A71" s="7">
        <v>21</v>
      </c>
      <c r="B71" s="8">
        <v>2000</v>
      </c>
      <c r="C71" s="31"/>
      <c r="D71" s="8">
        <v>22</v>
      </c>
      <c r="E71" s="28">
        <v>13</v>
      </c>
    </row>
    <row r="72" spans="1:5" x14ac:dyDescent="0.25">
      <c r="A72" s="7">
        <v>21</v>
      </c>
      <c r="B72" s="8">
        <v>2000</v>
      </c>
      <c r="C72" s="31"/>
      <c r="D72" s="8">
        <v>22</v>
      </c>
      <c r="E72" s="28">
        <v>3</v>
      </c>
    </row>
    <row r="73" spans="1:5" x14ac:dyDescent="0.25">
      <c r="A73" s="7">
        <v>21</v>
      </c>
      <c r="B73" s="8">
        <v>2000</v>
      </c>
      <c r="C73" s="31"/>
      <c r="D73" s="8">
        <v>22</v>
      </c>
      <c r="E73" s="28">
        <v>41</v>
      </c>
    </row>
    <row r="74" spans="1:5" x14ac:dyDescent="0.25">
      <c r="A74" s="7">
        <v>19</v>
      </c>
      <c r="B74" s="8">
        <v>2000</v>
      </c>
      <c r="C74" s="31"/>
      <c r="D74" s="8">
        <v>22</v>
      </c>
      <c r="E74" s="28">
        <v>3</v>
      </c>
    </row>
    <row r="75" spans="1:5" x14ac:dyDescent="0.25">
      <c r="A75" s="7">
        <v>20</v>
      </c>
      <c r="B75" s="8">
        <v>2000</v>
      </c>
      <c r="C75" s="31"/>
      <c r="D75" s="8">
        <v>22</v>
      </c>
      <c r="E75" s="28">
        <v>98</v>
      </c>
    </row>
    <row r="76" spans="1:5" x14ac:dyDescent="0.25">
      <c r="A76" s="7">
        <v>19</v>
      </c>
      <c r="B76" s="8">
        <v>2000</v>
      </c>
      <c r="C76" s="31"/>
      <c r="D76" s="8">
        <v>22</v>
      </c>
      <c r="E76" s="28">
        <v>22</v>
      </c>
    </row>
    <row r="77" spans="1:5" x14ac:dyDescent="0.25">
      <c r="A77" s="7">
        <v>20</v>
      </c>
      <c r="B77" s="8">
        <v>2000</v>
      </c>
      <c r="C77" s="31"/>
      <c r="D77" s="8">
        <v>22</v>
      </c>
      <c r="E77" s="28">
        <v>16</v>
      </c>
    </row>
    <row r="78" spans="1:5" ht="15.75" thickBot="1" x14ac:dyDescent="0.3">
      <c r="A78" s="9">
        <v>20</v>
      </c>
      <c r="B78" s="10">
        <v>2000</v>
      </c>
      <c r="C78" s="32"/>
      <c r="D78" s="10">
        <v>22</v>
      </c>
      <c r="E78" s="2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5507-FB80-4F1A-9349-756DA18D2DB9}">
  <dimension ref="A1:X78"/>
  <sheetViews>
    <sheetView topLeftCell="A45" workbookViewId="0">
      <selection sqref="A1:XFD1048576"/>
    </sheetView>
  </sheetViews>
  <sheetFormatPr defaultColWidth="8.42578125" defaultRowHeight="15" x14ac:dyDescent="0.25"/>
  <cols>
    <col min="1" max="1" width="15" customWidth="1"/>
    <col min="2" max="2" width="15.140625" customWidth="1"/>
    <col min="3" max="3" width="14.5703125" customWidth="1"/>
    <col min="4" max="4" width="15.28515625" customWidth="1"/>
    <col min="5" max="5" width="13.85546875" customWidth="1"/>
    <col min="7" max="7" width="10.85546875" customWidth="1"/>
    <col min="9" max="9" width="10.85546875" customWidth="1"/>
    <col min="10" max="10" width="12" customWidth="1"/>
    <col min="11" max="11" width="20.140625" customWidth="1"/>
    <col min="12" max="12" width="11" customWidth="1"/>
    <col min="13" max="13" width="9.5703125" customWidth="1"/>
    <col min="18" max="18" width="18" customWidth="1"/>
    <col min="19" max="19" width="11.42578125" bestFit="1" customWidth="1"/>
    <col min="20" max="20" width="12" bestFit="1" customWidth="1"/>
    <col min="21" max="21" width="11.42578125" bestFit="1" customWidth="1"/>
    <col min="22" max="22" width="10.140625" customWidth="1"/>
    <col min="23" max="23" width="12" bestFit="1" customWidth="1"/>
    <col min="24" max="24" width="11.42578125" bestFit="1" customWidth="1"/>
  </cols>
  <sheetData>
    <row r="1" spans="1:24" x14ac:dyDescent="0.25">
      <c r="A1" s="37" t="s">
        <v>0</v>
      </c>
      <c r="B1" s="38" t="s">
        <v>2</v>
      </c>
      <c r="C1" s="38" t="s">
        <v>5</v>
      </c>
      <c r="D1" s="38" t="s">
        <v>7</v>
      </c>
      <c r="E1" s="38" t="s">
        <v>9</v>
      </c>
      <c r="F1" s="38" t="s">
        <v>11</v>
      </c>
      <c r="G1" s="38" t="s">
        <v>12</v>
      </c>
      <c r="H1" s="38" t="s">
        <v>13</v>
      </c>
      <c r="I1" s="33" t="s">
        <v>14</v>
      </c>
      <c r="J1" s="39" t="s">
        <v>15</v>
      </c>
      <c r="K1" s="39" t="s">
        <v>16</v>
      </c>
      <c r="L1" s="39" t="s">
        <v>17</v>
      </c>
      <c r="M1" s="35" t="s">
        <v>18</v>
      </c>
    </row>
    <row r="2" spans="1:24" ht="15.75" thickBot="1" x14ac:dyDescent="0.3">
      <c r="A2" s="40">
        <v>10</v>
      </c>
      <c r="B2" s="41" t="s">
        <v>3</v>
      </c>
      <c r="C2" s="41">
        <v>0.7</v>
      </c>
      <c r="D2" s="41">
        <v>1</v>
      </c>
      <c r="E2" s="41">
        <v>5.0000000000000001E-3</v>
      </c>
      <c r="F2" s="41">
        <v>0.25</v>
      </c>
      <c r="G2" s="41">
        <v>2000</v>
      </c>
      <c r="H2" s="41">
        <v>75</v>
      </c>
      <c r="I2" s="34">
        <v>14</v>
      </c>
      <c r="J2" s="1">
        <v>18</v>
      </c>
      <c r="K2" s="1">
        <v>22</v>
      </c>
      <c r="L2" s="1">
        <v>40</v>
      </c>
      <c r="M2" s="53">
        <v>75</v>
      </c>
    </row>
    <row r="3" spans="1:24" ht="41.25" customHeight="1" thickBot="1" x14ac:dyDescent="0.3">
      <c r="A3" s="2" t="s">
        <v>1</v>
      </c>
      <c r="B3" s="3" t="s">
        <v>4</v>
      </c>
      <c r="C3" s="18" t="s">
        <v>6</v>
      </c>
      <c r="D3" s="3" t="s">
        <v>8</v>
      </c>
      <c r="E3" s="26" t="s">
        <v>10</v>
      </c>
      <c r="F3" s="4"/>
      <c r="G3" s="4"/>
      <c r="K3" s="54"/>
      <c r="L3" s="55"/>
      <c r="M3" s="55"/>
      <c r="N3" s="55"/>
      <c r="O3" s="55"/>
      <c r="P3" s="55"/>
      <c r="Q3" s="55"/>
      <c r="R3" s="54"/>
      <c r="S3" s="55"/>
      <c r="T3" s="55"/>
      <c r="U3" s="55"/>
      <c r="V3" s="55"/>
      <c r="W3" s="55"/>
      <c r="X3" s="55"/>
    </row>
    <row r="4" spans="1:24" ht="15.75" x14ac:dyDescent="0.25">
      <c r="A4" s="5">
        <v>20</v>
      </c>
      <c r="B4" s="6">
        <v>2000</v>
      </c>
      <c r="C4" s="30">
        <v>1648</v>
      </c>
      <c r="D4" s="6">
        <v>21</v>
      </c>
      <c r="E4" s="27">
        <v>38</v>
      </c>
      <c r="F4" s="12" t="s">
        <v>33</v>
      </c>
      <c r="G4" s="13"/>
      <c r="I4" s="19" t="s">
        <v>34</v>
      </c>
      <c r="J4" s="56"/>
      <c r="K4" s="54"/>
      <c r="L4" s="55"/>
      <c r="M4" s="55"/>
      <c r="N4" s="55"/>
      <c r="O4" s="55"/>
      <c r="P4" s="55"/>
      <c r="Q4" s="55"/>
      <c r="R4" s="54"/>
      <c r="S4" s="57"/>
      <c r="T4" s="57"/>
      <c r="U4" s="57"/>
      <c r="V4" s="57"/>
      <c r="W4" s="57"/>
      <c r="X4" s="57"/>
    </row>
    <row r="5" spans="1:24" ht="15.75" x14ac:dyDescent="0.25">
      <c r="A5" s="7">
        <v>19</v>
      </c>
      <c r="B5" s="8">
        <v>2000</v>
      </c>
      <c r="C5" s="31">
        <v>1168</v>
      </c>
      <c r="D5" s="8">
        <v>22</v>
      </c>
      <c r="E5" s="28">
        <v>12</v>
      </c>
      <c r="F5" s="14"/>
      <c r="G5" s="15"/>
      <c r="I5" s="21"/>
      <c r="J5" s="23"/>
      <c r="K5" s="54"/>
      <c r="L5" s="55"/>
      <c r="M5" s="55"/>
      <c r="N5" s="55"/>
      <c r="O5" s="55"/>
      <c r="P5" s="55"/>
      <c r="Q5" s="55"/>
      <c r="R5" s="54"/>
      <c r="S5" s="58"/>
      <c r="T5" s="58"/>
      <c r="U5" s="58"/>
      <c r="V5" s="58"/>
      <c r="W5" s="58"/>
      <c r="X5" s="58"/>
    </row>
    <row r="6" spans="1:24" ht="15.75" x14ac:dyDescent="0.25">
      <c r="A6" s="7">
        <v>19</v>
      </c>
      <c r="B6" s="8">
        <v>2000</v>
      </c>
      <c r="C6" s="31">
        <v>364</v>
      </c>
      <c r="D6" s="8">
        <v>22</v>
      </c>
      <c r="E6" s="28">
        <v>54</v>
      </c>
      <c r="F6" s="14" t="s">
        <v>19</v>
      </c>
      <c r="G6" s="15">
        <v>990.42857142857144</v>
      </c>
      <c r="I6" s="21" t="s">
        <v>19</v>
      </c>
      <c r="J6" s="23">
        <v>37.133333333333333</v>
      </c>
      <c r="K6" s="54"/>
      <c r="L6" s="55"/>
      <c r="M6" s="55"/>
      <c r="N6" s="55"/>
      <c r="O6" s="55"/>
      <c r="P6" s="55"/>
      <c r="Q6" s="55"/>
      <c r="R6" s="54"/>
      <c r="S6" s="58"/>
      <c r="T6" s="58"/>
      <c r="U6" s="58"/>
      <c r="V6" s="58"/>
      <c r="W6" s="58"/>
      <c r="X6" s="58"/>
    </row>
    <row r="7" spans="1:24" ht="15.75" x14ac:dyDescent="0.25">
      <c r="A7" s="7">
        <v>18</v>
      </c>
      <c r="B7" s="8">
        <v>1648</v>
      </c>
      <c r="C7" s="31">
        <v>757</v>
      </c>
      <c r="D7" s="8">
        <v>21</v>
      </c>
      <c r="E7" s="28">
        <v>76</v>
      </c>
      <c r="F7" s="14" t="s">
        <v>20</v>
      </c>
      <c r="G7" s="15">
        <v>148.73191881189925</v>
      </c>
      <c r="I7" s="21" t="s">
        <v>20</v>
      </c>
      <c r="J7" s="23">
        <v>4.0689256759194015</v>
      </c>
      <c r="K7" s="54"/>
      <c r="L7" s="55"/>
      <c r="M7" s="55"/>
      <c r="N7" s="55"/>
      <c r="O7" s="55"/>
      <c r="P7" s="55"/>
      <c r="Q7" s="55"/>
      <c r="R7" s="54"/>
      <c r="S7" s="58"/>
      <c r="T7" s="58"/>
      <c r="U7" s="58"/>
      <c r="V7" s="58"/>
      <c r="W7" s="58"/>
      <c r="X7" s="58"/>
    </row>
    <row r="8" spans="1:24" ht="15.75" x14ac:dyDescent="0.25">
      <c r="A8" s="7">
        <v>19</v>
      </c>
      <c r="B8" s="8">
        <v>2000</v>
      </c>
      <c r="C8" s="31">
        <v>1180</v>
      </c>
      <c r="D8" s="8">
        <v>22</v>
      </c>
      <c r="E8" s="28">
        <v>4</v>
      </c>
      <c r="F8" s="14" t="s">
        <v>21</v>
      </c>
      <c r="G8" s="15">
        <v>873</v>
      </c>
      <c r="I8" s="21" t="s">
        <v>21</v>
      </c>
      <c r="J8" s="23">
        <v>29</v>
      </c>
      <c r="K8" s="54"/>
      <c r="L8" s="55"/>
      <c r="M8" s="55"/>
      <c r="N8" s="55"/>
      <c r="O8" s="55"/>
      <c r="P8" s="55"/>
      <c r="Q8" s="55"/>
      <c r="R8" s="54"/>
      <c r="S8" s="58"/>
      <c r="T8" s="58"/>
      <c r="U8" s="58"/>
      <c r="V8" s="58"/>
      <c r="W8" s="58"/>
      <c r="X8" s="58"/>
    </row>
    <row r="9" spans="1:24" ht="15.75" x14ac:dyDescent="0.25">
      <c r="A9" s="7">
        <v>19</v>
      </c>
      <c r="B9" s="8">
        <v>2000</v>
      </c>
      <c r="C9" s="31">
        <v>882</v>
      </c>
      <c r="D9" s="8">
        <v>22</v>
      </c>
      <c r="E9" s="28">
        <v>63</v>
      </c>
      <c r="F9" s="14" t="s">
        <v>22</v>
      </c>
      <c r="G9" s="15" t="e">
        <v>#N/A</v>
      </c>
      <c r="I9" s="21" t="s">
        <v>22</v>
      </c>
      <c r="J9" s="23">
        <v>7</v>
      </c>
      <c r="K9" s="54"/>
      <c r="L9" s="55"/>
      <c r="M9" s="55"/>
      <c r="N9" s="55"/>
      <c r="O9" s="55"/>
      <c r="P9" s="55"/>
      <c r="Q9" s="55"/>
      <c r="R9" s="54"/>
      <c r="S9" s="58"/>
      <c r="T9" s="58"/>
      <c r="U9" s="58"/>
      <c r="V9" s="58"/>
      <c r="W9" s="58"/>
      <c r="X9" s="58"/>
    </row>
    <row r="10" spans="1:24" ht="15.75" x14ac:dyDescent="0.25">
      <c r="A10" s="7">
        <v>18</v>
      </c>
      <c r="B10" s="8">
        <v>1168</v>
      </c>
      <c r="C10" s="31">
        <v>369</v>
      </c>
      <c r="D10" s="8">
        <v>22</v>
      </c>
      <c r="E10" s="28">
        <v>9</v>
      </c>
      <c r="F10" s="14" t="s">
        <v>23</v>
      </c>
      <c r="G10" s="15">
        <v>556.50388267160497</v>
      </c>
      <c r="I10" s="21" t="s">
        <v>23</v>
      </c>
      <c r="J10" s="23">
        <v>35.237930014569699</v>
      </c>
      <c r="K10" s="54"/>
      <c r="L10" s="55"/>
      <c r="M10" s="55"/>
      <c r="N10" s="55"/>
      <c r="O10" s="55"/>
      <c r="P10" s="55"/>
      <c r="Q10" s="55"/>
      <c r="R10" s="54"/>
      <c r="S10" s="58"/>
      <c r="T10" s="58"/>
      <c r="U10" s="58"/>
      <c r="V10" s="58"/>
      <c r="W10" s="58"/>
      <c r="X10" s="58"/>
    </row>
    <row r="11" spans="1:24" ht="15.75" x14ac:dyDescent="0.25">
      <c r="A11" s="7">
        <v>18</v>
      </c>
      <c r="B11" s="8">
        <v>364</v>
      </c>
      <c r="C11" s="31">
        <v>1949</v>
      </c>
      <c r="D11" s="8">
        <v>22</v>
      </c>
      <c r="E11" s="28">
        <v>34</v>
      </c>
      <c r="F11" s="14" t="s">
        <v>24</v>
      </c>
      <c r="G11" s="15">
        <v>309696.57142857148</v>
      </c>
      <c r="I11" s="21" t="s">
        <v>24</v>
      </c>
      <c r="J11" s="23">
        <v>1241.7117117117118</v>
      </c>
      <c r="K11" s="54"/>
      <c r="L11" s="55"/>
      <c r="M11" s="55"/>
      <c r="N11" s="55"/>
      <c r="O11" s="55"/>
      <c r="P11" s="55"/>
      <c r="Q11" s="55"/>
      <c r="R11" s="54"/>
      <c r="S11" s="58"/>
      <c r="T11" s="58"/>
      <c r="U11" s="58"/>
      <c r="V11" s="58"/>
      <c r="W11" s="58"/>
      <c r="X11" s="58"/>
    </row>
    <row r="12" spans="1:24" ht="15.75" x14ac:dyDescent="0.25">
      <c r="A12" s="7">
        <v>19</v>
      </c>
      <c r="B12" s="8">
        <v>2000</v>
      </c>
      <c r="C12" s="31">
        <v>1865</v>
      </c>
      <c r="D12" s="8">
        <v>22</v>
      </c>
      <c r="E12" s="28">
        <v>88</v>
      </c>
      <c r="F12" s="14" t="s">
        <v>25</v>
      </c>
      <c r="G12" s="15">
        <v>-0.99304272223046341</v>
      </c>
      <c r="I12" s="21" t="s">
        <v>25</v>
      </c>
      <c r="J12" s="23">
        <v>2.3940029462610029</v>
      </c>
      <c r="K12" s="54"/>
      <c r="L12" s="55"/>
      <c r="M12" s="55"/>
      <c r="N12" s="55"/>
      <c r="O12" s="55"/>
      <c r="P12" s="55"/>
      <c r="Q12" s="55"/>
      <c r="R12" s="54"/>
      <c r="S12" s="58"/>
      <c r="T12" s="58"/>
      <c r="U12" s="58"/>
      <c r="V12" s="58"/>
      <c r="W12" s="58"/>
      <c r="X12" s="58"/>
    </row>
    <row r="13" spans="1:24" x14ac:dyDescent="0.25">
      <c r="A13" s="7">
        <v>18</v>
      </c>
      <c r="B13" s="8">
        <v>757</v>
      </c>
      <c r="C13" s="31">
        <v>321</v>
      </c>
      <c r="D13" s="8">
        <v>22</v>
      </c>
      <c r="E13" s="28">
        <v>3</v>
      </c>
      <c r="F13" s="14" t="s">
        <v>26</v>
      </c>
      <c r="G13" s="15">
        <v>0.48238634022204202</v>
      </c>
      <c r="I13" s="21" t="s">
        <v>26</v>
      </c>
      <c r="J13" s="23">
        <v>1.5193197186933727</v>
      </c>
    </row>
    <row r="14" spans="1:24" x14ac:dyDescent="0.25">
      <c r="A14" s="7">
        <v>20</v>
      </c>
      <c r="B14" s="8">
        <v>2000</v>
      </c>
      <c r="C14" s="31">
        <v>1378</v>
      </c>
      <c r="D14" s="8">
        <v>22</v>
      </c>
      <c r="E14" s="28">
        <v>61</v>
      </c>
      <c r="F14" s="14" t="s">
        <v>27</v>
      </c>
      <c r="G14" s="15">
        <v>1628</v>
      </c>
      <c r="I14" s="21" t="s">
        <v>27</v>
      </c>
      <c r="J14" s="23">
        <v>166</v>
      </c>
    </row>
    <row r="15" spans="1:24" x14ac:dyDescent="0.25">
      <c r="A15" s="7">
        <v>19</v>
      </c>
      <c r="B15" s="8">
        <v>2000</v>
      </c>
      <c r="C15" s="31">
        <v>864</v>
      </c>
      <c r="D15" s="8">
        <v>22</v>
      </c>
      <c r="E15" s="28">
        <v>36</v>
      </c>
      <c r="F15" s="14" t="s">
        <v>28</v>
      </c>
      <c r="G15" s="15">
        <v>321</v>
      </c>
      <c r="I15" s="21" t="s">
        <v>28</v>
      </c>
      <c r="J15" s="23">
        <v>2</v>
      </c>
    </row>
    <row r="16" spans="1:24" x14ac:dyDescent="0.25">
      <c r="A16" s="7">
        <v>19</v>
      </c>
      <c r="B16" s="8">
        <v>2000</v>
      </c>
      <c r="C16" s="31">
        <v>643</v>
      </c>
      <c r="D16" s="8">
        <v>22</v>
      </c>
      <c r="E16" s="28">
        <v>31</v>
      </c>
      <c r="F16" s="14" t="s">
        <v>29</v>
      </c>
      <c r="G16" s="15">
        <v>1949</v>
      </c>
      <c r="I16" s="21" t="s">
        <v>29</v>
      </c>
      <c r="J16" s="23">
        <v>168</v>
      </c>
    </row>
    <row r="17" spans="1:10" x14ac:dyDescent="0.25">
      <c r="A17" s="7">
        <v>19</v>
      </c>
      <c r="B17" s="8">
        <v>2000</v>
      </c>
      <c r="C17" s="31">
        <v>478</v>
      </c>
      <c r="D17" s="8">
        <v>22</v>
      </c>
      <c r="E17" s="28">
        <v>36</v>
      </c>
      <c r="F17" s="14" t="s">
        <v>30</v>
      </c>
      <c r="G17" s="15">
        <v>13866</v>
      </c>
      <c r="I17" s="21" t="s">
        <v>30</v>
      </c>
      <c r="J17" s="23">
        <v>2785</v>
      </c>
    </row>
    <row r="18" spans="1:10" x14ac:dyDescent="0.25">
      <c r="A18" s="7">
        <v>19</v>
      </c>
      <c r="B18" s="8">
        <v>2000</v>
      </c>
      <c r="C18" s="31"/>
      <c r="D18" s="8">
        <v>22</v>
      </c>
      <c r="E18" s="28">
        <v>7</v>
      </c>
      <c r="F18" s="14" t="s">
        <v>31</v>
      </c>
      <c r="G18" s="15">
        <v>14</v>
      </c>
      <c r="I18" s="21" t="s">
        <v>31</v>
      </c>
      <c r="J18" s="23">
        <v>75</v>
      </c>
    </row>
    <row r="19" spans="1:10" ht="15.75" thickBot="1" x14ac:dyDescent="0.3">
      <c r="A19" s="7">
        <v>18</v>
      </c>
      <c r="B19" s="8">
        <v>1180</v>
      </c>
      <c r="C19" s="31"/>
      <c r="D19" s="8">
        <v>22</v>
      </c>
      <c r="E19" s="28">
        <v>108</v>
      </c>
      <c r="F19" s="16" t="s">
        <v>32</v>
      </c>
      <c r="G19" s="17">
        <v>321.3157756167958</v>
      </c>
      <c r="I19" s="24" t="s">
        <v>32</v>
      </c>
      <c r="J19" s="25">
        <v>8.1075113879278877</v>
      </c>
    </row>
    <row r="20" spans="1:10" x14ac:dyDescent="0.25">
      <c r="A20" s="7">
        <v>19</v>
      </c>
      <c r="B20" s="8">
        <v>2000</v>
      </c>
      <c r="C20" s="31"/>
      <c r="D20" s="8">
        <v>22</v>
      </c>
      <c r="E20" s="28">
        <v>36</v>
      </c>
    </row>
    <row r="21" spans="1:10" x14ac:dyDescent="0.25">
      <c r="A21" s="7">
        <v>19</v>
      </c>
      <c r="B21" s="8">
        <v>2000</v>
      </c>
      <c r="C21" s="31"/>
      <c r="D21" s="8">
        <v>22</v>
      </c>
      <c r="E21" s="28">
        <v>5</v>
      </c>
    </row>
    <row r="22" spans="1:10" x14ac:dyDescent="0.25">
      <c r="A22" s="7">
        <v>19</v>
      </c>
      <c r="B22" s="8">
        <v>2000</v>
      </c>
      <c r="C22" s="31"/>
      <c r="D22" s="8">
        <v>20</v>
      </c>
      <c r="E22" s="28">
        <v>3</v>
      </c>
    </row>
    <row r="23" spans="1:10" x14ac:dyDescent="0.25">
      <c r="A23" s="7">
        <v>18</v>
      </c>
      <c r="B23" s="8">
        <v>882</v>
      </c>
      <c r="C23" s="31"/>
      <c r="D23" s="8">
        <v>22</v>
      </c>
      <c r="E23" s="28">
        <v>38</v>
      </c>
    </row>
    <row r="24" spans="1:10" x14ac:dyDescent="0.25">
      <c r="A24" s="7">
        <v>21</v>
      </c>
      <c r="B24" s="8">
        <v>2000</v>
      </c>
      <c r="C24" s="31"/>
      <c r="D24" s="8">
        <v>22</v>
      </c>
      <c r="E24" s="28">
        <v>53</v>
      </c>
    </row>
    <row r="25" spans="1:10" x14ac:dyDescent="0.25">
      <c r="A25" s="7">
        <v>21</v>
      </c>
      <c r="B25" s="8">
        <v>2000</v>
      </c>
      <c r="C25" s="31"/>
      <c r="D25" s="8">
        <v>22</v>
      </c>
      <c r="E25" s="28">
        <v>7</v>
      </c>
    </row>
    <row r="26" spans="1:10" x14ac:dyDescent="0.25">
      <c r="A26" s="7">
        <v>19</v>
      </c>
      <c r="B26" s="8">
        <v>2000</v>
      </c>
      <c r="C26" s="31"/>
      <c r="D26" s="8">
        <v>21</v>
      </c>
      <c r="E26" s="28">
        <v>66</v>
      </c>
    </row>
    <row r="27" spans="1:10" x14ac:dyDescent="0.25">
      <c r="A27" s="7">
        <v>19</v>
      </c>
      <c r="B27" s="8">
        <v>2000</v>
      </c>
      <c r="C27" s="31"/>
      <c r="D27" s="8">
        <v>22</v>
      </c>
      <c r="E27" s="28">
        <v>23</v>
      </c>
    </row>
    <row r="28" spans="1:10" x14ac:dyDescent="0.25">
      <c r="A28" s="7">
        <v>20</v>
      </c>
      <c r="B28" s="8">
        <v>2000</v>
      </c>
      <c r="C28" s="31"/>
      <c r="D28" s="8">
        <v>22</v>
      </c>
      <c r="E28" s="28">
        <v>168</v>
      </c>
    </row>
    <row r="29" spans="1:10" x14ac:dyDescent="0.25">
      <c r="A29" s="7">
        <v>20</v>
      </c>
      <c r="B29" s="8">
        <v>2000</v>
      </c>
      <c r="C29" s="31"/>
      <c r="D29" s="8">
        <v>21</v>
      </c>
      <c r="E29" s="28">
        <v>43</v>
      </c>
    </row>
    <row r="30" spans="1:10" x14ac:dyDescent="0.25">
      <c r="A30" s="7">
        <v>19</v>
      </c>
      <c r="B30" s="8">
        <v>2000</v>
      </c>
      <c r="C30" s="31"/>
      <c r="D30" s="8">
        <v>22</v>
      </c>
      <c r="E30" s="28">
        <v>12</v>
      </c>
    </row>
    <row r="31" spans="1:10" x14ac:dyDescent="0.25">
      <c r="A31" s="7">
        <v>20</v>
      </c>
      <c r="B31" s="8">
        <v>2000</v>
      </c>
      <c r="C31" s="31"/>
      <c r="D31" s="8">
        <v>22</v>
      </c>
      <c r="E31" s="28">
        <v>7</v>
      </c>
    </row>
    <row r="32" spans="1:10" x14ac:dyDescent="0.25">
      <c r="A32" s="7">
        <v>19</v>
      </c>
      <c r="B32" s="8">
        <v>2000</v>
      </c>
      <c r="C32" s="31"/>
      <c r="D32" s="8">
        <v>21</v>
      </c>
      <c r="E32" s="28">
        <v>87</v>
      </c>
    </row>
    <row r="33" spans="1:5" x14ac:dyDescent="0.25">
      <c r="A33" s="7">
        <v>19</v>
      </c>
      <c r="B33" s="8">
        <v>2000</v>
      </c>
      <c r="C33" s="31"/>
      <c r="D33" s="8">
        <v>22</v>
      </c>
      <c r="E33" s="28">
        <v>10</v>
      </c>
    </row>
    <row r="34" spans="1:5" x14ac:dyDescent="0.25">
      <c r="A34" s="7">
        <v>19</v>
      </c>
      <c r="B34" s="8">
        <v>2000</v>
      </c>
      <c r="C34" s="31"/>
      <c r="D34" s="8">
        <v>22</v>
      </c>
      <c r="E34" s="28">
        <v>91</v>
      </c>
    </row>
    <row r="35" spans="1:5" x14ac:dyDescent="0.25">
      <c r="A35" s="7">
        <v>21</v>
      </c>
      <c r="B35" s="8">
        <v>2000</v>
      </c>
      <c r="C35" s="31"/>
      <c r="D35" s="8">
        <v>22</v>
      </c>
      <c r="E35" s="28">
        <v>101</v>
      </c>
    </row>
    <row r="36" spans="1:5" x14ac:dyDescent="0.25">
      <c r="A36" s="7">
        <v>20</v>
      </c>
      <c r="B36" s="8">
        <v>2000</v>
      </c>
      <c r="C36" s="31"/>
      <c r="D36" s="8">
        <v>22</v>
      </c>
      <c r="E36" s="28">
        <v>36</v>
      </c>
    </row>
    <row r="37" spans="1:5" x14ac:dyDescent="0.25">
      <c r="A37" s="7">
        <v>19</v>
      </c>
      <c r="B37" s="8">
        <v>2000</v>
      </c>
      <c r="C37" s="31"/>
      <c r="D37" s="8">
        <v>22</v>
      </c>
      <c r="E37" s="28">
        <v>18</v>
      </c>
    </row>
    <row r="38" spans="1:5" x14ac:dyDescent="0.25">
      <c r="A38" s="7">
        <v>20</v>
      </c>
      <c r="B38" s="8">
        <v>2000</v>
      </c>
      <c r="C38" s="31"/>
      <c r="D38" s="8">
        <v>22</v>
      </c>
      <c r="E38" s="28">
        <v>54</v>
      </c>
    </row>
    <row r="39" spans="1:5" x14ac:dyDescent="0.25">
      <c r="A39" s="7">
        <v>20</v>
      </c>
      <c r="B39" s="8">
        <v>2000</v>
      </c>
      <c r="C39" s="31"/>
      <c r="D39" s="8">
        <v>22</v>
      </c>
      <c r="E39" s="28">
        <v>5</v>
      </c>
    </row>
    <row r="40" spans="1:5" x14ac:dyDescent="0.25">
      <c r="A40" s="7">
        <v>20</v>
      </c>
      <c r="B40" s="8">
        <v>2000</v>
      </c>
      <c r="C40" s="31"/>
      <c r="D40" s="8">
        <v>22</v>
      </c>
      <c r="E40" s="28">
        <v>16</v>
      </c>
    </row>
    <row r="41" spans="1:5" x14ac:dyDescent="0.25">
      <c r="A41" s="7">
        <v>19</v>
      </c>
      <c r="B41" s="8">
        <v>2000</v>
      </c>
      <c r="C41" s="31"/>
      <c r="D41" s="8">
        <v>22</v>
      </c>
      <c r="E41" s="28">
        <v>2</v>
      </c>
    </row>
    <row r="42" spans="1:5" x14ac:dyDescent="0.25">
      <c r="A42" s="7">
        <v>19</v>
      </c>
      <c r="B42" s="8">
        <v>2000</v>
      </c>
      <c r="C42" s="31"/>
      <c r="D42" s="8">
        <v>22</v>
      </c>
      <c r="E42" s="28">
        <v>10</v>
      </c>
    </row>
    <row r="43" spans="1:5" x14ac:dyDescent="0.25">
      <c r="A43" s="7">
        <v>20</v>
      </c>
      <c r="B43" s="8">
        <v>2000</v>
      </c>
      <c r="C43" s="31"/>
      <c r="D43" s="8">
        <v>22</v>
      </c>
      <c r="E43" s="28">
        <v>9</v>
      </c>
    </row>
    <row r="44" spans="1:5" x14ac:dyDescent="0.25">
      <c r="A44" s="7">
        <v>19</v>
      </c>
      <c r="B44" s="8">
        <v>2000</v>
      </c>
      <c r="C44" s="31"/>
      <c r="D44" s="8">
        <v>22</v>
      </c>
      <c r="E44" s="28">
        <v>6</v>
      </c>
    </row>
    <row r="45" spans="1:5" x14ac:dyDescent="0.25">
      <c r="A45" s="7">
        <v>20</v>
      </c>
      <c r="B45" s="8">
        <v>2000</v>
      </c>
      <c r="C45" s="31"/>
      <c r="D45" s="8">
        <v>22</v>
      </c>
      <c r="E45" s="28">
        <v>110</v>
      </c>
    </row>
    <row r="46" spans="1:5" x14ac:dyDescent="0.25">
      <c r="A46" s="7">
        <v>18</v>
      </c>
      <c r="B46" s="8">
        <v>369</v>
      </c>
      <c r="C46" s="31"/>
      <c r="D46" s="8">
        <v>22</v>
      </c>
      <c r="E46" s="28">
        <v>42</v>
      </c>
    </row>
    <row r="47" spans="1:5" x14ac:dyDescent="0.25">
      <c r="A47" s="7">
        <v>20</v>
      </c>
      <c r="B47" s="8">
        <v>2000</v>
      </c>
      <c r="C47" s="31"/>
      <c r="D47" s="8">
        <v>22</v>
      </c>
      <c r="E47" s="28">
        <v>142</v>
      </c>
    </row>
    <row r="48" spans="1:5" x14ac:dyDescent="0.25">
      <c r="A48" s="7">
        <v>19</v>
      </c>
      <c r="B48" s="8">
        <v>2000</v>
      </c>
      <c r="C48" s="31"/>
      <c r="D48" s="8">
        <v>22</v>
      </c>
      <c r="E48" s="28">
        <v>48</v>
      </c>
    </row>
    <row r="49" spans="1:5" x14ac:dyDescent="0.25">
      <c r="A49" s="7">
        <v>20</v>
      </c>
      <c r="B49" s="8">
        <v>2000</v>
      </c>
      <c r="C49" s="31"/>
      <c r="D49" s="8">
        <v>22</v>
      </c>
      <c r="E49" s="28">
        <v>59</v>
      </c>
    </row>
    <row r="50" spans="1:5" x14ac:dyDescent="0.25">
      <c r="A50" s="7">
        <v>19</v>
      </c>
      <c r="B50" s="8">
        <v>2000</v>
      </c>
      <c r="C50" s="31"/>
      <c r="D50" s="8">
        <v>22</v>
      </c>
      <c r="E50" s="28">
        <v>38</v>
      </c>
    </row>
    <row r="51" spans="1:5" x14ac:dyDescent="0.25">
      <c r="A51" s="7">
        <v>19</v>
      </c>
      <c r="B51" s="8">
        <v>2000</v>
      </c>
      <c r="C51" s="31"/>
      <c r="D51" s="8">
        <v>21</v>
      </c>
      <c r="E51" s="28">
        <v>21</v>
      </c>
    </row>
    <row r="52" spans="1:5" x14ac:dyDescent="0.25">
      <c r="A52" s="7">
        <v>20</v>
      </c>
      <c r="B52" s="8">
        <v>2000</v>
      </c>
      <c r="C52" s="31"/>
      <c r="D52" s="8">
        <v>22</v>
      </c>
      <c r="E52" s="28">
        <v>12</v>
      </c>
    </row>
    <row r="53" spans="1:5" x14ac:dyDescent="0.25">
      <c r="A53" s="7">
        <v>20</v>
      </c>
      <c r="B53" s="8">
        <v>2000</v>
      </c>
      <c r="C53" s="31"/>
      <c r="D53" s="8">
        <v>21</v>
      </c>
      <c r="E53" s="28">
        <v>26</v>
      </c>
    </row>
    <row r="54" spans="1:5" x14ac:dyDescent="0.25">
      <c r="A54" s="7">
        <v>20</v>
      </c>
      <c r="B54" s="8">
        <v>2000</v>
      </c>
      <c r="C54" s="31"/>
      <c r="D54" s="8">
        <v>22</v>
      </c>
      <c r="E54" s="28">
        <v>28</v>
      </c>
    </row>
    <row r="55" spans="1:5" x14ac:dyDescent="0.25">
      <c r="A55" s="7">
        <v>19</v>
      </c>
      <c r="B55" s="8">
        <v>2000</v>
      </c>
      <c r="C55" s="31"/>
      <c r="D55" s="8">
        <v>22</v>
      </c>
      <c r="E55" s="28">
        <v>11</v>
      </c>
    </row>
    <row r="56" spans="1:5" x14ac:dyDescent="0.25">
      <c r="A56" s="7">
        <v>18</v>
      </c>
      <c r="B56" s="8">
        <v>1949</v>
      </c>
      <c r="C56" s="31"/>
      <c r="D56" s="8">
        <v>22</v>
      </c>
      <c r="E56" s="28">
        <v>14</v>
      </c>
    </row>
    <row r="57" spans="1:5" x14ac:dyDescent="0.25">
      <c r="A57" s="7">
        <v>18</v>
      </c>
      <c r="B57" s="8">
        <v>1865</v>
      </c>
      <c r="C57" s="31"/>
      <c r="D57" s="8">
        <v>22</v>
      </c>
      <c r="E57" s="28">
        <v>61</v>
      </c>
    </row>
    <row r="58" spans="1:5" x14ac:dyDescent="0.25">
      <c r="A58" s="7">
        <v>20</v>
      </c>
      <c r="B58" s="8">
        <v>2000</v>
      </c>
      <c r="C58" s="31"/>
      <c r="D58" s="8">
        <v>22</v>
      </c>
      <c r="E58" s="28">
        <v>34</v>
      </c>
    </row>
    <row r="59" spans="1:5" x14ac:dyDescent="0.25">
      <c r="A59" s="7">
        <v>20</v>
      </c>
      <c r="B59" s="8">
        <v>2000</v>
      </c>
      <c r="C59" s="31"/>
      <c r="D59" s="8">
        <v>22</v>
      </c>
      <c r="E59" s="28">
        <v>5</v>
      </c>
    </row>
    <row r="60" spans="1:5" x14ac:dyDescent="0.25">
      <c r="A60" s="7">
        <v>20</v>
      </c>
      <c r="B60" s="8">
        <v>2000</v>
      </c>
      <c r="C60" s="31"/>
      <c r="D60" s="8">
        <v>22</v>
      </c>
      <c r="E60" s="28">
        <v>55</v>
      </c>
    </row>
    <row r="61" spans="1:5" x14ac:dyDescent="0.25">
      <c r="A61" s="7">
        <v>21</v>
      </c>
      <c r="B61" s="8">
        <v>2000</v>
      </c>
      <c r="C61" s="31"/>
      <c r="D61" s="8">
        <v>22</v>
      </c>
      <c r="E61" s="28">
        <v>56</v>
      </c>
    </row>
    <row r="62" spans="1:5" x14ac:dyDescent="0.25">
      <c r="A62" s="7">
        <v>19</v>
      </c>
      <c r="B62" s="8">
        <v>2000</v>
      </c>
      <c r="C62" s="31"/>
      <c r="D62" s="8">
        <v>22</v>
      </c>
      <c r="E62" s="28">
        <v>35</v>
      </c>
    </row>
    <row r="63" spans="1:5" x14ac:dyDescent="0.25">
      <c r="A63" s="7">
        <v>18</v>
      </c>
      <c r="B63" s="8">
        <v>321</v>
      </c>
      <c r="C63" s="31"/>
      <c r="D63" s="8">
        <v>22</v>
      </c>
      <c r="E63" s="28">
        <v>3</v>
      </c>
    </row>
    <row r="64" spans="1:5" x14ac:dyDescent="0.25">
      <c r="A64" s="7">
        <v>19</v>
      </c>
      <c r="B64" s="8">
        <v>2000</v>
      </c>
      <c r="C64" s="31"/>
      <c r="D64" s="8">
        <v>22</v>
      </c>
      <c r="E64" s="28">
        <v>29</v>
      </c>
    </row>
    <row r="65" spans="1:5" x14ac:dyDescent="0.25">
      <c r="A65" s="7">
        <v>19</v>
      </c>
      <c r="B65" s="8">
        <v>2000</v>
      </c>
      <c r="C65" s="31"/>
      <c r="D65" s="8">
        <v>22</v>
      </c>
      <c r="E65" s="28">
        <v>14</v>
      </c>
    </row>
    <row r="66" spans="1:5" x14ac:dyDescent="0.25">
      <c r="A66" s="7">
        <v>18</v>
      </c>
      <c r="B66" s="8">
        <v>1378</v>
      </c>
      <c r="C66" s="31"/>
      <c r="D66" s="8">
        <v>22</v>
      </c>
      <c r="E66" s="28">
        <v>38</v>
      </c>
    </row>
    <row r="67" spans="1:5" x14ac:dyDescent="0.25">
      <c r="A67" s="7">
        <v>19</v>
      </c>
      <c r="B67" s="8">
        <v>2000</v>
      </c>
      <c r="C67" s="31"/>
      <c r="D67" s="8">
        <v>22</v>
      </c>
      <c r="E67" s="28">
        <v>11</v>
      </c>
    </row>
    <row r="68" spans="1:5" x14ac:dyDescent="0.25">
      <c r="A68" s="7">
        <v>18</v>
      </c>
      <c r="B68" s="8">
        <v>864</v>
      </c>
      <c r="C68" s="31"/>
      <c r="D68" s="8">
        <v>21</v>
      </c>
      <c r="E68" s="28">
        <v>10</v>
      </c>
    </row>
    <row r="69" spans="1:5" x14ac:dyDescent="0.25">
      <c r="A69" s="7">
        <v>18</v>
      </c>
      <c r="B69" s="8">
        <v>643</v>
      </c>
      <c r="C69" s="31"/>
      <c r="D69" s="8">
        <v>22</v>
      </c>
      <c r="E69" s="28">
        <v>7</v>
      </c>
    </row>
    <row r="70" spans="1:5" x14ac:dyDescent="0.25">
      <c r="A70" s="7">
        <v>19</v>
      </c>
      <c r="B70" s="8">
        <v>2000</v>
      </c>
      <c r="C70" s="31"/>
      <c r="D70" s="8">
        <v>22</v>
      </c>
      <c r="E70" s="28">
        <v>6</v>
      </c>
    </row>
    <row r="71" spans="1:5" x14ac:dyDescent="0.25">
      <c r="A71" s="7">
        <v>19</v>
      </c>
      <c r="B71" s="8">
        <v>2000</v>
      </c>
      <c r="C71" s="31"/>
      <c r="D71" s="8">
        <v>22</v>
      </c>
      <c r="E71" s="28">
        <v>119</v>
      </c>
    </row>
    <row r="72" spans="1:5" x14ac:dyDescent="0.25">
      <c r="A72" s="7">
        <v>20</v>
      </c>
      <c r="B72" s="8">
        <v>2000</v>
      </c>
      <c r="C72" s="31"/>
      <c r="D72" s="8">
        <v>22</v>
      </c>
      <c r="E72" s="28">
        <v>74</v>
      </c>
    </row>
    <row r="73" spans="1:5" x14ac:dyDescent="0.25">
      <c r="A73" s="7">
        <v>18</v>
      </c>
      <c r="B73" s="8">
        <v>478</v>
      </c>
      <c r="C73" s="31"/>
      <c r="D73" s="8">
        <v>22</v>
      </c>
      <c r="E73" s="28">
        <v>19</v>
      </c>
    </row>
    <row r="74" spans="1:5" x14ac:dyDescent="0.25">
      <c r="A74" s="7">
        <v>20</v>
      </c>
      <c r="B74" s="8">
        <v>2000</v>
      </c>
      <c r="C74" s="31"/>
      <c r="D74" s="8">
        <v>22</v>
      </c>
      <c r="E74" s="28">
        <v>35</v>
      </c>
    </row>
    <row r="75" spans="1:5" x14ac:dyDescent="0.25">
      <c r="A75" s="7">
        <v>20</v>
      </c>
      <c r="B75" s="8">
        <v>2000</v>
      </c>
      <c r="C75" s="31"/>
      <c r="D75" s="8">
        <v>22</v>
      </c>
      <c r="E75" s="28">
        <v>3</v>
      </c>
    </row>
    <row r="76" spans="1:5" x14ac:dyDescent="0.25">
      <c r="A76" s="7">
        <v>20</v>
      </c>
      <c r="B76" s="8">
        <v>2000</v>
      </c>
      <c r="C76" s="31"/>
      <c r="D76" s="8">
        <v>22</v>
      </c>
      <c r="E76" s="28">
        <v>24</v>
      </c>
    </row>
    <row r="77" spans="1:5" x14ac:dyDescent="0.25">
      <c r="A77" s="7">
        <v>20</v>
      </c>
      <c r="B77" s="8">
        <v>2000</v>
      </c>
      <c r="C77" s="31"/>
      <c r="D77" s="8">
        <v>22</v>
      </c>
      <c r="E77" s="28">
        <v>23</v>
      </c>
    </row>
    <row r="78" spans="1:5" ht="15.75" thickBot="1" x14ac:dyDescent="0.3">
      <c r="A78" s="9">
        <v>19</v>
      </c>
      <c r="B78" s="10">
        <v>2000</v>
      </c>
      <c r="C78" s="32"/>
      <c r="D78" s="10">
        <v>22</v>
      </c>
      <c r="E78" s="29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14D4-D472-4934-9B22-E5518C5C65B5}">
  <dimension ref="A1:X78"/>
  <sheetViews>
    <sheetView workbookViewId="0">
      <selection sqref="A1:XFD1048576"/>
    </sheetView>
  </sheetViews>
  <sheetFormatPr defaultColWidth="8.42578125" defaultRowHeight="15" x14ac:dyDescent="0.25"/>
  <cols>
    <col min="1" max="1" width="15" customWidth="1"/>
    <col min="2" max="2" width="15.140625" customWidth="1"/>
    <col min="3" max="3" width="14.5703125" customWidth="1"/>
    <col min="4" max="4" width="15.28515625" customWidth="1"/>
    <col min="5" max="5" width="13.85546875" customWidth="1"/>
    <col min="7" max="7" width="10.85546875" customWidth="1"/>
    <col min="9" max="9" width="10.85546875" customWidth="1"/>
    <col min="10" max="10" width="12" customWidth="1"/>
    <col min="11" max="11" width="20.140625" customWidth="1"/>
    <col min="12" max="12" width="11" customWidth="1"/>
    <col min="13" max="13" width="9.5703125" customWidth="1"/>
    <col min="18" max="18" width="18" customWidth="1"/>
    <col min="19" max="19" width="11.42578125" bestFit="1" customWidth="1"/>
    <col min="20" max="20" width="12" bestFit="1" customWidth="1"/>
    <col min="21" max="21" width="11.42578125" bestFit="1" customWidth="1"/>
    <col min="22" max="22" width="10.140625" customWidth="1"/>
    <col min="23" max="23" width="12" bestFit="1" customWidth="1"/>
    <col min="24" max="24" width="11.42578125" bestFit="1" customWidth="1"/>
  </cols>
  <sheetData>
    <row r="1" spans="1:24" x14ac:dyDescent="0.25">
      <c r="A1" s="37" t="s">
        <v>0</v>
      </c>
      <c r="B1" s="38" t="s">
        <v>2</v>
      </c>
      <c r="C1" s="38" t="s">
        <v>5</v>
      </c>
      <c r="D1" s="38" t="s">
        <v>7</v>
      </c>
      <c r="E1" s="38" t="s">
        <v>9</v>
      </c>
      <c r="F1" s="38" t="s">
        <v>11</v>
      </c>
      <c r="G1" s="38" t="s">
        <v>12</v>
      </c>
      <c r="H1" s="38" t="s">
        <v>13</v>
      </c>
      <c r="I1" s="33" t="s">
        <v>14</v>
      </c>
      <c r="J1" s="39" t="s">
        <v>15</v>
      </c>
      <c r="K1" s="39" t="s">
        <v>16</v>
      </c>
      <c r="L1" s="39" t="s">
        <v>17</v>
      </c>
      <c r="M1" s="35" t="s">
        <v>18</v>
      </c>
    </row>
    <row r="2" spans="1:24" ht="15.75" thickBot="1" x14ac:dyDescent="0.3">
      <c r="A2" s="40">
        <v>10</v>
      </c>
      <c r="B2" s="41" t="s">
        <v>3</v>
      </c>
      <c r="C2" s="41">
        <v>0.85</v>
      </c>
      <c r="D2" s="41">
        <v>1</v>
      </c>
      <c r="E2" s="41">
        <v>5.0000000000000001E-3</v>
      </c>
      <c r="F2" s="41">
        <v>0.25</v>
      </c>
      <c r="G2" s="41">
        <v>2000</v>
      </c>
      <c r="H2" s="41">
        <v>75</v>
      </c>
      <c r="I2" s="34">
        <v>6</v>
      </c>
      <c r="J2" s="1">
        <v>18</v>
      </c>
      <c r="K2" s="1">
        <v>22</v>
      </c>
      <c r="L2" s="1">
        <v>40</v>
      </c>
      <c r="M2" s="53">
        <v>75</v>
      </c>
    </row>
    <row r="3" spans="1:24" ht="41.25" customHeight="1" thickBot="1" x14ac:dyDescent="0.3">
      <c r="A3" s="2" t="s">
        <v>1</v>
      </c>
      <c r="B3" s="3" t="s">
        <v>4</v>
      </c>
      <c r="C3" s="18" t="s">
        <v>6</v>
      </c>
      <c r="D3" s="3" t="s">
        <v>8</v>
      </c>
      <c r="E3" s="26" t="s">
        <v>10</v>
      </c>
      <c r="F3" s="4"/>
      <c r="G3" s="4"/>
      <c r="K3" s="54"/>
      <c r="L3" s="55"/>
      <c r="M3" s="55"/>
      <c r="N3" s="55"/>
      <c r="O3" s="55"/>
      <c r="P3" s="55"/>
      <c r="Q3" s="55"/>
      <c r="R3" s="54"/>
      <c r="S3" s="55"/>
      <c r="T3" s="55"/>
      <c r="U3" s="55"/>
      <c r="V3" s="55"/>
      <c r="W3" s="55"/>
      <c r="X3" s="55"/>
    </row>
    <row r="4" spans="1:24" ht="15.75" x14ac:dyDescent="0.25">
      <c r="A4" s="5">
        <v>20</v>
      </c>
      <c r="B4" s="6">
        <v>2000</v>
      </c>
      <c r="C4" s="30">
        <v>1130</v>
      </c>
      <c r="D4" s="6">
        <v>21</v>
      </c>
      <c r="E4" s="27">
        <v>72</v>
      </c>
      <c r="F4" s="12" t="s">
        <v>33</v>
      </c>
      <c r="G4" s="13"/>
      <c r="I4" s="19" t="s">
        <v>34</v>
      </c>
      <c r="J4" s="56"/>
      <c r="K4" s="54"/>
      <c r="L4" s="55"/>
      <c r="M4" s="55"/>
      <c r="N4" s="55"/>
      <c r="O4" s="55"/>
      <c r="P4" s="55"/>
      <c r="Q4" s="55"/>
      <c r="R4" s="54"/>
      <c r="S4" s="57"/>
      <c r="T4" s="57"/>
      <c r="U4" s="57"/>
      <c r="V4" s="57"/>
      <c r="W4" s="57"/>
      <c r="X4" s="57"/>
    </row>
    <row r="5" spans="1:24" ht="15.75" x14ac:dyDescent="0.25">
      <c r="A5" s="7">
        <v>19</v>
      </c>
      <c r="B5" s="8">
        <v>2000</v>
      </c>
      <c r="C5" s="31">
        <v>1261</v>
      </c>
      <c r="D5" s="8">
        <v>21</v>
      </c>
      <c r="E5" s="28">
        <v>42</v>
      </c>
      <c r="F5" s="14"/>
      <c r="G5" s="15"/>
      <c r="I5" s="21"/>
      <c r="J5" s="23"/>
      <c r="K5" s="54"/>
      <c r="L5" s="55"/>
      <c r="M5" s="55"/>
      <c r="N5" s="55"/>
      <c r="O5" s="55"/>
      <c r="P5" s="55"/>
      <c r="Q5" s="55"/>
      <c r="R5" s="54"/>
      <c r="S5" s="58"/>
      <c r="T5" s="58"/>
      <c r="U5" s="58"/>
      <c r="V5" s="58"/>
      <c r="W5" s="58"/>
      <c r="X5" s="58"/>
    </row>
    <row r="6" spans="1:24" ht="15.75" x14ac:dyDescent="0.25">
      <c r="A6" s="7">
        <v>19</v>
      </c>
      <c r="B6" s="8">
        <v>2000</v>
      </c>
      <c r="C6" s="31">
        <v>896</v>
      </c>
      <c r="D6" s="8">
        <v>22</v>
      </c>
      <c r="E6" s="28">
        <v>34</v>
      </c>
      <c r="F6" s="14" t="s">
        <v>19</v>
      </c>
      <c r="G6" s="15">
        <v>902.5</v>
      </c>
      <c r="I6" s="21" t="s">
        <v>19</v>
      </c>
      <c r="J6" s="23">
        <v>35.520000000000003</v>
      </c>
      <c r="K6" s="54"/>
      <c r="L6" s="55"/>
      <c r="M6" s="55"/>
      <c r="N6" s="55"/>
      <c r="O6" s="55"/>
      <c r="P6" s="55"/>
      <c r="Q6" s="55"/>
      <c r="R6" s="54"/>
      <c r="S6" s="58"/>
      <c r="T6" s="58"/>
      <c r="U6" s="58"/>
      <c r="V6" s="58"/>
      <c r="W6" s="58"/>
      <c r="X6" s="58"/>
    </row>
    <row r="7" spans="1:24" ht="15.75" x14ac:dyDescent="0.25">
      <c r="A7" s="7">
        <v>20</v>
      </c>
      <c r="B7" s="8">
        <v>2000</v>
      </c>
      <c r="C7" s="31">
        <v>1094</v>
      </c>
      <c r="D7" s="8">
        <v>22</v>
      </c>
      <c r="E7" s="28">
        <v>17</v>
      </c>
      <c r="F7" s="14" t="s">
        <v>20</v>
      </c>
      <c r="G7" s="15">
        <v>133.44330881189461</v>
      </c>
      <c r="I7" s="21" t="s">
        <v>20</v>
      </c>
      <c r="J7" s="23">
        <v>3.7753281582801117</v>
      </c>
      <c r="K7" s="54"/>
      <c r="L7" s="55"/>
      <c r="M7" s="55"/>
      <c r="N7" s="55"/>
      <c r="O7" s="55"/>
      <c r="P7" s="55"/>
      <c r="Q7" s="55"/>
      <c r="R7" s="54"/>
      <c r="S7" s="58"/>
      <c r="T7" s="58"/>
      <c r="U7" s="58"/>
      <c r="V7" s="58"/>
      <c r="W7" s="58"/>
      <c r="X7" s="58"/>
    </row>
    <row r="8" spans="1:24" ht="15.75" x14ac:dyDescent="0.25">
      <c r="A8" s="7">
        <v>20</v>
      </c>
      <c r="B8" s="8">
        <v>2000</v>
      </c>
      <c r="C8" s="31">
        <v>617</v>
      </c>
      <c r="D8" s="8">
        <v>22</v>
      </c>
      <c r="E8" s="28">
        <v>25</v>
      </c>
      <c r="F8" s="14" t="s">
        <v>21</v>
      </c>
      <c r="G8" s="15">
        <v>995</v>
      </c>
      <c r="I8" s="21" t="s">
        <v>21</v>
      </c>
      <c r="J8" s="23">
        <v>30</v>
      </c>
      <c r="K8" s="54"/>
      <c r="L8" s="55"/>
      <c r="M8" s="55"/>
      <c r="N8" s="55"/>
      <c r="O8" s="55"/>
      <c r="P8" s="55"/>
      <c r="Q8" s="55"/>
      <c r="R8" s="54"/>
      <c r="S8" s="58"/>
      <c r="T8" s="58"/>
      <c r="U8" s="58"/>
      <c r="V8" s="58"/>
      <c r="W8" s="58"/>
      <c r="X8" s="58"/>
    </row>
    <row r="9" spans="1:24" ht="15.75" x14ac:dyDescent="0.25">
      <c r="A9" s="7">
        <v>20</v>
      </c>
      <c r="B9" s="8">
        <v>2000</v>
      </c>
      <c r="C9" s="31">
        <v>417</v>
      </c>
      <c r="D9" s="8">
        <v>22</v>
      </c>
      <c r="E9" s="28">
        <v>46</v>
      </c>
      <c r="F9" s="14" t="s">
        <v>22</v>
      </c>
      <c r="G9" s="15" t="e">
        <v>#N/A</v>
      </c>
      <c r="I9" s="21" t="s">
        <v>22</v>
      </c>
      <c r="J9" s="23">
        <v>42</v>
      </c>
      <c r="K9" s="54"/>
      <c r="L9" s="55"/>
      <c r="M9" s="55"/>
      <c r="N9" s="55"/>
      <c r="O9" s="55"/>
      <c r="P9" s="55"/>
      <c r="Q9" s="55"/>
      <c r="R9" s="54"/>
      <c r="S9" s="58"/>
      <c r="T9" s="58"/>
      <c r="U9" s="58"/>
      <c r="V9" s="58"/>
      <c r="W9" s="58"/>
      <c r="X9" s="58"/>
    </row>
    <row r="10" spans="1:24" ht="15.75" x14ac:dyDescent="0.25">
      <c r="A10" s="7">
        <v>19</v>
      </c>
      <c r="B10" s="8">
        <v>2000</v>
      </c>
      <c r="C10" s="31"/>
      <c r="D10" s="8">
        <v>22</v>
      </c>
      <c r="E10" s="28">
        <v>24</v>
      </c>
      <c r="F10" s="14" t="s">
        <v>23</v>
      </c>
      <c r="G10" s="15">
        <v>326.86801617778389</v>
      </c>
      <c r="I10" s="21" t="s">
        <v>23</v>
      </c>
      <c r="J10" s="23">
        <v>32.695300926932951</v>
      </c>
      <c r="K10" s="54"/>
      <c r="L10" s="55"/>
      <c r="M10" s="55"/>
      <c r="N10" s="55"/>
      <c r="O10" s="55"/>
      <c r="P10" s="55"/>
      <c r="Q10" s="55"/>
      <c r="R10" s="54"/>
      <c r="S10" s="58"/>
      <c r="T10" s="58"/>
      <c r="U10" s="58"/>
      <c r="V10" s="58"/>
      <c r="W10" s="58"/>
      <c r="X10" s="58"/>
    </row>
    <row r="11" spans="1:24" ht="15.75" x14ac:dyDescent="0.25">
      <c r="A11" s="7">
        <v>19</v>
      </c>
      <c r="B11" s="8">
        <v>2000</v>
      </c>
      <c r="C11" s="31"/>
      <c r="D11" s="8">
        <v>22</v>
      </c>
      <c r="E11" s="28">
        <v>79</v>
      </c>
      <c r="F11" s="14" t="s">
        <v>24</v>
      </c>
      <c r="G11" s="15">
        <v>106842.7</v>
      </c>
      <c r="I11" s="21" t="s">
        <v>24</v>
      </c>
      <c r="J11" s="23">
        <v>1068.9827027027027</v>
      </c>
      <c r="K11" s="54"/>
      <c r="L11" s="55"/>
      <c r="M11" s="55"/>
      <c r="N11" s="55"/>
      <c r="O11" s="55"/>
      <c r="P11" s="55"/>
      <c r="Q11" s="55"/>
      <c r="R11" s="54"/>
      <c r="S11" s="58"/>
      <c r="T11" s="58"/>
      <c r="U11" s="58"/>
      <c r="V11" s="58"/>
      <c r="W11" s="58"/>
      <c r="X11" s="58"/>
    </row>
    <row r="12" spans="1:24" ht="15.75" x14ac:dyDescent="0.25">
      <c r="A12" s="7">
        <v>19</v>
      </c>
      <c r="B12" s="8">
        <v>2000</v>
      </c>
      <c r="C12" s="31"/>
      <c r="D12" s="8">
        <v>22</v>
      </c>
      <c r="E12" s="28">
        <v>35</v>
      </c>
      <c r="F12" s="14" t="s">
        <v>25</v>
      </c>
      <c r="G12" s="15">
        <v>-1.1760180346958018</v>
      </c>
      <c r="I12" s="21" t="s">
        <v>25</v>
      </c>
      <c r="J12" s="23">
        <v>9.5267982166282899</v>
      </c>
      <c r="K12" s="54"/>
      <c r="L12" s="55"/>
      <c r="M12" s="55"/>
      <c r="N12" s="55"/>
      <c r="O12" s="55"/>
      <c r="P12" s="55"/>
      <c r="Q12" s="55"/>
      <c r="R12" s="54"/>
      <c r="S12" s="58"/>
      <c r="T12" s="58"/>
      <c r="U12" s="58"/>
      <c r="V12" s="58"/>
      <c r="W12" s="58"/>
      <c r="X12" s="58"/>
    </row>
    <row r="13" spans="1:24" x14ac:dyDescent="0.25">
      <c r="A13" s="7">
        <v>19</v>
      </c>
      <c r="B13" s="8">
        <v>2000</v>
      </c>
      <c r="C13" s="31"/>
      <c r="D13" s="8">
        <v>22</v>
      </c>
      <c r="E13" s="28">
        <v>30</v>
      </c>
      <c r="F13" s="14" t="s">
        <v>26</v>
      </c>
      <c r="G13" s="15">
        <v>-0.62567911452661928</v>
      </c>
      <c r="I13" s="21" t="s">
        <v>26</v>
      </c>
      <c r="J13" s="23">
        <v>2.3667159769703994</v>
      </c>
    </row>
    <row r="14" spans="1:24" x14ac:dyDescent="0.25">
      <c r="A14" s="7">
        <v>20</v>
      </c>
      <c r="B14" s="8">
        <v>2000</v>
      </c>
      <c r="C14" s="31"/>
      <c r="D14" s="8">
        <v>22</v>
      </c>
      <c r="E14" s="28">
        <v>112</v>
      </c>
      <c r="F14" s="14" t="s">
        <v>27</v>
      </c>
      <c r="G14" s="15">
        <v>844</v>
      </c>
      <c r="I14" s="21" t="s">
        <v>27</v>
      </c>
      <c r="J14" s="23">
        <v>206</v>
      </c>
    </row>
    <row r="15" spans="1:24" x14ac:dyDescent="0.25">
      <c r="A15" s="7">
        <v>18</v>
      </c>
      <c r="B15" s="8">
        <v>1130</v>
      </c>
      <c r="C15" s="31"/>
      <c r="D15" s="8">
        <v>22</v>
      </c>
      <c r="E15" s="28">
        <v>36</v>
      </c>
      <c r="F15" s="14" t="s">
        <v>28</v>
      </c>
      <c r="G15" s="15">
        <v>417</v>
      </c>
      <c r="I15" s="21" t="s">
        <v>28</v>
      </c>
      <c r="J15" s="23">
        <v>2</v>
      </c>
    </row>
    <row r="16" spans="1:24" x14ac:dyDescent="0.25">
      <c r="A16" s="7">
        <v>19</v>
      </c>
      <c r="B16" s="8">
        <v>2000</v>
      </c>
      <c r="C16" s="31"/>
      <c r="D16" s="8">
        <v>21</v>
      </c>
      <c r="E16" s="28">
        <v>87</v>
      </c>
      <c r="F16" s="14" t="s">
        <v>29</v>
      </c>
      <c r="G16" s="15">
        <v>1261</v>
      </c>
      <c r="I16" s="21" t="s">
        <v>29</v>
      </c>
      <c r="J16" s="23">
        <v>208</v>
      </c>
    </row>
    <row r="17" spans="1:10" x14ac:dyDescent="0.25">
      <c r="A17" s="7">
        <v>19</v>
      </c>
      <c r="B17" s="8">
        <v>2000</v>
      </c>
      <c r="C17" s="31"/>
      <c r="D17" s="8">
        <v>22</v>
      </c>
      <c r="E17" s="28">
        <v>20</v>
      </c>
      <c r="F17" s="14" t="s">
        <v>30</v>
      </c>
      <c r="G17" s="15">
        <v>5415</v>
      </c>
      <c r="I17" s="21" t="s">
        <v>30</v>
      </c>
      <c r="J17" s="23">
        <v>2664</v>
      </c>
    </row>
    <row r="18" spans="1:10" x14ac:dyDescent="0.25">
      <c r="A18" s="7">
        <v>19</v>
      </c>
      <c r="B18" s="8">
        <v>2000</v>
      </c>
      <c r="C18" s="31"/>
      <c r="D18" s="8">
        <v>22</v>
      </c>
      <c r="E18" s="28">
        <v>7</v>
      </c>
      <c r="F18" s="14" t="s">
        <v>31</v>
      </c>
      <c r="G18" s="15">
        <v>6</v>
      </c>
      <c r="I18" s="21" t="s">
        <v>31</v>
      </c>
      <c r="J18" s="23">
        <v>75</v>
      </c>
    </row>
    <row r="19" spans="1:10" ht="15.75" thickBot="1" x14ac:dyDescent="0.3">
      <c r="A19" s="7">
        <v>19</v>
      </c>
      <c r="B19" s="8">
        <v>2000</v>
      </c>
      <c r="C19" s="31"/>
      <c r="D19" s="8">
        <v>22</v>
      </c>
      <c r="E19" s="28">
        <v>42</v>
      </c>
      <c r="F19" s="16" t="s">
        <v>32</v>
      </c>
      <c r="G19" s="17">
        <v>343.02694571906369</v>
      </c>
      <c r="I19" s="24" t="s">
        <v>32</v>
      </c>
      <c r="J19" s="25">
        <v>7.5225055639544518</v>
      </c>
    </row>
    <row r="20" spans="1:10" x14ac:dyDescent="0.25">
      <c r="A20" s="7">
        <v>20</v>
      </c>
      <c r="B20" s="8">
        <v>2000</v>
      </c>
      <c r="C20" s="31"/>
      <c r="D20" s="8">
        <v>21</v>
      </c>
      <c r="E20" s="28">
        <v>11</v>
      </c>
    </row>
    <row r="21" spans="1:10" x14ac:dyDescent="0.25">
      <c r="A21" s="7">
        <v>21</v>
      </c>
      <c r="B21" s="8">
        <v>2000</v>
      </c>
      <c r="C21" s="31"/>
      <c r="D21" s="8">
        <v>22</v>
      </c>
      <c r="E21" s="28">
        <v>48</v>
      </c>
    </row>
    <row r="22" spans="1:10" x14ac:dyDescent="0.25">
      <c r="A22" s="7">
        <v>20</v>
      </c>
      <c r="B22" s="8">
        <v>2000</v>
      </c>
      <c r="C22" s="31"/>
      <c r="D22" s="8">
        <v>22</v>
      </c>
      <c r="E22" s="28">
        <v>2</v>
      </c>
    </row>
    <row r="23" spans="1:10" x14ac:dyDescent="0.25">
      <c r="A23" s="7">
        <v>20</v>
      </c>
      <c r="B23" s="8">
        <v>2000</v>
      </c>
      <c r="C23" s="31"/>
      <c r="D23" s="8">
        <v>22</v>
      </c>
      <c r="E23" s="28">
        <v>3</v>
      </c>
    </row>
    <row r="24" spans="1:10" x14ac:dyDescent="0.25">
      <c r="A24" s="7">
        <v>19</v>
      </c>
      <c r="B24" s="8">
        <v>2000</v>
      </c>
      <c r="C24" s="31"/>
      <c r="D24" s="8">
        <v>22</v>
      </c>
      <c r="E24" s="28">
        <v>43</v>
      </c>
    </row>
    <row r="25" spans="1:10" x14ac:dyDescent="0.25">
      <c r="A25" s="7">
        <v>20</v>
      </c>
      <c r="B25" s="8">
        <v>2000</v>
      </c>
      <c r="C25" s="31"/>
      <c r="D25" s="8">
        <v>22</v>
      </c>
      <c r="E25" s="28">
        <v>31</v>
      </c>
    </row>
    <row r="26" spans="1:10" x14ac:dyDescent="0.25">
      <c r="A26" s="7">
        <v>19</v>
      </c>
      <c r="B26" s="8">
        <v>2000</v>
      </c>
      <c r="C26" s="31"/>
      <c r="D26" s="8">
        <v>21</v>
      </c>
      <c r="E26" s="28">
        <v>42</v>
      </c>
    </row>
    <row r="27" spans="1:10" x14ac:dyDescent="0.25">
      <c r="A27" s="7">
        <v>18</v>
      </c>
      <c r="B27" s="8">
        <v>1261</v>
      </c>
      <c r="C27" s="31"/>
      <c r="D27" s="8">
        <v>20</v>
      </c>
      <c r="E27" s="28">
        <v>24</v>
      </c>
    </row>
    <row r="28" spans="1:10" x14ac:dyDescent="0.25">
      <c r="A28" s="7">
        <v>18</v>
      </c>
      <c r="B28" s="8">
        <v>896</v>
      </c>
      <c r="C28" s="31"/>
      <c r="D28" s="8">
        <v>22</v>
      </c>
      <c r="E28" s="28">
        <v>2</v>
      </c>
    </row>
    <row r="29" spans="1:10" x14ac:dyDescent="0.25">
      <c r="A29" s="7">
        <v>22</v>
      </c>
      <c r="B29" s="8">
        <v>2000</v>
      </c>
      <c r="C29" s="31"/>
      <c r="D29" s="8">
        <v>22</v>
      </c>
      <c r="E29" s="28">
        <v>50</v>
      </c>
    </row>
    <row r="30" spans="1:10" x14ac:dyDescent="0.25">
      <c r="A30" s="7">
        <v>20</v>
      </c>
      <c r="B30" s="8">
        <v>2000</v>
      </c>
      <c r="C30" s="31"/>
      <c r="D30" s="8">
        <v>22</v>
      </c>
      <c r="E30" s="28">
        <v>23</v>
      </c>
    </row>
    <row r="31" spans="1:10" x14ac:dyDescent="0.25">
      <c r="A31" s="7">
        <v>20</v>
      </c>
      <c r="B31" s="8">
        <v>2000</v>
      </c>
      <c r="C31" s="31"/>
      <c r="D31" s="8">
        <v>22</v>
      </c>
      <c r="E31" s="28">
        <v>24</v>
      </c>
    </row>
    <row r="32" spans="1:10" x14ac:dyDescent="0.25">
      <c r="A32" s="7">
        <v>19</v>
      </c>
      <c r="B32" s="8">
        <v>2000</v>
      </c>
      <c r="C32" s="31"/>
      <c r="D32" s="8">
        <v>20</v>
      </c>
      <c r="E32" s="28">
        <v>10</v>
      </c>
    </row>
    <row r="33" spans="1:5" x14ac:dyDescent="0.25">
      <c r="A33" s="7">
        <v>21</v>
      </c>
      <c r="B33" s="8">
        <v>2000</v>
      </c>
      <c r="C33" s="31"/>
      <c r="D33" s="8">
        <v>22</v>
      </c>
      <c r="E33" s="28">
        <v>19</v>
      </c>
    </row>
    <row r="34" spans="1:5" x14ac:dyDescent="0.25">
      <c r="A34" s="7">
        <v>19</v>
      </c>
      <c r="B34" s="8">
        <v>2000</v>
      </c>
      <c r="C34" s="31"/>
      <c r="D34" s="8">
        <v>22</v>
      </c>
      <c r="E34" s="28">
        <v>15</v>
      </c>
    </row>
    <row r="35" spans="1:5" x14ac:dyDescent="0.25">
      <c r="A35" s="7">
        <v>20</v>
      </c>
      <c r="B35" s="8">
        <v>2000</v>
      </c>
      <c r="C35" s="31"/>
      <c r="D35" s="8">
        <v>21</v>
      </c>
      <c r="E35" s="28">
        <v>5</v>
      </c>
    </row>
    <row r="36" spans="1:5" x14ac:dyDescent="0.25">
      <c r="A36" s="7">
        <v>20</v>
      </c>
      <c r="B36" s="8">
        <v>2000</v>
      </c>
      <c r="C36" s="31"/>
      <c r="D36" s="8">
        <v>21</v>
      </c>
      <c r="E36" s="28">
        <v>4</v>
      </c>
    </row>
    <row r="37" spans="1:5" x14ac:dyDescent="0.25">
      <c r="A37" s="7">
        <v>19</v>
      </c>
      <c r="B37" s="8">
        <v>2000</v>
      </c>
      <c r="C37" s="31"/>
      <c r="D37" s="8">
        <v>22</v>
      </c>
      <c r="E37" s="28">
        <v>26</v>
      </c>
    </row>
    <row r="38" spans="1:5" x14ac:dyDescent="0.25">
      <c r="A38" s="7">
        <v>19</v>
      </c>
      <c r="B38" s="8">
        <v>2000</v>
      </c>
      <c r="C38" s="31"/>
      <c r="D38" s="8">
        <v>22</v>
      </c>
      <c r="E38" s="28">
        <v>27</v>
      </c>
    </row>
    <row r="39" spans="1:5" x14ac:dyDescent="0.25">
      <c r="A39" s="7">
        <v>20</v>
      </c>
      <c r="B39" s="8">
        <v>2000</v>
      </c>
      <c r="C39" s="31"/>
      <c r="D39" s="8">
        <v>22</v>
      </c>
      <c r="E39" s="28">
        <v>25</v>
      </c>
    </row>
    <row r="40" spans="1:5" x14ac:dyDescent="0.25">
      <c r="A40" s="7">
        <v>20</v>
      </c>
      <c r="B40" s="8">
        <v>2000</v>
      </c>
      <c r="C40" s="31"/>
      <c r="D40" s="8">
        <v>22</v>
      </c>
      <c r="E40" s="28">
        <v>55</v>
      </c>
    </row>
    <row r="41" spans="1:5" x14ac:dyDescent="0.25">
      <c r="A41" s="7">
        <v>20</v>
      </c>
      <c r="B41" s="8">
        <v>2000</v>
      </c>
      <c r="C41" s="31"/>
      <c r="D41" s="8">
        <v>22</v>
      </c>
      <c r="E41" s="28">
        <v>32</v>
      </c>
    </row>
    <row r="42" spans="1:5" x14ac:dyDescent="0.25">
      <c r="A42" s="7">
        <v>19</v>
      </c>
      <c r="B42" s="8">
        <v>2000</v>
      </c>
      <c r="C42" s="31"/>
      <c r="D42" s="8">
        <v>22</v>
      </c>
      <c r="E42" s="28">
        <v>73</v>
      </c>
    </row>
    <row r="43" spans="1:5" x14ac:dyDescent="0.25">
      <c r="A43" s="7">
        <v>20</v>
      </c>
      <c r="B43" s="8">
        <v>2000</v>
      </c>
      <c r="C43" s="31"/>
      <c r="D43" s="8">
        <v>22</v>
      </c>
      <c r="E43" s="28">
        <v>13</v>
      </c>
    </row>
    <row r="44" spans="1:5" x14ac:dyDescent="0.25">
      <c r="A44" s="7">
        <v>20</v>
      </c>
      <c r="B44" s="8">
        <v>2000</v>
      </c>
      <c r="C44" s="31"/>
      <c r="D44" s="8">
        <v>21</v>
      </c>
      <c r="E44" s="28">
        <v>7</v>
      </c>
    </row>
    <row r="45" spans="1:5" x14ac:dyDescent="0.25">
      <c r="A45" s="7">
        <v>18</v>
      </c>
      <c r="B45" s="8">
        <v>1094</v>
      </c>
      <c r="C45" s="31"/>
      <c r="D45" s="8">
        <v>22</v>
      </c>
      <c r="E45" s="28">
        <v>42</v>
      </c>
    </row>
    <row r="46" spans="1:5" x14ac:dyDescent="0.25">
      <c r="A46" s="7">
        <v>19</v>
      </c>
      <c r="B46" s="8">
        <v>2000</v>
      </c>
      <c r="C46" s="31"/>
      <c r="D46" s="8">
        <v>22</v>
      </c>
      <c r="E46" s="28">
        <v>24</v>
      </c>
    </row>
    <row r="47" spans="1:5" x14ac:dyDescent="0.25">
      <c r="A47" s="7">
        <v>19</v>
      </c>
      <c r="B47" s="8">
        <v>2000</v>
      </c>
      <c r="C47" s="31"/>
      <c r="D47" s="8">
        <v>22</v>
      </c>
      <c r="E47" s="28">
        <v>58</v>
      </c>
    </row>
    <row r="48" spans="1:5" x14ac:dyDescent="0.25">
      <c r="A48" s="7">
        <v>19</v>
      </c>
      <c r="B48" s="8">
        <v>2000</v>
      </c>
      <c r="C48" s="31"/>
      <c r="D48" s="8">
        <v>22</v>
      </c>
      <c r="E48" s="28">
        <v>39</v>
      </c>
    </row>
    <row r="49" spans="1:5" x14ac:dyDescent="0.25">
      <c r="A49" s="7">
        <v>19</v>
      </c>
      <c r="B49" s="8">
        <v>2000</v>
      </c>
      <c r="C49" s="31"/>
      <c r="D49" s="8">
        <v>22</v>
      </c>
      <c r="E49" s="28">
        <v>85</v>
      </c>
    </row>
    <row r="50" spans="1:5" x14ac:dyDescent="0.25">
      <c r="A50" s="7">
        <v>20</v>
      </c>
      <c r="B50" s="8">
        <v>2000</v>
      </c>
      <c r="C50" s="31"/>
      <c r="D50" s="8">
        <v>22</v>
      </c>
      <c r="E50" s="28">
        <v>41</v>
      </c>
    </row>
    <row r="51" spans="1:5" x14ac:dyDescent="0.25">
      <c r="A51" s="7">
        <v>20</v>
      </c>
      <c r="B51" s="8">
        <v>2000</v>
      </c>
      <c r="C51" s="31"/>
      <c r="D51" s="8">
        <v>22</v>
      </c>
      <c r="E51" s="28">
        <v>32</v>
      </c>
    </row>
    <row r="52" spans="1:5" x14ac:dyDescent="0.25">
      <c r="A52" s="7">
        <v>19</v>
      </c>
      <c r="B52" s="8">
        <v>2000</v>
      </c>
      <c r="C52" s="31"/>
      <c r="D52" s="8">
        <v>21</v>
      </c>
      <c r="E52" s="28">
        <v>9</v>
      </c>
    </row>
    <row r="53" spans="1:5" x14ac:dyDescent="0.25">
      <c r="A53" s="7">
        <v>19</v>
      </c>
      <c r="B53" s="8">
        <v>2000</v>
      </c>
      <c r="C53" s="31"/>
      <c r="D53" s="8">
        <v>22</v>
      </c>
      <c r="E53" s="28">
        <v>41</v>
      </c>
    </row>
    <row r="54" spans="1:5" x14ac:dyDescent="0.25">
      <c r="A54" s="7">
        <v>20</v>
      </c>
      <c r="B54" s="8">
        <v>2000</v>
      </c>
      <c r="C54" s="31"/>
      <c r="D54" s="8">
        <v>22</v>
      </c>
      <c r="E54" s="28">
        <v>54</v>
      </c>
    </row>
    <row r="55" spans="1:5" x14ac:dyDescent="0.25">
      <c r="A55" s="7">
        <v>20</v>
      </c>
      <c r="B55" s="8">
        <v>2000</v>
      </c>
      <c r="C55" s="31"/>
      <c r="D55" s="8">
        <v>22</v>
      </c>
      <c r="E55" s="28">
        <v>11</v>
      </c>
    </row>
    <row r="56" spans="1:5" x14ac:dyDescent="0.25">
      <c r="A56" s="7">
        <v>20</v>
      </c>
      <c r="B56" s="8">
        <v>2000</v>
      </c>
      <c r="C56" s="31"/>
      <c r="D56" s="8">
        <v>22</v>
      </c>
      <c r="E56" s="28">
        <v>5</v>
      </c>
    </row>
    <row r="57" spans="1:5" x14ac:dyDescent="0.25">
      <c r="A57" s="7">
        <v>19</v>
      </c>
      <c r="B57" s="8">
        <v>2000</v>
      </c>
      <c r="C57" s="31"/>
      <c r="D57" s="8">
        <v>22</v>
      </c>
      <c r="E57" s="28">
        <v>78</v>
      </c>
    </row>
    <row r="58" spans="1:5" x14ac:dyDescent="0.25">
      <c r="A58" s="7">
        <v>20</v>
      </c>
      <c r="B58" s="8">
        <v>2000</v>
      </c>
      <c r="C58" s="31"/>
      <c r="D58" s="8">
        <v>22</v>
      </c>
      <c r="E58" s="28">
        <v>104</v>
      </c>
    </row>
    <row r="59" spans="1:5" x14ac:dyDescent="0.25">
      <c r="A59" s="7">
        <v>20</v>
      </c>
      <c r="B59" s="8">
        <v>2000</v>
      </c>
      <c r="C59" s="31"/>
      <c r="D59" s="8">
        <v>22</v>
      </c>
      <c r="E59" s="28">
        <v>2</v>
      </c>
    </row>
    <row r="60" spans="1:5" x14ac:dyDescent="0.25">
      <c r="A60" s="7">
        <v>19</v>
      </c>
      <c r="B60" s="8">
        <v>2000</v>
      </c>
      <c r="C60" s="31"/>
      <c r="D60" s="8">
        <v>22</v>
      </c>
      <c r="E60" s="28">
        <v>6</v>
      </c>
    </row>
    <row r="61" spans="1:5" x14ac:dyDescent="0.25">
      <c r="A61" s="7">
        <v>20</v>
      </c>
      <c r="B61" s="8">
        <v>2000</v>
      </c>
      <c r="C61" s="31"/>
      <c r="D61" s="8">
        <v>22</v>
      </c>
      <c r="E61" s="28">
        <v>36</v>
      </c>
    </row>
    <row r="62" spans="1:5" x14ac:dyDescent="0.25">
      <c r="A62" s="7">
        <v>20</v>
      </c>
      <c r="B62" s="8">
        <v>2000</v>
      </c>
      <c r="C62" s="31"/>
      <c r="D62" s="8">
        <v>22</v>
      </c>
      <c r="E62" s="28">
        <v>59</v>
      </c>
    </row>
    <row r="63" spans="1:5" x14ac:dyDescent="0.25">
      <c r="A63" s="7">
        <v>19</v>
      </c>
      <c r="B63" s="8">
        <v>2000</v>
      </c>
      <c r="C63" s="31"/>
      <c r="D63" s="8">
        <v>22</v>
      </c>
      <c r="E63" s="28">
        <v>5</v>
      </c>
    </row>
    <row r="64" spans="1:5" x14ac:dyDescent="0.25">
      <c r="A64" s="7">
        <v>21</v>
      </c>
      <c r="B64" s="8">
        <v>2000</v>
      </c>
      <c r="C64" s="31"/>
      <c r="D64" s="8">
        <v>21</v>
      </c>
      <c r="E64" s="28">
        <v>3</v>
      </c>
    </row>
    <row r="65" spans="1:5" x14ac:dyDescent="0.25">
      <c r="A65" s="7">
        <v>19</v>
      </c>
      <c r="B65" s="8">
        <v>2000</v>
      </c>
      <c r="C65" s="31"/>
      <c r="D65" s="8">
        <v>22</v>
      </c>
      <c r="E65" s="28">
        <v>53</v>
      </c>
    </row>
    <row r="66" spans="1:5" x14ac:dyDescent="0.25">
      <c r="A66" s="7">
        <v>20</v>
      </c>
      <c r="B66" s="8">
        <v>2000</v>
      </c>
      <c r="C66" s="31"/>
      <c r="D66" s="8">
        <v>22</v>
      </c>
      <c r="E66" s="28">
        <v>3</v>
      </c>
    </row>
    <row r="67" spans="1:5" x14ac:dyDescent="0.25">
      <c r="A67" s="7">
        <v>18</v>
      </c>
      <c r="B67" s="8">
        <v>617</v>
      </c>
      <c r="C67" s="31"/>
      <c r="D67" s="8">
        <v>22</v>
      </c>
      <c r="E67" s="28">
        <v>32</v>
      </c>
    </row>
    <row r="68" spans="1:5" x14ac:dyDescent="0.25">
      <c r="A68" s="7">
        <v>20</v>
      </c>
      <c r="B68" s="8">
        <v>2000</v>
      </c>
      <c r="C68" s="31"/>
      <c r="D68" s="8">
        <v>22</v>
      </c>
      <c r="E68" s="28">
        <v>54</v>
      </c>
    </row>
    <row r="69" spans="1:5" x14ac:dyDescent="0.25">
      <c r="A69" s="7">
        <v>19</v>
      </c>
      <c r="B69" s="8">
        <v>2000</v>
      </c>
      <c r="C69" s="31"/>
      <c r="D69" s="8">
        <v>22</v>
      </c>
      <c r="E69" s="28">
        <v>69</v>
      </c>
    </row>
    <row r="70" spans="1:5" x14ac:dyDescent="0.25">
      <c r="A70" s="7">
        <v>21</v>
      </c>
      <c r="B70" s="8">
        <v>2000</v>
      </c>
      <c r="C70" s="31"/>
      <c r="D70" s="8">
        <v>22</v>
      </c>
      <c r="E70" s="28">
        <v>12</v>
      </c>
    </row>
    <row r="71" spans="1:5" x14ac:dyDescent="0.25">
      <c r="A71" s="7">
        <v>19</v>
      </c>
      <c r="B71" s="8">
        <v>2000</v>
      </c>
      <c r="C71" s="31"/>
      <c r="D71" s="8">
        <v>22</v>
      </c>
      <c r="E71" s="28">
        <v>8</v>
      </c>
    </row>
    <row r="72" spans="1:5" x14ac:dyDescent="0.25">
      <c r="A72" s="7">
        <v>20</v>
      </c>
      <c r="B72" s="8">
        <v>2000</v>
      </c>
      <c r="C72" s="31"/>
      <c r="D72" s="8">
        <v>22</v>
      </c>
      <c r="E72" s="28">
        <v>208</v>
      </c>
    </row>
    <row r="73" spans="1:5" x14ac:dyDescent="0.25">
      <c r="A73" s="7">
        <v>18</v>
      </c>
      <c r="B73" s="8">
        <v>417</v>
      </c>
      <c r="C73" s="31"/>
      <c r="D73" s="8">
        <v>22</v>
      </c>
      <c r="E73" s="28">
        <v>10</v>
      </c>
    </row>
    <row r="74" spans="1:5" x14ac:dyDescent="0.25">
      <c r="A74" s="7">
        <v>20</v>
      </c>
      <c r="B74" s="8">
        <v>2000</v>
      </c>
      <c r="C74" s="31"/>
      <c r="D74" s="8">
        <v>22</v>
      </c>
      <c r="E74" s="28">
        <v>30</v>
      </c>
    </row>
    <row r="75" spans="1:5" x14ac:dyDescent="0.25">
      <c r="A75" s="7">
        <v>20</v>
      </c>
      <c r="B75" s="8">
        <v>2000</v>
      </c>
      <c r="C75" s="31"/>
      <c r="D75" s="8">
        <v>22</v>
      </c>
      <c r="E75" s="28">
        <v>5</v>
      </c>
    </row>
    <row r="76" spans="1:5" x14ac:dyDescent="0.25">
      <c r="A76" s="7">
        <v>20</v>
      </c>
      <c r="B76" s="8">
        <v>2000</v>
      </c>
      <c r="C76" s="31"/>
      <c r="D76" s="8">
        <v>22</v>
      </c>
      <c r="E76" s="28">
        <v>36</v>
      </c>
    </row>
    <row r="77" spans="1:5" x14ac:dyDescent="0.25">
      <c r="A77" s="7">
        <v>20</v>
      </c>
      <c r="B77" s="8">
        <v>2000</v>
      </c>
      <c r="C77" s="31"/>
      <c r="D77" s="8">
        <v>22</v>
      </c>
      <c r="E77" s="28">
        <v>72</v>
      </c>
    </row>
    <row r="78" spans="1:5" ht="15.75" thickBot="1" x14ac:dyDescent="0.3">
      <c r="A78" s="9">
        <v>20</v>
      </c>
      <c r="B78" s="10">
        <v>2000</v>
      </c>
      <c r="C78" s="32"/>
      <c r="D78" s="10">
        <v>22</v>
      </c>
      <c r="E78" s="2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0F4C-F9B3-45DB-B70F-8C11BDD5C23B}">
  <dimension ref="A1:X78"/>
  <sheetViews>
    <sheetView workbookViewId="0">
      <selection activeCell="F4" sqref="F4:J4"/>
    </sheetView>
  </sheetViews>
  <sheetFormatPr defaultColWidth="8.42578125" defaultRowHeight="15" x14ac:dyDescent="0.25"/>
  <cols>
    <col min="1" max="1" width="15" customWidth="1"/>
    <col min="2" max="2" width="15.140625" customWidth="1"/>
    <col min="3" max="3" width="14.5703125" customWidth="1"/>
    <col min="4" max="4" width="15.28515625" customWidth="1"/>
    <col min="5" max="5" width="13.85546875" customWidth="1"/>
    <col min="7" max="7" width="10.85546875" customWidth="1"/>
    <col min="9" max="9" width="10.85546875" customWidth="1"/>
    <col min="10" max="10" width="12" customWidth="1"/>
    <col min="11" max="11" width="20.140625" customWidth="1"/>
    <col min="12" max="12" width="11" customWidth="1"/>
    <col min="13" max="13" width="9.5703125" customWidth="1"/>
    <col min="18" max="18" width="18" customWidth="1"/>
    <col min="19" max="19" width="11.42578125" bestFit="1" customWidth="1"/>
    <col min="20" max="20" width="12" bestFit="1" customWidth="1"/>
    <col min="21" max="21" width="11.42578125" bestFit="1" customWidth="1"/>
    <col min="22" max="22" width="10.140625" customWidth="1"/>
    <col min="23" max="23" width="12" bestFit="1" customWidth="1"/>
    <col min="24" max="24" width="11.42578125" bestFit="1" customWidth="1"/>
  </cols>
  <sheetData>
    <row r="1" spans="1:24" x14ac:dyDescent="0.25">
      <c r="A1" s="37" t="s">
        <v>0</v>
      </c>
      <c r="B1" s="38" t="s">
        <v>2</v>
      </c>
      <c r="C1" s="38" t="s">
        <v>5</v>
      </c>
      <c r="D1" s="38" t="s">
        <v>7</v>
      </c>
      <c r="E1" s="38" t="s">
        <v>9</v>
      </c>
      <c r="F1" s="38" t="s">
        <v>11</v>
      </c>
      <c r="G1" s="38" t="s">
        <v>12</v>
      </c>
      <c r="H1" s="38" t="s">
        <v>13</v>
      </c>
      <c r="I1" s="33" t="s">
        <v>14</v>
      </c>
      <c r="J1" s="39" t="s">
        <v>15</v>
      </c>
      <c r="K1" s="39" t="s">
        <v>16</v>
      </c>
      <c r="L1" s="39" t="s">
        <v>17</v>
      </c>
      <c r="M1" s="35" t="s">
        <v>18</v>
      </c>
    </row>
    <row r="2" spans="1:24" ht="15.75" thickBot="1" x14ac:dyDescent="0.3">
      <c r="A2" s="40">
        <v>10</v>
      </c>
      <c r="B2" s="41" t="s">
        <v>3</v>
      </c>
      <c r="C2" s="41">
        <v>1.1499999999999999</v>
      </c>
      <c r="D2" s="41">
        <v>1</v>
      </c>
      <c r="E2" s="41">
        <v>5.0000000000000001E-3</v>
      </c>
      <c r="F2" s="41">
        <v>0.25</v>
      </c>
      <c r="G2" s="41">
        <v>2000</v>
      </c>
      <c r="H2" s="41">
        <v>75</v>
      </c>
      <c r="I2" s="34">
        <v>9</v>
      </c>
      <c r="J2" s="1">
        <v>18</v>
      </c>
      <c r="K2" s="1">
        <v>22</v>
      </c>
      <c r="L2" s="1">
        <v>40</v>
      </c>
      <c r="M2" s="53">
        <v>75</v>
      </c>
    </row>
    <row r="3" spans="1:24" ht="41.25" customHeight="1" thickBot="1" x14ac:dyDescent="0.3">
      <c r="A3" s="2" t="s">
        <v>1</v>
      </c>
      <c r="B3" s="3" t="s">
        <v>4</v>
      </c>
      <c r="C3" s="18" t="s">
        <v>6</v>
      </c>
      <c r="D3" s="3" t="s">
        <v>8</v>
      </c>
      <c r="E3" s="26" t="s">
        <v>10</v>
      </c>
      <c r="F3" s="4"/>
      <c r="G3" s="4"/>
      <c r="K3" s="54"/>
      <c r="L3" s="55"/>
      <c r="M3" s="55"/>
      <c r="N3" s="55"/>
      <c r="O3" s="55"/>
      <c r="P3" s="55"/>
      <c r="Q3" s="55"/>
      <c r="R3" s="54"/>
      <c r="S3" s="55"/>
      <c r="T3" s="55"/>
      <c r="U3" s="55"/>
      <c r="V3" s="55"/>
      <c r="W3" s="55"/>
      <c r="X3" s="55"/>
    </row>
    <row r="4" spans="1:24" ht="15.75" x14ac:dyDescent="0.25">
      <c r="A4" s="5">
        <v>19</v>
      </c>
      <c r="B4" s="6">
        <v>2000</v>
      </c>
      <c r="C4" s="30">
        <v>287</v>
      </c>
      <c r="D4" s="6">
        <v>22</v>
      </c>
      <c r="E4" s="27">
        <v>11</v>
      </c>
      <c r="F4" s="12" t="s">
        <v>33</v>
      </c>
      <c r="G4" s="13"/>
      <c r="I4" s="19" t="s">
        <v>34</v>
      </c>
      <c r="J4" s="56"/>
      <c r="K4" s="54"/>
      <c r="L4" s="55"/>
      <c r="M4" s="55"/>
      <c r="N4" s="55"/>
      <c r="O4" s="55"/>
      <c r="P4" s="55"/>
      <c r="Q4" s="55"/>
      <c r="R4" s="54"/>
      <c r="S4" s="57"/>
      <c r="T4" s="57"/>
      <c r="U4" s="57"/>
      <c r="V4" s="57"/>
      <c r="W4" s="57"/>
      <c r="X4" s="57"/>
    </row>
    <row r="5" spans="1:24" ht="15.75" x14ac:dyDescent="0.25">
      <c r="A5" s="7">
        <v>19</v>
      </c>
      <c r="B5" s="8">
        <v>2000</v>
      </c>
      <c r="C5" s="31">
        <v>284</v>
      </c>
      <c r="D5" s="8">
        <v>22</v>
      </c>
      <c r="E5" s="28">
        <v>57</v>
      </c>
      <c r="F5" s="14"/>
      <c r="G5" s="15"/>
      <c r="I5" s="21"/>
      <c r="J5" s="23"/>
      <c r="K5" s="54"/>
      <c r="L5" s="55"/>
      <c r="M5" s="55"/>
      <c r="N5" s="55"/>
      <c r="O5" s="55"/>
      <c r="P5" s="55"/>
      <c r="Q5" s="55"/>
      <c r="R5" s="54"/>
      <c r="S5" s="58"/>
      <c r="T5" s="58"/>
      <c r="U5" s="58"/>
      <c r="V5" s="58"/>
      <c r="W5" s="58"/>
      <c r="X5" s="58"/>
    </row>
    <row r="6" spans="1:24" ht="15.75" x14ac:dyDescent="0.25">
      <c r="A6" s="7">
        <v>20</v>
      </c>
      <c r="B6" s="8">
        <v>2000</v>
      </c>
      <c r="C6" s="31">
        <v>843</v>
      </c>
      <c r="D6" s="8">
        <v>22</v>
      </c>
      <c r="E6" s="28">
        <v>49</v>
      </c>
      <c r="F6" s="14" t="s">
        <v>19</v>
      </c>
      <c r="G6" s="15">
        <v>726.22222222222217</v>
      </c>
      <c r="I6" s="21" t="s">
        <v>19</v>
      </c>
      <c r="J6" s="23">
        <v>36.346666666666664</v>
      </c>
      <c r="K6" s="54"/>
      <c r="L6" s="55"/>
      <c r="M6" s="55"/>
      <c r="N6" s="55"/>
      <c r="O6" s="55"/>
      <c r="P6" s="55"/>
      <c r="Q6" s="55"/>
      <c r="R6" s="54"/>
      <c r="S6" s="58"/>
      <c r="T6" s="58"/>
      <c r="U6" s="58"/>
      <c r="V6" s="58"/>
      <c r="W6" s="58"/>
      <c r="X6" s="58"/>
    </row>
    <row r="7" spans="1:24" ht="15.75" x14ac:dyDescent="0.25">
      <c r="A7" s="7">
        <v>18</v>
      </c>
      <c r="B7" s="8">
        <v>287</v>
      </c>
      <c r="C7" s="31">
        <v>1582</v>
      </c>
      <c r="D7" s="8">
        <v>22</v>
      </c>
      <c r="E7" s="28">
        <v>141</v>
      </c>
      <c r="F7" s="14" t="s">
        <v>20</v>
      </c>
      <c r="G7" s="15">
        <v>132.66643402175768</v>
      </c>
      <c r="I7" s="21" t="s">
        <v>20</v>
      </c>
      <c r="J7" s="23">
        <v>4.5524963286995428</v>
      </c>
      <c r="K7" s="54"/>
      <c r="L7" s="55"/>
      <c r="M7" s="55"/>
      <c r="N7" s="55"/>
      <c r="O7" s="55"/>
      <c r="P7" s="55"/>
      <c r="Q7" s="55"/>
      <c r="R7" s="54"/>
      <c r="S7" s="58"/>
      <c r="T7" s="58"/>
      <c r="U7" s="58"/>
      <c r="V7" s="58"/>
      <c r="W7" s="58"/>
      <c r="X7" s="58"/>
    </row>
    <row r="8" spans="1:24" ht="15.75" x14ac:dyDescent="0.25">
      <c r="A8" s="7">
        <v>19</v>
      </c>
      <c r="B8" s="8">
        <v>2000</v>
      </c>
      <c r="C8" s="31">
        <v>484</v>
      </c>
      <c r="D8" s="8">
        <v>22</v>
      </c>
      <c r="E8" s="28">
        <v>30</v>
      </c>
      <c r="F8" s="14" t="s">
        <v>21</v>
      </c>
      <c r="G8" s="15">
        <v>656</v>
      </c>
      <c r="I8" s="21" t="s">
        <v>21</v>
      </c>
      <c r="J8" s="23">
        <v>24</v>
      </c>
      <c r="K8" s="54"/>
      <c r="L8" s="55"/>
      <c r="M8" s="55"/>
      <c r="N8" s="55"/>
      <c r="O8" s="55"/>
      <c r="P8" s="55"/>
      <c r="Q8" s="55"/>
      <c r="R8" s="54"/>
      <c r="S8" s="58"/>
      <c r="T8" s="58"/>
      <c r="U8" s="58"/>
      <c r="V8" s="58"/>
      <c r="W8" s="58"/>
      <c r="X8" s="58"/>
    </row>
    <row r="9" spans="1:24" ht="15.75" x14ac:dyDescent="0.25">
      <c r="A9" s="7">
        <v>18</v>
      </c>
      <c r="B9" s="8">
        <v>284</v>
      </c>
      <c r="C9" s="31">
        <v>656</v>
      </c>
      <c r="D9" s="8">
        <v>22</v>
      </c>
      <c r="E9" s="28">
        <v>3</v>
      </c>
      <c r="F9" s="14" t="s">
        <v>22</v>
      </c>
      <c r="G9" s="15" t="e">
        <v>#N/A</v>
      </c>
      <c r="I9" s="21" t="s">
        <v>22</v>
      </c>
      <c r="J9" s="23">
        <v>21</v>
      </c>
      <c r="K9" s="54"/>
      <c r="L9" s="55"/>
      <c r="M9" s="55"/>
      <c r="N9" s="55"/>
      <c r="O9" s="55"/>
      <c r="P9" s="55"/>
      <c r="Q9" s="55"/>
      <c r="R9" s="54"/>
      <c r="S9" s="58"/>
      <c r="T9" s="58"/>
      <c r="U9" s="58"/>
      <c r="V9" s="58"/>
      <c r="W9" s="58"/>
      <c r="X9" s="58"/>
    </row>
    <row r="10" spans="1:24" ht="15.75" x14ac:dyDescent="0.25">
      <c r="A10" s="7">
        <v>19</v>
      </c>
      <c r="B10" s="8">
        <v>2000</v>
      </c>
      <c r="C10" s="31">
        <v>961</v>
      </c>
      <c r="D10" s="8">
        <v>22</v>
      </c>
      <c r="E10" s="28">
        <v>8</v>
      </c>
      <c r="F10" s="14" t="s">
        <v>23</v>
      </c>
      <c r="G10" s="15">
        <v>397.99930206527307</v>
      </c>
      <c r="I10" s="21" t="s">
        <v>23</v>
      </c>
      <c r="J10" s="23">
        <v>39.425774712891965</v>
      </c>
      <c r="K10" s="54"/>
      <c r="L10" s="55"/>
      <c r="M10" s="55"/>
      <c r="N10" s="55"/>
      <c r="O10" s="55"/>
      <c r="P10" s="55"/>
      <c r="Q10" s="55"/>
      <c r="R10" s="54"/>
      <c r="S10" s="58"/>
      <c r="T10" s="58"/>
      <c r="U10" s="58"/>
      <c r="V10" s="58"/>
      <c r="W10" s="58"/>
      <c r="X10" s="58"/>
    </row>
    <row r="11" spans="1:24" ht="15.75" x14ac:dyDescent="0.25">
      <c r="A11" s="7">
        <v>19</v>
      </c>
      <c r="B11" s="8">
        <v>2000</v>
      </c>
      <c r="C11" s="31">
        <v>803</v>
      </c>
      <c r="D11" s="8">
        <v>22</v>
      </c>
      <c r="E11" s="28">
        <v>21</v>
      </c>
      <c r="F11" s="14" t="s">
        <v>24</v>
      </c>
      <c r="G11" s="15">
        <v>158403.4444444445</v>
      </c>
      <c r="I11" s="21" t="s">
        <v>24</v>
      </c>
      <c r="J11" s="23">
        <v>1554.3917117117117</v>
      </c>
      <c r="K11" s="54"/>
      <c r="L11" s="55"/>
      <c r="M11" s="55"/>
      <c r="N11" s="55"/>
      <c r="O11" s="55"/>
      <c r="P11" s="55"/>
      <c r="Q11" s="55"/>
      <c r="R11" s="54"/>
      <c r="S11" s="58"/>
      <c r="T11" s="58"/>
      <c r="U11" s="58"/>
      <c r="V11" s="58"/>
      <c r="W11" s="58"/>
      <c r="X11" s="58"/>
    </row>
    <row r="12" spans="1:24" ht="15.75" x14ac:dyDescent="0.25">
      <c r="A12" s="7">
        <v>20</v>
      </c>
      <c r="B12" s="8">
        <v>2000</v>
      </c>
      <c r="C12" s="31">
        <v>636</v>
      </c>
      <c r="D12" s="8">
        <v>22</v>
      </c>
      <c r="E12" s="28">
        <v>17</v>
      </c>
      <c r="F12" s="14" t="s">
        <v>25</v>
      </c>
      <c r="G12" s="15">
        <v>2.0321895691012699</v>
      </c>
      <c r="I12" s="21" t="s">
        <v>25</v>
      </c>
      <c r="J12" s="23">
        <v>5.6404486197359258</v>
      </c>
      <c r="K12" s="54"/>
      <c r="L12" s="55"/>
      <c r="M12" s="55"/>
      <c r="N12" s="55"/>
      <c r="O12" s="55"/>
      <c r="P12" s="55"/>
      <c r="Q12" s="55"/>
      <c r="R12" s="54"/>
      <c r="S12" s="58"/>
      <c r="T12" s="58"/>
      <c r="U12" s="58"/>
      <c r="V12" s="58"/>
      <c r="W12" s="58"/>
      <c r="X12" s="58"/>
    </row>
    <row r="13" spans="1:24" x14ac:dyDescent="0.25">
      <c r="A13" s="7">
        <v>19</v>
      </c>
      <c r="B13" s="8">
        <v>2000</v>
      </c>
      <c r="C13" s="31"/>
      <c r="D13" s="8">
        <v>22</v>
      </c>
      <c r="E13" s="28">
        <v>42</v>
      </c>
      <c r="F13" s="14" t="s">
        <v>26</v>
      </c>
      <c r="G13" s="15">
        <v>1.1604395334933191</v>
      </c>
      <c r="I13" s="21" t="s">
        <v>26</v>
      </c>
      <c r="J13" s="23">
        <v>2.157233737288661</v>
      </c>
    </row>
    <row r="14" spans="1:24" x14ac:dyDescent="0.25">
      <c r="A14" s="7">
        <v>20</v>
      </c>
      <c r="B14" s="8">
        <v>2000</v>
      </c>
      <c r="C14" s="31"/>
      <c r="D14" s="8">
        <v>22</v>
      </c>
      <c r="E14" s="28">
        <v>15</v>
      </c>
      <c r="F14" s="14" t="s">
        <v>27</v>
      </c>
      <c r="G14" s="15">
        <v>1298</v>
      </c>
      <c r="I14" s="21" t="s">
        <v>27</v>
      </c>
      <c r="J14" s="23">
        <v>205</v>
      </c>
    </row>
    <row r="15" spans="1:24" x14ac:dyDescent="0.25">
      <c r="A15" s="7">
        <v>19</v>
      </c>
      <c r="B15" s="8">
        <v>2000</v>
      </c>
      <c r="C15" s="31"/>
      <c r="D15" s="8">
        <v>22</v>
      </c>
      <c r="E15" s="28">
        <v>4</v>
      </c>
      <c r="F15" s="14" t="s">
        <v>28</v>
      </c>
      <c r="G15" s="15">
        <v>284</v>
      </c>
      <c r="I15" s="21" t="s">
        <v>28</v>
      </c>
      <c r="J15" s="23">
        <v>1</v>
      </c>
    </row>
    <row r="16" spans="1:24" x14ac:dyDescent="0.25">
      <c r="A16" s="7">
        <v>19</v>
      </c>
      <c r="B16" s="8">
        <v>2000</v>
      </c>
      <c r="C16" s="31"/>
      <c r="D16" s="8">
        <v>22</v>
      </c>
      <c r="E16" s="28">
        <v>159</v>
      </c>
      <c r="F16" s="14" t="s">
        <v>29</v>
      </c>
      <c r="G16" s="15">
        <v>1582</v>
      </c>
      <c r="I16" s="21" t="s">
        <v>29</v>
      </c>
      <c r="J16" s="23">
        <v>206</v>
      </c>
    </row>
    <row r="17" spans="1:10" x14ac:dyDescent="0.25">
      <c r="A17" s="7">
        <v>19</v>
      </c>
      <c r="B17" s="8">
        <v>2000</v>
      </c>
      <c r="C17" s="31"/>
      <c r="D17" s="8">
        <v>22</v>
      </c>
      <c r="E17" s="28">
        <v>2</v>
      </c>
      <c r="F17" s="14" t="s">
        <v>30</v>
      </c>
      <c r="G17" s="15">
        <v>6536</v>
      </c>
      <c r="I17" s="21" t="s">
        <v>30</v>
      </c>
      <c r="J17" s="23">
        <v>2726</v>
      </c>
    </row>
    <row r="18" spans="1:10" x14ac:dyDescent="0.25">
      <c r="A18" s="7">
        <v>19</v>
      </c>
      <c r="B18" s="8">
        <v>2000</v>
      </c>
      <c r="C18" s="31"/>
      <c r="D18" s="8">
        <v>22</v>
      </c>
      <c r="E18" s="28">
        <v>57</v>
      </c>
      <c r="F18" s="14" t="s">
        <v>31</v>
      </c>
      <c r="G18" s="15">
        <v>9</v>
      </c>
      <c r="I18" s="21" t="s">
        <v>31</v>
      </c>
      <c r="J18" s="23">
        <v>75</v>
      </c>
    </row>
    <row r="19" spans="1:10" ht="15.75" thickBot="1" x14ac:dyDescent="0.3">
      <c r="A19" s="7">
        <v>20</v>
      </c>
      <c r="B19" s="8">
        <v>2000</v>
      </c>
      <c r="C19" s="31"/>
      <c r="D19" s="8">
        <v>22</v>
      </c>
      <c r="E19" s="28">
        <v>7</v>
      </c>
      <c r="F19" s="16" t="s">
        <v>32</v>
      </c>
      <c r="G19" s="17">
        <v>305.92934545696392</v>
      </c>
      <c r="I19" s="24" t="s">
        <v>32</v>
      </c>
      <c r="J19" s="25">
        <v>9.0710469465853567</v>
      </c>
    </row>
    <row r="20" spans="1:10" x14ac:dyDescent="0.25">
      <c r="A20" s="7">
        <v>21</v>
      </c>
      <c r="B20" s="8">
        <v>2000</v>
      </c>
      <c r="C20" s="31"/>
      <c r="D20" s="8">
        <v>22</v>
      </c>
      <c r="E20" s="28">
        <v>93</v>
      </c>
    </row>
    <row r="21" spans="1:10" x14ac:dyDescent="0.25">
      <c r="A21" s="7">
        <v>20</v>
      </c>
      <c r="B21" s="8">
        <v>2000</v>
      </c>
      <c r="C21" s="31"/>
      <c r="D21" s="8">
        <v>22</v>
      </c>
      <c r="E21" s="28">
        <v>21</v>
      </c>
    </row>
    <row r="22" spans="1:10" x14ac:dyDescent="0.25">
      <c r="A22" s="7">
        <v>21</v>
      </c>
      <c r="B22" s="8">
        <v>2000</v>
      </c>
      <c r="C22" s="31"/>
      <c r="D22" s="8">
        <v>22</v>
      </c>
      <c r="E22" s="28">
        <v>48</v>
      </c>
    </row>
    <row r="23" spans="1:10" x14ac:dyDescent="0.25">
      <c r="A23" s="7">
        <v>20</v>
      </c>
      <c r="B23" s="8">
        <v>2000</v>
      </c>
      <c r="C23" s="31"/>
      <c r="D23" s="8">
        <v>22</v>
      </c>
      <c r="E23" s="28">
        <v>1</v>
      </c>
    </row>
    <row r="24" spans="1:10" x14ac:dyDescent="0.25">
      <c r="A24" s="7">
        <v>20</v>
      </c>
      <c r="B24" s="8">
        <v>2000</v>
      </c>
      <c r="C24" s="31"/>
      <c r="D24" s="8">
        <v>22</v>
      </c>
      <c r="E24" s="28">
        <v>9</v>
      </c>
    </row>
    <row r="25" spans="1:10" x14ac:dyDescent="0.25">
      <c r="A25" s="7">
        <v>20</v>
      </c>
      <c r="B25" s="8">
        <v>2000</v>
      </c>
      <c r="C25" s="31"/>
      <c r="D25" s="8">
        <v>20</v>
      </c>
      <c r="E25" s="28">
        <v>32</v>
      </c>
    </row>
    <row r="26" spans="1:10" x14ac:dyDescent="0.25">
      <c r="A26" s="7">
        <v>19</v>
      </c>
      <c r="B26" s="8">
        <v>2000</v>
      </c>
      <c r="C26" s="31"/>
      <c r="D26" s="8">
        <v>21</v>
      </c>
      <c r="E26" s="28">
        <v>1</v>
      </c>
    </row>
    <row r="27" spans="1:10" x14ac:dyDescent="0.25">
      <c r="A27" s="7">
        <v>20</v>
      </c>
      <c r="B27" s="8">
        <v>2000</v>
      </c>
      <c r="C27" s="31"/>
      <c r="D27" s="8">
        <v>22</v>
      </c>
      <c r="E27" s="28">
        <v>27</v>
      </c>
    </row>
    <row r="28" spans="1:10" x14ac:dyDescent="0.25">
      <c r="A28" s="7">
        <v>20</v>
      </c>
      <c r="B28" s="8">
        <v>2000</v>
      </c>
      <c r="C28" s="31"/>
      <c r="D28" s="8">
        <v>22</v>
      </c>
      <c r="E28" s="28">
        <v>32</v>
      </c>
    </row>
    <row r="29" spans="1:10" x14ac:dyDescent="0.25">
      <c r="A29" s="7">
        <v>19</v>
      </c>
      <c r="B29" s="8">
        <v>2000</v>
      </c>
      <c r="C29" s="31"/>
      <c r="D29" s="8">
        <v>21</v>
      </c>
      <c r="E29" s="28">
        <v>66</v>
      </c>
    </row>
    <row r="30" spans="1:10" x14ac:dyDescent="0.25">
      <c r="A30" s="7">
        <v>20</v>
      </c>
      <c r="B30" s="8">
        <v>2000</v>
      </c>
      <c r="C30" s="31"/>
      <c r="D30" s="8">
        <v>22</v>
      </c>
      <c r="E30" s="28">
        <v>1</v>
      </c>
    </row>
    <row r="31" spans="1:10" x14ac:dyDescent="0.25">
      <c r="A31" s="7">
        <v>18</v>
      </c>
      <c r="B31" s="8">
        <v>843</v>
      </c>
      <c r="C31" s="31"/>
      <c r="D31" s="8">
        <v>22</v>
      </c>
      <c r="E31" s="28">
        <v>28</v>
      </c>
    </row>
    <row r="32" spans="1:10" x14ac:dyDescent="0.25">
      <c r="A32" s="7">
        <v>19</v>
      </c>
      <c r="B32" s="8">
        <v>2000</v>
      </c>
      <c r="C32" s="31"/>
      <c r="D32" s="8">
        <v>22</v>
      </c>
      <c r="E32" s="28">
        <v>42</v>
      </c>
    </row>
    <row r="33" spans="1:5" x14ac:dyDescent="0.25">
      <c r="A33" s="7">
        <v>20</v>
      </c>
      <c r="B33" s="8">
        <v>2000</v>
      </c>
      <c r="C33" s="31"/>
      <c r="D33" s="8">
        <v>22</v>
      </c>
      <c r="E33" s="28">
        <v>21</v>
      </c>
    </row>
    <row r="34" spans="1:5" x14ac:dyDescent="0.25">
      <c r="A34" s="7">
        <v>19</v>
      </c>
      <c r="B34" s="8">
        <v>2000</v>
      </c>
      <c r="C34" s="31"/>
      <c r="D34" s="8">
        <v>22</v>
      </c>
      <c r="E34" s="28">
        <v>2</v>
      </c>
    </row>
    <row r="35" spans="1:5" x14ac:dyDescent="0.25">
      <c r="A35" s="7">
        <v>21</v>
      </c>
      <c r="B35" s="8">
        <v>2000</v>
      </c>
      <c r="C35" s="31"/>
      <c r="D35" s="8">
        <v>22</v>
      </c>
      <c r="E35" s="28">
        <v>20</v>
      </c>
    </row>
    <row r="36" spans="1:5" x14ac:dyDescent="0.25">
      <c r="A36" s="7">
        <v>21</v>
      </c>
      <c r="B36" s="8">
        <v>2000</v>
      </c>
      <c r="C36" s="31"/>
      <c r="D36" s="8">
        <v>22</v>
      </c>
      <c r="E36" s="28">
        <v>24</v>
      </c>
    </row>
    <row r="37" spans="1:5" x14ac:dyDescent="0.25">
      <c r="A37" s="7">
        <v>20</v>
      </c>
      <c r="B37" s="8">
        <v>2000</v>
      </c>
      <c r="C37" s="31"/>
      <c r="D37" s="8">
        <v>22</v>
      </c>
      <c r="E37" s="28">
        <v>39</v>
      </c>
    </row>
    <row r="38" spans="1:5" x14ac:dyDescent="0.25">
      <c r="A38" s="7">
        <v>20</v>
      </c>
      <c r="B38" s="8">
        <v>2000</v>
      </c>
      <c r="C38" s="31"/>
      <c r="D38" s="8">
        <v>22</v>
      </c>
      <c r="E38" s="28">
        <v>26</v>
      </c>
    </row>
    <row r="39" spans="1:5" x14ac:dyDescent="0.25">
      <c r="A39" s="7">
        <v>20</v>
      </c>
      <c r="B39" s="8">
        <v>2000</v>
      </c>
      <c r="C39" s="31"/>
      <c r="D39" s="8">
        <v>22</v>
      </c>
      <c r="E39" s="28">
        <v>75</v>
      </c>
    </row>
    <row r="40" spans="1:5" x14ac:dyDescent="0.25">
      <c r="A40" s="7">
        <v>20</v>
      </c>
      <c r="B40" s="8">
        <v>2000</v>
      </c>
      <c r="C40" s="31"/>
      <c r="D40" s="8">
        <v>22</v>
      </c>
      <c r="E40" s="28">
        <v>6</v>
      </c>
    </row>
    <row r="41" spans="1:5" x14ac:dyDescent="0.25">
      <c r="A41" s="7">
        <v>20</v>
      </c>
      <c r="B41" s="8">
        <v>2000</v>
      </c>
      <c r="C41" s="31"/>
      <c r="D41" s="8">
        <v>22</v>
      </c>
      <c r="E41" s="28">
        <v>206</v>
      </c>
    </row>
    <row r="42" spans="1:5" x14ac:dyDescent="0.25">
      <c r="A42" s="7">
        <v>20</v>
      </c>
      <c r="B42" s="8">
        <v>2000</v>
      </c>
      <c r="C42" s="31"/>
      <c r="D42" s="8">
        <v>22</v>
      </c>
      <c r="E42" s="28">
        <v>33</v>
      </c>
    </row>
    <row r="43" spans="1:5" x14ac:dyDescent="0.25">
      <c r="A43" s="7">
        <v>19</v>
      </c>
      <c r="B43" s="8">
        <v>2000</v>
      </c>
      <c r="C43" s="31"/>
      <c r="D43" s="8">
        <v>22</v>
      </c>
      <c r="E43" s="28">
        <v>63</v>
      </c>
    </row>
    <row r="44" spans="1:5" x14ac:dyDescent="0.25">
      <c r="A44" s="7">
        <v>19</v>
      </c>
      <c r="B44" s="8">
        <v>2000</v>
      </c>
      <c r="C44" s="31"/>
      <c r="D44" s="8">
        <v>21</v>
      </c>
      <c r="E44" s="28">
        <v>16</v>
      </c>
    </row>
    <row r="45" spans="1:5" x14ac:dyDescent="0.25">
      <c r="A45" s="7">
        <v>18</v>
      </c>
      <c r="B45" s="8">
        <v>1582</v>
      </c>
      <c r="C45" s="31"/>
      <c r="D45" s="8">
        <v>22</v>
      </c>
      <c r="E45" s="28">
        <v>18</v>
      </c>
    </row>
    <row r="46" spans="1:5" x14ac:dyDescent="0.25">
      <c r="A46" s="7">
        <v>20</v>
      </c>
      <c r="B46" s="8">
        <v>2000</v>
      </c>
      <c r="C46" s="31"/>
      <c r="D46" s="8">
        <v>22</v>
      </c>
      <c r="E46" s="28">
        <v>89</v>
      </c>
    </row>
    <row r="47" spans="1:5" x14ac:dyDescent="0.25">
      <c r="A47" s="7">
        <v>21</v>
      </c>
      <c r="B47" s="8">
        <v>2000</v>
      </c>
      <c r="C47" s="31"/>
      <c r="D47" s="8">
        <v>22</v>
      </c>
      <c r="E47" s="28">
        <v>10</v>
      </c>
    </row>
    <row r="48" spans="1:5" x14ac:dyDescent="0.25">
      <c r="A48" s="7">
        <v>20</v>
      </c>
      <c r="B48" s="8">
        <v>2000</v>
      </c>
      <c r="C48" s="31"/>
      <c r="D48" s="8">
        <v>22</v>
      </c>
      <c r="E48" s="28">
        <v>28</v>
      </c>
    </row>
    <row r="49" spans="1:5" x14ac:dyDescent="0.25">
      <c r="A49" s="7">
        <v>18</v>
      </c>
      <c r="B49" s="8">
        <v>484</v>
      </c>
      <c r="C49" s="31"/>
      <c r="D49" s="8">
        <v>22</v>
      </c>
      <c r="E49" s="28">
        <v>10</v>
      </c>
    </row>
    <row r="50" spans="1:5" x14ac:dyDescent="0.25">
      <c r="A50" s="7">
        <v>20</v>
      </c>
      <c r="B50" s="8">
        <v>2000</v>
      </c>
      <c r="C50" s="31"/>
      <c r="D50" s="8">
        <v>22</v>
      </c>
      <c r="E50" s="28">
        <v>47</v>
      </c>
    </row>
    <row r="51" spans="1:5" x14ac:dyDescent="0.25">
      <c r="A51" s="7">
        <v>21</v>
      </c>
      <c r="B51" s="8">
        <v>2000</v>
      </c>
      <c r="C51" s="31"/>
      <c r="D51" s="8">
        <v>22</v>
      </c>
      <c r="E51" s="28">
        <v>9</v>
      </c>
    </row>
    <row r="52" spans="1:5" x14ac:dyDescent="0.25">
      <c r="A52" s="7">
        <v>18</v>
      </c>
      <c r="B52" s="8">
        <v>656</v>
      </c>
      <c r="C52" s="31"/>
      <c r="D52" s="8">
        <v>22</v>
      </c>
      <c r="E52" s="28">
        <v>157</v>
      </c>
    </row>
    <row r="53" spans="1:5" x14ac:dyDescent="0.25">
      <c r="A53" s="7">
        <v>20</v>
      </c>
      <c r="B53" s="8">
        <v>2000</v>
      </c>
      <c r="C53" s="31"/>
      <c r="D53" s="8">
        <v>22</v>
      </c>
      <c r="E53" s="28">
        <v>17</v>
      </c>
    </row>
    <row r="54" spans="1:5" x14ac:dyDescent="0.25">
      <c r="A54" s="7">
        <v>19</v>
      </c>
      <c r="B54" s="8">
        <v>2000</v>
      </c>
      <c r="C54" s="31"/>
      <c r="D54" s="8">
        <v>22</v>
      </c>
      <c r="E54" s="28">
        <v>13</v>
      </c>
    </row>
    <row r="55" spans="1:5" x14ac:dyDescent="0.25">
      <c r="A55" s="7">
        <v>19</v>
      </c>
      <c r="B55" s="8">
        <v>2000</v>
      </c>
      <c r="C55" s="31"/>
      <c r="D55" s="8">
        <v>21</v>
      </c>
      <c r="E55" s="28">
        <v>4</v>
      </c>
    </row>
    <row r="56" spans="1:5" x14ac:dyDescent="0.25">
      <c r="A56" s="7">
        <v>19</v>
      </c>
      <c r="B56" s="8">
        <v>2000</v>
      </c>
      <c r="C56" s="31"/>
      <c r="D56" s="8">
        <v>22</v>
      </c>
      <c r="E56" s="28">
        <v>88</v>
      </c>
    </row>
    <row r="57" spans="1:5" x14ac:dyDescent="0.25">
      <c r="A57" s="7">
        <v>20</v>
      </c>
      <c r="B57" s="8">
        <v>2000</v>
      </c>
      <c r="C57" s="31"/>
      <c r="D57" s="8">
        <v>21</v>
      </c>
      <c r="E57" s="28">
        <v>14</v>
      </c>
    </row>
    <row r="58" spans="1:5" x14ac:dyDescent="0.25">
      <c r="A58" s="7">
        <v>21</v>
      </c>
      <c r="B58" s="8">
        <v>2000</v>
      </c>
      <c r="C58" s="31"/>
      <c r="D58" s="8">
        <v>22</v>
      </c>
      <c r="E58" s="28">
        <v>3</v>
      </c>
    </row>
    <row r="59" spans="1:5" x14ac:dyDescent="0.25">
      <c r="A59" s="7">
        <v>20</v>
      </c>
      <c r="B59" s="8">
        <v>2000</v>
      </c>
      <c r="C59" s="31"/>
      <c r="D59" s="8">
        <v>22</v>
      </c>
      <c r="E59" s="28">
        <v>37</v>
      </c>
    </row>
    <row r="60" spans="1:5" x14ac:dyDescent="0.25">
      <c r="A60" s="7">
        <v>22</v>
      </c>
      <c r="B60" s="8">
        <v>2000</v>
      </c>
      <c r="C60" s="31"/>
      <c r="D60" s="8">
        <v>22</v>
      </c>
      <c r="E60" s="28">
        <v>2</v>
      </c>
    </row>
    <row r="61" spans="1:5" x14ac:dyDescent="0.25">
      <c r="A61" s="7">
        <v>20</v>
      </c>
      <c r="B61" s="8">
        <v>2000</v>
      </c>
      <c r="C61" s="31"/>
      <c r="D61" s="8">
        <v>22</v>
      </c>
      <c r="E61" s="28">
        <v>45</v>
      </c>
    </row>
    <row r="62" spans="1:5" x14ac:dyDescent="0.25">
      <c r="A62" s="7">
        <v>19</v>
      </c>
      <c r="B62" s="8">
        <v>2000</v>
      </c>
      <c r="C62" s="31"/>
      <c r="D62" s="8">
        <v>22</v>
      </c>
      <c r="E62" s="28">
        <v>54</v>
      </c>
    </row>
    <row r="63" spans="1:5" x14ac:dyDescent="0.25">
      <c r="A63" s="7">
        <v>20</v>
      </c>
      <c r="B63" s="8">
        <v>2000</v>
      </c>
      <c r="C63" s="31"/>
      <c r="D63" s="8">
        <v>22</v>
      </c>
      <c r="E63" s="28">
        <v>58</v>
      </c>
    </row>
    <row r="64" spans="1:5" x14ac:dyDescent="0.25">
      <c r="A64" s="7">
        <v>18</v>
      </c>
      <c r="B64" s="8">
        <v>961</v>
      </c>
      <c r="C64" s="31"/>
      <c r="D64" s="8">
        <v>21</v>
      </c>
      <c r="E64" s="28">
        <v>58</v>
      </c>
    </row>
    <row r="65" spans="1:5" x14ac:dyDescent="0.25">
      <c r="A65" s="7">
        <v>19</v>
      </c>
      <c r="B65" s="8">
        <v>2000</v>
      </c>
      <c r="C65" s="31"/>
      <c r="D65" s="8">
        <v>22</v>
      </c>
      <c r="E65" s="28">
        <v>24</v>
      </c>
    </row>
    <row r="66" spans="1:5" x14ac:dyDescent="0.25">
      <c r="A66" s="7">
        <v>20</v>
      </c>
      <c r="B66" s="8">
        <v>2000</v>
      </c>
      <c r="C66" s="31"/>
      <c r="D66" s="8">
        <v>22</v>
      </c>
      <c r="E66" s="28">
        <v>1</v>
      </c>
    </row>
    <row r="67" spans="1:5" x14ac:dyDescent="0.25">
      <c r="A67" s="7">
        <v>20</v>
      </c>
      <c r="B67" s="8">
        <v>2000</v>
      </c>
      <c r="C67" s="31"/>
      <c r="D67" s="8">
        <v>22</v>
      </c>
      <c r="E67" s="28">
        <v>8</v>
      </c>
    </row>
    <row r="68" spans="1:5" x14ac:dyDescent="0.25">
      <c r="A68" s="7">
        <v>19</v>
      </c>
      <c r="B68" s="8">
        <v>2000</v>
      </c>
      <c r="C68" s="31"/>
      <c r="D68" s="8">
        <v>22</v>
      </c>
      <c r="E68" s="28">
        <v>52</v>
      </c>
    </row>
    <row r="69" spans="1:5" x14ac:dyDescent="0.25">
      <c r="A69" s="7">
        <v>19</v>
      </c>
      <c r="B69" s="8">
        <v>2000</v>
      </c>
      <c r="C69" s="31"/>
      <c r="D69" s="8">
        <v>22</v>
      </c>
      <c r="E69" s="28">
        <v>54</v>
      </c>
    </row>
    <row r="70" spans="1:5" x14ac:dyDescent="0.25">
      <c r="A70" s="7">
        <v>20</v>
      </c>
      <c r="B70" s="8">
        <v>2000</v>
      </c>
      <c r="C70" s="31"/>
      <c r="D70" s="8">
        <v>22</v>
      </c>
      <c r="E70" s="28">
        <v>75</v>
      </c>
    </row>
    <row r="71" spans="1:5" x14ac:dyDescent="0.25">
      <c r="A71" s="7">
        <v>19</v>
      </c>
      <c r="B71" s="8">
        <v>2000</v>
      </c>
      <c r="C71" s="31"/>
      <c r="D71" s="8">
        <v>22</v>
      </c>
      <c r="E71" s="28">
        <v>21</v>
      </c>
    </row>
    <row r="72" spans="1:5" x14ac:dyDescent="0.25">
      <c r="A72" s="7">
        <v>21</v>
      </c>
      <c r="B72" s="8">
        <v>2000</v>
      </c>
      <c r="C72" s="31"/>
      <c r="D72" s="8">
        <v>22</v>
      </c>
      <c r="E72" s="28">
        <v>36</v>
      </c>
    </row>
    <row r="73" spans="1:5" x14ac:dyDescent="0.25">
      <c r="A73" s="7">
        <v>20</v>
      </c>
      <c r="B73" s="8">
        <v>2000</v>
      </c>
      <c r="C73" s="31"/>
      <c r="D73" s="8">
        <v>22</v>
      </c>
      <c r="E73" s="28">
        <v>2</v>
      </c>
    </row>
    <row r="74" spans="1:5" x14ac:dyDescent="0.25">
      <c r="A74" s="7">
        <v>18</v>
      </c>
      <c r="B74" s="8">
        <v>803</v>
      </c>
      <c r="C74" s="31"/>
      <c r="D74" s="8">
        <v>21</v>
      </c>
      <c r="E74" s="28">
        <v>7</v>
      </c>
    </row>
    <row r="75" spans="1:5" x14ac:dyDescent="0.25">
      <c r="A75" s="7">
        <v>20</v>
      </c>
      <c r="B75" s="8">
        <v>2000</v>
      </c>
      <c r="C75" s="31"/>
      <c r="D75" s="8">
        <v>22</v>
      </c>
      <c r="E75" s="28">
        <v>40</v>
      </c>
    </row>
    <row r="76" spans="1:5" x14ac:dyDescent="0.25">
      <c r="A76" s="7">
        <v>18</v>
      </c>
      <c r="B76" s="8">
        <v>636</v>
      </c>
      <c r="C76" s="31"/>
      <c r="D76" s="8">
        <v>22</v>
      </c>
      <c r="E76" s="28">
        <v>69</v>
      </c>
    </row>
    <row r="77" spans="1:5" x14ac:dyDescent="0.25">
      <c r="A77" s="7">
        <v>21</v>
      </c>
      <c r="B77" s="8">
        <v>2000</v>
      </c>
      <c r="C77" s="31"/>
      <c r="D77" s="8">
        <v>22</v>
      </c>
      <c r="E77" s="28">
        <v>17</v>
      </c>
    </row>
    <row r="78" spans="1:5" ht="15.75" thickBot="1" x14ac:dyDescent="0.3">
      <c r="A78" s="9">
        <v>20</v>
      </c>
      <c r="B78" s="10">
        <v>2000</v>
      </c>
      <c r="C78" s="32"/>
      <c r="D78" s="10">
        <v>22</v>
      </c>
      <c r="E78" s="2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99B3-B1B2-4963-B67A-808BBFAD6E63}">
  <dimension ref="A1:X78"/>
  <sheetViews>
    <sheetView workbookViewId="0">
      <selection activeCell="F4" sqref="F4:J4"/>
    </sheetView>
  </sheetViews>
  <sheetFormatPr defaultColWidth="8.42578125" defaultRowHeight="15" x14ac:dyDescent="0.25"/>
  <cols>
    <col min="1" max="1" width="15" customWidth="1"/>
    <col min="2" max="2" width="15.140625" customWidth="1"/>
    <col min="3" max="3" width="14.5703125" customWidth="1"/>
    <col min="4" max="4" width="15.28515625" customWidth="1"/>
    <col min="5" max="5" width="13.85546875" customWidth="1"/>
    <col min="7" max="7" width="10.85546875" customWidth="1"/>
    <col min="9" max="9" width="10.85546875" customWidth="1"/>
    <col min="10" max="10" width="12" customWidth="1"/>
    <col min="11" max="11" width="20.140625" customWidth="1"/>
    <col min="12" max="12" width="11" customWidth="1"/>
    <col min="13" max="13" width="9.5703125" customWidth="1"/>
    <col min="18" max="18" width="18" customWidth="1"/>
    <col min="19" max="19" width="11.42578125" bestFit="1" customWidth="1"/>
    <col min="20" max="20" width="12" bestFit="1" customWidth="1"/>
    <col min="21" max="21" width="11.42578125" bestFit="1" customWidth="1"/>
    <col min="22" max="22" width="10.140625" customWidth="1"/>
    <col min="23" max="23" width="12" bestFit="1" customWidth="1"/>
    <col min="24" max="24" width="11.42578125" bestFit="1" customWidth="1"/>
  </cols>
  <sheetData>
    <row r="1" spans="1:24" x14ac:dyDescent="0.25">
      <c r="A1" s="37" t="s">
        <v>0</v>
      </c>
      <c r="B1" s="38" t="s">
        <v>2</v>
      </c>
      <c r="C1" s="38" t="s">
        <v>5</v>
      </c>
      <c r="D1" s="38" t="s">
        <v>7</v>
      </c>
      <c r="E1" s="38" t="s">
        <v>9</v>
      </c>
      <c r="F1" s="38" t="s">
        <v>11</v>
      </c>
      <c r="G1" s="38" t="s">
        <v>12</v>
      </c>
      <c r="H1" s="38" t="s">
        <v>13</v>
      </c>
      <c r="I1" s="33" t="s">
        <v>14</v>
      </c>
      <c r="J1" s="39" t="s">
        <v>15</v>
      </c>
      <c r="K1" s="39" t="s">
        <v>16</v>
      </c>
      <c r="L1" s="39" t="s">
        <v>17</v>
      </c>
      <c r="M1" s="35" t="s">
        <v>18</v>
      </c>
    </row>
    <row r="2" spans="1:24" ht="15.75" thickBot="1" x14ac:dyDescent="0.3">
      <c r="A2" s="40">
        <v>10</v>
      </c>
      <c r="B2" s="41" t="s">
        <v>3</v>
      </c>
      <c r="C2" s="41">
        <v>1.3</v>
      </c>
      <c r="D2" s="41">
        <v>1</v>
      </c>
      <c r="E2" s="41">
        <v>5.0000000000000001E-3</v>
      </c>
      <c r="F2" s="41">
        <v>0.25</v>
      </c>
      <c r="G2" s="41">
        <v>2000</v>
      </c>
      <c r="H2" s="41">
        <v>75</v>
      </c>
      <c r="I2" s="34">
        <v>8</v>
      </c>
      <c r="J2" s="1">
        <v>18</v>
      </c>
      <c r="K2" s="1">
        <v>22</v>
      </c>
      <c r="L2" s="1">
        <v>40</v>
      </c>
      <c r="M2" s="53">
        <v>75</v>
      </c>
    </row>
    <row r="3" spans="1:24" ht="41.25" customHeight="1" thickBot="1" x14ac:dyDescent="0.3">
      <c r="A3" s="2" t="s">
        <v>1</v>
      </c>
      <c r="B3" s="3" t="s">
        <v>4</v>
      </c>
      <c r="C3" s="18" t="s">
        <v>6</v>
      </c>
      <c r="D3" s="3" t="s">
        <v>8</v>
      </c>
      <c r="E3" s="26" t="s">
        <v>10</v>
      </c>
      <c r="F3" s="4"/>
      <c r="G3" s="4"/>
      <c r="K3" s="54"/>
      <c r="L3" s="55"/>
      <c r="M3" s="55"/>
      <c r="N3" s="55"/>
      <c r="O3" s="55"/>
      <c r="P3" s="55"/>
      <c r="Q3" s="55"/>
      <c r="R3" s="54"/>
      <c r="S3" s="55"/>
      <c r="T3" s="55"/>
      <c r="U3" s="55"/>
      <c r="V3" s="55"/>
      <c r="W3" s="55"/>
      <c r="X3" s="55"/>
    </row>
    <row r="4" spans="1:24" ht="15.75" x14ac:dyDescent="0.25">
      <c r="A4" s="5">
        <v>19</v>
      </c>
      <c r="B4" s="6">
        <v>2000</v>
      </c>
      <c r="C4" s="30">
        <v>550</v>
      </c>
      <c r="D4" s="6">
        <v>22</v>
      </c>
      <c r="E4" s="27">
        <v>14</v>
      </c>
      <c r="F4" s="12" t="s">
        <v>33</v>
      </c>
      <c r="G4" s="13"/>
      <c r="I4" s="19" t="s">
        <v>34</v>
      </c>
      <c r="J4" s="56"/>
      <c r="K4" s="54"/>
      <c r="L4" s="55"/>
      <c r="M4" s="55"/>
      <c r="N4" s="55"/>
      <c r="O4" s="55"/>
      <c r="P4" s="55"/>
      <c r="Q4" s="55"/>
      <c r="R4" s="54"/>
      <c r="S4" s="57"/>
      <c r="T4" s="57"/>
      <c r="U4" s="57"/>
      <c r="V4" s="57"/>
      <c r="W4" s="57"/>
      <c r="X4" s="57"/>
    </row>
    <row r="5" spans="1:24" ht="15.75" x14ac:dyDescent="0.25">
      <c r="A5" s="7">
        <v>19</v>
      </c>
      <c r="B5" s="8">
        <v>2000</v>
      </c>
      <c r="C5" s="31">
        <v>433</v>
      </c>
      <c r="D5" s="8">
        <v>22</v>
      </c>
      <c r="E5" s="28">
        <v>26</v>
      </c>
      <c r="F5" s="14"/>
      <c r="G5" s="15"/>
      <c r="I5" s="21"/>
      <c r="J5" s="23"/>
      <c r="K5" s="54"/>
      <c r="L5" s="55"/>
      <c r="M5" s="55"/>
      <c r="N5" s="55"/>
      <c r="O5" s="55"/>
      <c r="P5" s="55"/>
      <c r="Q5" s="55"/>
      <c r="R5" s="54"/>
      <c r="S5" s="58"/>
      <c r="T5" s="58"/>
      <c r="U5" s="58"/>
      <c r="V5" s="58"/>
      <c r="W5" s="58"/>
      <c r="X5" s="58"/>
    </row>
    <row r="6" spans="1:24" ht="15.75" x14ac:dyDescent="0.25">
      <c r="A6" s="7">
        <v>21</v>
      </c>
      <c r="B6" s="8">
        <v>2000</v>
      </c>
      <c r="C6" s="31">
        <v>419</v>
      </c>
      <c r="D6" s="8">
        <v>22</v>
      </c>
      <c r="E6" s="28">
        <v>25</v>
      </c>
      <c r="F6" s="14" t="s">
        <v>19</v>
      </c>
      <c r="G6" s="15">
        <v>545.125</v>
      </c>
      <c r="I6" s="21" t="s">
        <v>19</v>
      </c>
      <c r="J6" s="23">
        <v>34.186666666666667</v>
      </c>
      <c r="K6" s="54"/>
      <c r="L6" s="55"/>
      <c r="M6" s="55"/>
      <c r="N6" s="55"/>
      <c r="O6" s="55"/>
      <c r="P6" s="55"/>
      <c r="Q6" s="55"/>
      <c r="R6" s="54"/>
      <c r="S6" s="58"/>
      <c r="T6" s="58"/>
      <c r="U6" s="58"/>
      <c r="V6" s="58"/>
      <c r="W6" s="58"/>
      <c r="X6" s="58"/>
    </row>
    <row r="7" spans="1:24" ht="15.75" x14ac:dyDescent="0.25">
      <c r="A7" s="7">
        <v>21</v>
      </c>
      <c r="B7" s="8">
        <v>2000</v>
      </c>
      <c r="C7" s="31">
        <v>736</v>
      </c>
      <c r="D7" s="8">
        <v>22</v>
      </c>
      <c r="E7" s="28">
        <v>45</v>
      </c>
      <c r="F7" s="14" t="s">
        <v>20</v>
      </c>
      <c r="G7" s="15">
        <v>54.494900646102387</v>
      </c>
      <c r="I7" s="21" t="s">
        <v>20</v>
      </c>
      <c r="J7" s="23">
        <v>3.4369845013416138</v>
      </c>
      <c r="K7" s="54"/>
      <c r="L7" s="55"/>
      <c r="M7" s="55"/>
      <c r="N7" s="55"/>
      <c r="O7" s="55"/>
      <c r="P7" s="55"/>
      <c r="Q7" s="55"/>
      <c r="R7" s="54"/>
      <c r="S7" s="58"/>
      <c r="T7" s="58"/>
      <c r="U7" s="58"/>
      <c r="V7" s="58"/>
      <c r="W7" s="58"/>
      <c r="X7" s="58"/>
    </row>
    <row r="8" spans="1:24" ht="15.75" x14ac:dyDescent="0.25">
      <c r="A8" s="7">
        <v>19</v>
      </c>
      <c r="B8" s="8">
        <v>2000</v>
      </c>
      <c r="C8" s="31">
        <v>829</v>
      </c>
      <c r="D8" s="8">
        <v>22</v>
      </c>
      <c r="E8" s="28">
        <v>53</v>
      </c>
      <c r="F8" s="14" t="s">
        <v>21</v>
      </c>
      <c r="G8" s="15">
        <v>479</v>
      </c>
      <c r="I8" s="21" t="s">
        <v>21</v>
      </c>
      <c r="J8" s="23">
        <v>24</v>
      </c>
      <c r="K8" s="54"/>
      <c r="L8" s="55"/>
      <c r="M8" s="55"/>
      <c r="N8" s="55"/>
      <c r="O8" s="55"/>
      <c r="P8" s="55"/>
      <c r="Q8" s="55"/>
      <c r="R8" s="54"/>
      <c r="S8" s="58"/>
      <c r="T8" s="58"/>
      <c r="U8" s="58"/>
      <c r="V8" s="58"/>
      <c r="W8" s="58"/>
      <c r="X8" s="58"/>
    </row>
    <row r="9" spans="1:24" ht="15.75" x14ac:dyDescent="0.25">
      <c r="A9" s="7">
        <v>22</v>
      </c>
      <c r="B9" s="8">
        <v>2000</v>
      </c>
      <c r="C9" s="31">
        <v>487</v>
      </c>
      <c r="D9" s="8">
        <v>22</v>
      </c>
      <c r="E9" s="28">
        <v>10</v>
      </c>
      <c r="F9" s="14" t="s">
        <v>22</v>
      </c>
      <c r="G9" s="15" t="e">
        <v>#N/A</v>
      </c>
      <c r="I9" s="21" t="s">
        <v>22</v>
      </c>
      <c r="J9" s="23">
        <v>7</v>
      </c>
      <c r="K9" s="54"/>
      <c r="L9" s="55"/>
      <c r="M9" s="55"/>
      <c r="N9" s="55"/>
      <c r="O9" s="55"/>
      <c r="P9" s="55"/>
      <c r="Q9" s="55"/>
      <c r="R9" s="54"/>
      <c r="S9" s="58"/>
      <c r="T9" s="58"/>
      <c r="U9" s="58"/>
      <c r="V9" s="58"/>
      <c r="W9" s="58"/>
      <c r="X9" s="58"/>
    </row>
    <row r="10" spans="1:24" ht="15.75" x14ac:dyDescent="0.25">
      <c r="A10" s="7">
        <v>20</v>
      </c>
      <c r="B10" s="8">
        <v>2000</v>
      </c>
      <c r="C10" s="31">
        <v>471</v>
      </c>
      <c r="D10" s="8">
        <v>22</v>
      </c>
      <c r="E10" s="28">
        <v>53</v>
      </c>
      <c r="F10" s="14" t="s">
        <v>23</v>
      </c>
      <c r="G10" s="15">
        <v>154.13485514778469</v>
      </c>
      <c r="I10" s="21" t="s">
        <v>23</v>
      </c>
      <c r="J10" s="23">
        <v>29.765158905752291</v>
      </c>
      <c r="K10" s="54"/>
      <c r="L10" s="55"/>
      <c r="M10" s="55"/>
      <c r="N10" s="55"/>
      <c r="O10" s="55"/>
      <c r="P10" s="55"/>
      <c r="Q10" s="55"/>
      <c r="R10" s="54"/>
      <c r="S10" s="58"/>
      <c r="T10" s="58"/>
      <c r="U10" s="58"/>
      <c r="V10" s="58"/>
      <c r="W10" s="58"/>
      <c r="X10" s="58"/>
    </row>
    <row r="11" spans="1:24" ht="15.75" x14ac:dyDescent="0.25">
      <c r="A11" s="7">
        <v>21</v>
      </c>
      <c r="B11" s="8">
        <v>2000</v>
      </c>
      <c r="C11" s="31">
        <v>436</v>
      </c>
      <c r="D11" s="8">
        <v>22</v>
      </c>
      <c r="E11" s="28">
        <v>15</v>
      </c>
      <c r="F11" s="14" t="s">
        <v>24</v>
      </c>
      <c r="G11" s="15">
        <v>23757.553571428572</v>
      </c>
      <c r="I11" s="21" t="s">
        <v>24</v>
      </c>
      <c r="J11" s="23">
        <v>885.96468468468481</v>
      </c>
      <c r="K11" s="54"/>
      <c r="L11" s="55"/>
      <c r="M11" s="55"/>
      <c r="N11" s="55"/>
      <c r="O11" s="55"/>
      <c r="P11" s="55"/>
      <c r="Q11" s="55"/>
      <c r="R11" s="54"/>
      <c r="S11" s="58"/>
      <c r="T11" s="58"/>
      <c r="U11" s="58"/>
      <c r="V11" s="58"/>
      <c r="W11" s="58"/>
      <c r="X11" s="58"/>
    </row>
    <row r="12" spans="1:24" ht="15.75" x14ac:dyDescent="0.25">
      <c r="A12" s="7">
        <v>20</v>
      </c>
      <c r="B12" s="8">
        <v>2000</v>
      </c>
      <c r="C12" s="31"/>
      <c r="D12" s="8">
        <v>21</v>
      </c>
      <c r="E12" s="28">
        <v>5</v>
      </c>
      <c r="F12" s="14" t="s">
        <v>25</v>
      </c>
      <c r="G12" s="15">
        <v>0.21219516639245484</v>
      </c>
      <c r="I12" s="21" t="s">
        <v>25</v>
      </c>
      <c r="J12" s="23">
        <v>1.4651733426663882</v>
      </c>
      <c r="K12" s="54"/>
      <c r="L12" s="55"/>
      <c r="M12" s="55"/>
      <c r="N12" s="55"/>
      <c r="O12" s="55"/>
      <c r="P12" s="55"/>
      <c r="Q12" s="55"/>
      <c r="R12" s="54"/>
      <c r="S12" s="58"/>
      <c r="T12" s="58"/>
      <c r="U12" s="58"/>
      <c r="V12" s="58"/>
      <c r="W12" s="58"/>
      <c r="X12" s="58"/>
    </row>
    <row r="13" spans="1:24" x14ac:dyDescent="0.25">
      <c r="A13" s="7">
        <v>21</v>
      </c>
      <c r="B13" s="8">
        <v>2000</v>
      </c>
      <c r="C13" s="31"/>
      <c r="D13" s="8">
        <v>22</v>
      </c>
      <c r="E13" s="28">
        <v>41</v>
      </c>
      <c r="F13" s="14" t="s">
        <v>26</v>
      </c>
      <c r="G13" s="15">
        <v>1.2749815160763267</v>
      </c>
      <c r="I13" s="21" t="s">
        <v>26</v>
      </c>
      <c r="J13" s="23">
        <v>1.3214680802050707</v>
      </c>
    </row>
    <row r="14" spans="1:24" x14ac:dyDescent="0.25">
      <c r="A14" s="7">
        <v>22</v>
      </c>
      <c r="B14" s="8">
        <v>2000</v>
      </c>
      <c r="C14" s="31"/>
      <c r="D14" s="8">
        <v>22</v>
      </c>
      <c r="E14" s="28">
        <v>70</v>
      </c>
      <c r="F14" s="14" t="s">
        <v>27</v>
      </c>
      <c r="G14" s="15">
        <v>410</v>
      </c>
      <c r="I14" s="21" t="s">
        <v>27</v>
      </c>
      <c r="J14" s="23">
        <v>137</v>
      </c>
    </row>
    <row r="15" spans="1:24" x14ac:dyDescent="0.25">
      <c r="A15" s="7">
        <v>21</v>
      </c>
      <c r="B15" s="8">
        <v>2000</v>
      </c>
      <c r="C15" s="31"/>
      <c r="D15" s="8">
        <v>22</v>
      </c>
      <c r="E15" s="28">
        <v>38</v>
      </c>
      <c r="F15" s="14" t="s">
        <v>28</v>
      </c>
      <c r="G15" s="15">
        <v>419</v>
      </c>
      <c r="I15" s="21" t="s">
        <v>28</v>
      </c>
      <c r="J15" s="23">
        <v>2</v>
      </c>
    </row>
    <row r="16" spans="1:24" x14ac:dyDescent="0.25">
      <c r="A16" s="7">
        <v>18</v>
      </c>
      <c r="B16" s="8">
        <v>550</v>
      </c>
      <c r="C16" s="31"/>
      <c r="D16" s="8">
        <v>22</v>
      </c>
      <c r="E16" s="28">
        <v>2</v>
      </c>
      <c r="F16" s="14" t="s">
        <v>29</v>
      </c>
      <c r="G16" s="15">
        <v>829</v>
      </c>
      <c r="I16" s="21" t="s">
        <v>29</v>
      </c>
      <c r="J16" s="23">
        <v>139</v>
      </c>
    </row>
    <row r="17" spans="1:10" x14ac:dyDescent="0.25">
      <c r="A17" s="7">
        <v>20</v>
      </c>
      <c r="B17" s="8">
        <v>2000</v>
      </c>
      <c r="C17" s="31"/>
      <c r="D17" s="8">
        <v>22</v>
      </c>
      <c r="E17" s="28">
        <v>42</v>
      </c>
      <c r="F17" s="14" t="s">
        <v>30</v>
      </c>
      <c r="G17" s="15">
        <v>4361</v>
      </c>
      <c r="I17" s="21" t="s">
        <v>30</v>
      </c>
      <c r="J17" s="23">
        <v>2564</v>
      </c>
    </row>
    <row r="18" spans="1:10" x14ac:dyDescent="0.25">
      <c r="A18" s="7">
        <v>20</v>
      </c>
      <c r="B18" s="8">
        <v>2000</v>
      </c>
      <c r="C18" s="31"/>
      <c r="D18" s="8">
        <v>22</v>
      </c>
      <c r="E18" s="28">
        <v>10</v>
      </c>
      <c r="F18" s="14" t="s">
        <v>31</v>
      </c>
      <c r="G18" s="15">
        <v>8</v>
      </c>
      <c r="I18" s="21" t="s">
        <v>31</v>
      </c>
      <c r="J18" s="23">
        <v>75</v>
      </c>
    </row>
    <row r="19" spans="1:10" ht="15.75" thickBot="1" x14ac:dyDescent="0.3">
      <c r="A19" s="7">
        <v>22</v>
      </c>
      <c r="B19" s="8">
        <v>2000</v>
      </c>
      <c r="C19" s="31"/>
      <c r="D19" s="8">
        <v>22</v>
      </c>
      <c r="E19" s="28">
        <v>4</v>
      </c>
      <c r="F19" s="16" t="s">
        <v>32</v>
      </c>
      <c r="G19" s="17">
        <v>128.85996365591302</v>
      </c>
      <c r="I19" s="24" t="s">
        <v>32</v>
      </c>
      <c r="J19" s="25">
        <v>6.8483411111859187</v>
      </c>
    </row>
    <row r="20" spans="1:10" x14ac:dyDescent="0.25">
      <c r="A20" s="7">
        <v>19</v>
      </c>
      <c r="B20" s="8">
        <v>2000</v>
      </c>
      <c r="C20" s="31"/>
      <c r="D20" s="8">
        <v>22</v>
      </c>
      <c r="E20" s="28">
        <v>86</v>
      </c>
    </row>
    <row r="21" spans="1:10" x14ac:dyDescent="0.25">
      <c r="A21" s="7">
        <v>18</v>
      </c>
      <c r="B21" s="8">
        <v>433</v>
      </c>
      <c r="C21" s="31"/>
      <c r="D21" s="8">
        <v>22</v>
      </c>
      <c r="E21" s="28">
        <v>17</v>
      </c>
    </row>
    <row r="22" spans="1:10" x14ac:dyDescent="0.25">
      <c r="A22" s="7">
        <v>20</v>
      </c>
      <c r="B22" s="8">
        <v>2000</v>
      </c>
      <c r="C22" s="31"/>
      <c r="D22" s="8">
        <v>20</v>
      </c>
      <c r="E22" s="28">
        <v>6</v>
      </c>
    </row>
    <row r="23" spans="1:10" x14ac:dyDescent="0.25">
      <c r="A23" s="7">
        <v>19</v>
      </c>
      <c r="B23" s="8">
        <v>2000</v>
      </c>
      <c r="C23" s="31"/>
      <c r="D23" s="8">
        <v>22</v>
      </c>
      <c r="E23" s="28">
        <v>89</v>
      </c>
    </row>
    <row r="24" spans="1:10" x14ac:dyDescent="0.25">
      <c r="A24" s="7">
        <v>21</v>
      </c>
      <c r="B24" s="8">
        <v>2000</v>
      </c>
      <c r="C24" s="31"/>
      <c r="D24" s="8">
        <v>22</v>
      </c>
      <c r="E24" s="28">
        <v>23</v>
      </c>
    </row>
    <row r="25" spans="1:10" x14ac:dyDescent="0.25">
      <c r="A25" s="7">
        <v>20</v>
      </c>
      <c r="B25" s="8">
        <v>2000</v>
      </c>
      <c r="C25" s="31"/>
      <c r="D25" s="8">
        <v>21</v>
      </c>
      <c r="E25" s="28">
        <v>37</v>
      </c>
    </row>
    <row r="26" spans="1:10" x14ac:dyDescent="0.25">
      <c r="A26" s="7">
        <v>21</v>
      </c>
      <c r="B26" s="8">
        <v>2000</v>
      </c>
      <c r="C26" s="31"/>
      <c r="D26" s="8">
        <v>22</v>
      </c>
      <c r="E26" s="28">
        <v>5</v>
      </c>
    </row>
    <row r="27" spans="1:10" x14ac:dyDescent="0.25">
      <c r="A27" s="7">
        <v>21</v>
      </c>
      <c r="B27" s="8">
        <v>2000</v>
      </c>
      <c r="C27" s="31"/>
      <c r="D27" s="8">
        <v>21</v>
      </c>
      <c r="E27" s="28">
        <v>7</v>
      </c>
    </row>
    <row r="28" spans="1:10" x14ac:dyDescent="0.25">
      <c r="A28" s="7">
        <v>19</v>
      </c>
      <c r="B28" s="8">
        <v>2000</v>
      </c>
      <c r="C28" s="31"/>
      <c r="D28" s="8">
        <v>22</v>
      </c>
      <c r="E28" s="28">
        <v>6</v>
      </c>
    </row>
    <row r="29" spans="1:10" x14ac:dyDescent="0.25">
      <c r="A29" s="7">
        <v>20</v>
      </c>
      <c r="B29" s="8">
        <v>2000</v>
      </c>
      <c r="C29" s="31"/>
      <c r="D29" s="8">
        <v>22</v>
      </c>
      <c r="E29" s="28">
        <v>139</v>
      </c>
    </row>
    <row r="30" spans="1:10" x14ac:dyDescent="0.25">
      <c r="A30" s="7">
        <v>19</v>
      </c>
      <c r="B30" s="8">
        <v>2000</v>
      </c>
      <c r="C30" s="31"/>
      <c r="D30" s="8">
        <v>22</v>
      </c>
      <c r="E30" s="28">
        <v>7</v>
      </c>
    </row>
    <row r="31" spans="1:10" x14ac:dyDescent="0.25">
      <c r="A31" s="7">
        <v>20</v>
      </c>
      <c r="B31" s="8">
        <v>2000</v>
      </c>
      <c r="C31" s="31"/>
      <c r="D31" s="8">
        <v>22</v>
      </c>
      <c r="E31" s="28">
        <v>8</v>
      </c>
    </row>
    <row r="32" spans="1:10" x14ac:dyDescent="0.25">
      <c r="A32" s="7">
        <v>21</v>
      </c>
      <c r="B32" s="8">
        <v>2000</v>
      </c>
      <c r="C32" s="31"/>
      <c r="D32" s="8">
        <v>22</v>
      </c>
      <c r="E32" s="28">
        <v>18</v>
      </c>
    </row>
    <row r="33" spans="1:5" x14ac:dyDescent="0.25">
      <c r="A33" s="7">
        <v>19</v>
      </c>
      <c r="B33" s="8">
        <v>2000</v>
      </c>
      <c r="C33" s="31"/>
      <c r="D33" s="8">
        <v>22</v>
      </c>
      <c r="E33" s="28">
        <v>17</v>
      </c>
    </row>
    <row r="34" spans="1:5" x14ac:dyDescent="0.25">
      <c r="A34" s="7">
        <v>20</v>
      </c>
      <c r="B34" s="8">
        <v>2000</v>
      </c>
      <c r="C34" s="31"/>
      <c r="D34" s="8">
        <v>22</v>
      </c>
      <c r="E34" s="28">
        <v>13</v>
      </c>
    </row>
    <row r="35" spans="1:5" x14ac:dyDescent="0.25">
      <c r="A35" s="7">
        <v>20</v>
      </c>
      <c r="B35" s="8">
        <v>2000</v>
      </c>
      <c r="C35" s="31"/>
      <c r="D35" s="8">
        <v>22</v>
      </c>
      <c r="E35" s="28">
        <v>52</v>
      </c>
    </row>
    <row r="36" spans="1:5" x14ac:dyDescent="0.25">
      <c r="A36" s="7">
        <v>22</v>
      </c>
      <c r="B36" s="8">
        <v>2000</v>
      </c>
      <c r="C36" s="31"/>
      <c r="D36" s="8">
        <v>22</v>
      </c>
      <c r="E36" s="28">
        <v>30</v>
      </c>
    </row>
    <row r="37" spans="1:5" x14ac:dyDescent="0.25">
      <c r="A37" s="7">
        <v>19</v>
      </c>
      <c r="B37" s="8">
        <v>2000</v>
      </c>
      <c r="C37" s="31"/>
      <c r="D37" s="8">
        <v>22</v>
      </c>
      <c r="E37" s="28">
        <v>7</v>
      </c>
    </row>
    <row r="38" spans="1:5" x14ac:dyDescent="0.25">
      <c r="A38" s="7">
        <v>20</v>
      </c>
      <c r="B38" s="8">
        <v>2000</v>
      </c>
      <c r="C38" s="31"/>
      <c r="D38" s="8">
        <v>22</v>
      </c>
      <c r="E38" s="28">
        <v>54</v>
      </c>
    </row>
    <row r="39" spans="1:5" x14ac:dyDescent="0.25">
      <c r="A39" s="7">
        <v>20</v>
      </c>
      <c r="B39" s="8">
        <v>2000</v>
      </c>
      <c r="C39" s="31"/>
      <c r="D39" s="8">
        <v>21</v>
      </c>
      <c r="E39" s="28">
        <v>21</v>
      </c>
    </row>
    <row r="40" spans="1:5" x14ac:dyDescent="0.25">
      <c r="A40" s="7">
        <v>20</v>
      </c>
      <c r="B40" s="8">
        <v>2000</v>
      </c>
      <c r="C40" s="31"/>
      <c r="D40" s="8">
        <v>22</v>
      </c>
      <c r="E40" s="28">
        <v>12</v>
      </c>
    </row>
    <row r="41" spans="1:5" x14ac:dyDescent="0.25">
      <c r="A41" s="7">
        <v>18</v>
      </c>
      <c r="B41" s="8">
        <v>419</v>
      </c>
      <c r="C41" s="31"/>
      <c r="D41" s="8">
        <v>22</v>
      </c>
      <c r="E41" s="28">
        <v>15</v>
      </c>
    </row>
    <row r="42" spans="1:5" x14ac:dyDescent="0.25">
      <c r="A42" s="7">
        <v>20</v>
      </c>
      <c r="B42" s="8">
        <v>2000</v>
      </c>
      <c r="C42" s="31"/>
      <c r="D42" s="8">
        <v>22</v>
      </c>
      <c r="E42" s="28">
        <v>24</v>
      </c>
    </row>
    <row r="43" spans="1:5" x14ac:dyDescent="0.25">
      <c r="A43" s="7">
        <v>20</v>
      </c>
      <c r="B43" s="8">
        <v>2000</v>
      </c>
      <c r="C43" s="31"/>
      <c r="D43" s="8">
        <v>22</v>
      </c>
      <c r="E43" s="28">
        <v>74</v>
      </c>
    </row>
    <row r="44" spans="1:5" x14ac:dyDescent="0.25">
      <c r="A44" s="7">
        <v>20</v>
      </c>
      <c r="B44" s="8">
        <v>2000</v>
      </c>
      <c r="C44" s="31"/>
      <c r="D44" s="8">
        <v>22</v>
      </c>
      <c r="E44" s="28">
        <v>72</v>
      </c>
    </row>
    <row r="45" spans="1:5" x14ac:dyDescent="0.25">
      <c r="A45" s="7">
        <v>18</v>
      </c>
      <c r="B45" s="8">
        <v>736</v>
      </c>
      <c r="C45" s="31"/>
      <c r="D45" s="8">
        <v>22</v>
      </c>
      <c r="E45" s="28">
        <v>16</v>
      </c>
    </row>
    <row r="46" spans="1:5" x14ac:dyDescent="0.25">
      <c r="A46" s="7">
        <v>18</v>
      </c>
      <c r="B46" s="8">
        <v>829</v>
      </c>
      <c r="C46" s="31"/>
      <c r="D46" s="8">
        <v>22</v>
      </c>
      <c r="E46" s="28">
        <v>9</v>
      </c>
    </row>
    <row r="47" spans="1:5" x14ac:dyDescent="0.25">
      <c r="A47" s="7">
        <v>18</v>
      </c>
      <c r="B47" s="8">
        <v>487</v>
      </c>
      <c r="C47" s="31"/>
      <c r="D47" s="8">
        <v>22</v>
      </c>
      <c r="E47" s="28">
        <v>12</v>
      </c>
    </row>
    <row r="48" spans="1:5" x14ac:dyDescent="0.25">
      <c r="A48" s="7">
        <v>18</v>
      </c>
      <c r="B48" s="8">
        <v>471</v>
      </c>
      <c r="C48" s="31"/>
      <c r="D48" s="8">
        <v>22</v>
      </c>
      <c r="E48" s="28">
        <v>13</v>
      </c>
    </row>
    <row r="49" spans="1:5" x14ac:dyDescent="0.25">
      <c r="A49" s="7">
        <v>19</v>
      </c>
      <c r="B49" s="8">
        <v>2000</v>
      </c>
      <c r="C49" s="31"/>
      <c r="D49" s="8">
        <v>22</v>
      </c>
      <c r="E49" s="28">
        <v>44</v>
      </c>
    </row>
    <row r="50" spans="1:5" x14ac:dyDescent="0.25">
      <c r="A50" s="7">
        <v>20</v>
      </c>
      <c r="B50" s="8">
        <v>2000</v>
      </c>
      <c r="C50" s="31"/>
      <c r="D50" s="8">
        <v>21</v>
      </c>
      <c r="E50" s="28">
        <v>17</v>
      </c>
    </row>
    <row r="51" spans="1:5" x14ac:dyDescent="0.25">
      <c r="A51" s="7">
        <v>19</v>
      </c>
      <c r="B51" s="8">
        <v>2000</v>
      </c>
      <c r="C51" s="31"/>
      <c r="D51" s="8">
        <v>22</v>
      </c>
      <c r="E51" s="28">
        <v>50</v>
      </c>
    </row>
    <row r="52" spans="1:5" x14ac:dyDescent="0.25">
      <c r="A52" s="7">
        <v>20</v>
      </c>
      <c r="B52" s="8">
        <v>2000</v>
      </c>
      <c r="C52" s="31"/>
      <c r="D52" s="8">
        <v>22</v>
      </c>
      <c r="E52" s="28">
        <v>29</v>
      </c>
    </row>
    <row r="53" spans="1:5" x14ac:dyDescent="0.25">
      <c r="A53" s="7">
        <v>20</v>
      </c>
      <c r="B53" s="8">
        <v>2000</v>
      </c>
      <c r="C53" s="31"/>
      <c r="D53" s="8">
        <v>22</v>
      </c>
      <c r="E53" s="28">
        <v>22</v>
      </c>
    </row>
    <row r="54" spans="1:5" x14ac:dyDescent="0.25">
      <c r="A54" s="7">
        <v>22</v>
      </c>
      <c r="B54" s="8">
        <v>2000</v>
      </c>
      <c r="C54" s="31"/>
      <c r="D54" s="8">
        <v>22</v>
      </c>
      <c r="E54" s="28">
        <v>64</v>
      </c>
    </row>
    <row r="55" spans="1:5" x14ac:dyDescent="0.25">
      <c r="A55" s="7">
        <v>21</v>
      </c>
      <c r="B55" s="8">
        <v>2000</v>
      </c>
      <c r="C55" s="31"/>
      <c r="D55" s="8">
        <v>22</v>
      </c>
      <c r="E55" s="28">
        <v>7</v>
      </c>
    </row>
    <row r="56" spans="1:5" x14ac:dyDescent="0.25">
      <c r="A56" s="7">
        <v>19</v>
      </c>
      <c r="B56" s="8">
        <v>2000</v>
      </c>
      <c r="C56" s="31"/>
      <c r="D56" s="8">
        <v>22</v>
      </c>
      <c r="E56" s="28">
        <v>30</v>
      </c>
    </row>
    <row r="57" spans="1:5" x14ac:dyDescent="0.25">
      <c r="A57" s="7">
        <v>20</v>
      </c>
      <c r="B57" s="8">
        <v>2000</v>
      </c>
      <c r="C57" s="31"/>
      <c r="D57" s="8">
        <v>22</v>
      </c>
      <c r="E57" s="28">
        <v>24</v>
      </c>
    </row>
    <row r="58" spans="1:5" x14ac:dyDescent="0.25">
      <c r="A58" s="7">
        <v>21</v>
      </c>
      <c r="B58" s="8">
        <v>2000</v>
      </c>
      <c r="C58" s="31"/>
      <c r="D58" s="8">
        <v>22</v>
      </c>
      <c r="E58" s="28">
        <v>11</v>
      </c>
    </row>
    <row r="59" spans="1:5" x14ac:dyDescent="0.25">
      <c r="A59" s="7">
        <v>20</v>
      </c>
      <c r="B59" s="8">
        <v>2000</v>
      </c>
      <c r="C59" s="31"/>
      <c r="D59" s="8">
        <v>22</v>
      </c>
      <c r="E59" s="28">
        <v>16</v>
      </c>
    </row>
    <row r="60" spans="1:5" x14ac:dyDescent="0.25">
      <c r="A60" s="7">
        <v>20</v>
      </c>
      <c r="B60" s="8">
        <v>2000</v>
      </c>
      <c r="C60" s="31"/>
      <c r="D60" s="8">
        <v>22</v>
      </c>
      <c r="E60" s="28">
        <v>85</v>
      </c>
    </row>
    <row r="61" spans="1:5" x14ac:dyDescent="0.25">
      <c r="A61" s="7">
        <v>20</v>
      </c>
      <c r="B61" s="8">
        <v>2000</v>
      </c>
      <c r="C61" s="31"/>
      <c r="D61" s="8">
        <v>22</v>
      </c>
      <c r="E61" s="28">
        <v>26</v>
      </c>
    </row>
    <row r="62" spans="1:5" x14ac:dyDescent="0.25">
      <c r="A62" s="7">
        <v>19</v>
      </c>
      <c r="B62" s="8">
        <v>2000</v>
      </c>
      <c r="C62" s="31"/>
      <c r="D62" s="8">
        <v>22</v>
      </c>
      <c r="E62" s="28">
        <v>32</v>
      </c>
    </row>
    <row r="63" spans="1:5" x14ac:dyDescent="0.25">
      <c r="A63" s="7">
        <v>20</v>
      </c>
      <c r="B63" s="8">
        <v>2000</v>
      </c>
      <c r="C63" s="31"/>
      <c r="D63" s="8">
        <v>22</v>
      </c>
      <c r="E63" s="28">
        <v>101</v>
      </c>
    </row>
    <row r="64" spans="1:5" x14ac:dyDescent="0.25">
      <c r="A64" s="7">
        <v>20</v>
      </c>
      <c r="B64" s="8">
        <v>2000</v>
      </c>
      <c r="C64" s="31"/>
      <c r="D64" s="8">
        <v>22</v>
      </c>
      <c r="E64" s="28">
        <v>7</v>
      </c>
    </row>
    <row r="65" spans="1:5" x14ac:dyDescent="0.25">
      <c r="A65" s="7">
        <v>21</v>
      </c>
      <c r="B65" s="8">
        <v>2000</v>
      </c>
      <c r="C65" s="31"/>
      <c r="D65" s="8">
        <v>22</v>
      </c>
      <c r="E65" s="28">
        <v>71</v>
      </c>
    </row>
    <row r="66" spans="1:5" x14ac:dyDescent="0.25">
      <c r="A66" s="7">
        <v>20</v>
      </c>
      <c r="B66" s="8">
        <v>2000</v>
      </c>
      <c r="C66" s="31"/>
      <c r="D66" s="8">
        <v>22</v>
      </c>
      <c r="E66" s="28">
        <v>87</v>
      </c>
    </row>
    <row r="67" spans="1:5" x14ac:dyDescent="0.25">
      <c r="A67" s="7">
        <v>21</v>
      </c>
      <c r="B67" s="8">
        <v>2000</v>
      </c>
      <c r="C67" s="31"/>
      <c r="D67" s="8">
        <v>21</v>
      </c>
      <c r="E67" s="28">
        <v>117</v>
      </c>
    </row>
    <row r="68" spans="1:5" x14ac:dyDescent="0.25">
      <c r="A68" s="7">
        <v>19</v>
      </c>
      <c r="B68" s="8">
        <v>2000</v>
      </c>
      <c r="C68" s="31"/>
      <c r="D68" s="8">
        <v>22</v>
      </c>
      <c r="E68" s="28">
        <v>25</v>
      </c>
    </row>
    <row r="69" spans="1:5" x14ac:dyDescent="0.25">
      <c r="A69" s="7">
        <v>20</v>
      </c>
      <c r="B69" s="8">
        <v>2000</v>
      </c>
      <c r="C69" s="31"/>
      <c r="D69" s="8">
        <v>22</v>
      </c>
      <c r="E69" s="28">
        <v>51</v>
      </c>
    </row>
    <row r="70" spans="1:5" x14ac:dyDescent="0.25">
      <c r="A70" s="7">
        <v>20</v>
      </c>
      <c r="B70" s="8">
        <v>2000</v>
      </c>
      <c r="C70" s="31"/>
      <c r="D70" s="8">
        <v>21</v>
      </c>
      <c r="E70" s="28">
        <v>31</v>
      </c>
    </row>
    <row r="71" spans="1:5" x14ac:dyDescent="0.25">
      <c r="A71" s="7">
        <v>19</v>
      </c>
      <c r="B71" s="8">
        <v>2000</v>
      </c>
      <c r="C71" s="31"/>
      <c r="D71" s="8">
        <v>22</v>
      </c>
      <c r="E71" s="28">
        <v>37</v>
      </c>
    </row>
    <row r="72" spans="1:5" x14ac:dyDescent="0.25">
      <c r="A72" s="7">
        <v>20</v>
      </c>
      <c r="B72" s="8">
        <v>2000</v>
      </c>
      <c r="C72" s="31"/>
      <c r="D72" s="8">
        <v>21</v>
      </c>
      <c r="E72" s="28">
        <v>2</v>
      </c>
    </row>
    <row r="73" spans="1:5" x14ac:dyDescent="0.25">
      <c r="A73" s="7">
        <v>20</v>
      </c>
      <c r="B73" s="8">
        <v>2000</v>
      </c>
      <c r="C73" s="31"/>
      <c r="D73" s="8">
        <v>22</v>
      </c>
      <c r="E73" s="28">
        <v>47</v>
      </c>
    </row>
    <row r="74" spans="1:5" x14ac:dyDescent="0.25">
      <c r="A74" s="7">
        <v>18</v>
      </c>
      <c r="B74" s="8">
        <v>436</v>
      </c>
      <c r="C74" s="31"/>
      <c r="D74" s="8">
        <v>22</v>
      </c>
      <c r="E74" s="28">
        <v>11</v>
      </c>
    </row>
    <row r="75" spans="1:5" x14ac:dyDescent="0.25">
      <c r="A75" s="7">
        <v>21</v>
      </c>
      <c r="B75" s="8">
        <v>2000</v>
      </c>
      <c r="C75" s="31"/>
      <c r="D75" s="8">
        <v>22</v>
      </c>
      <c r="E75" s="28">
        <v>67</v>
      </c>
    </row>
    <row r="76" spans="1:5" x14ac:dyDescent="0.25">
      <c r="A76" s="7">
        <v>21</v>
      </c>
      <c r="B76" s="8">
        <v>2000</v>
      </c>
      <c r="C76" s="31"/>
      <c r="D76" s="8">
        <v>22</v>
      </c>
      <c r="E76" s="28">
        <v>20</v>
      </c>
    </row>
    <row r="77" spans="1:5" x14ac:dyDescent="0.25">
      <c r="A77" s="7">
        <v>20</v>
      </c>
      <c r="B77" s="8">
        <v>2000</v>
      </c>
      <c r="C77" s="31"/>
      <c r="D77" s="8">
        <v>22</v>
      </c>
      <c r="E77" s="28">
        <v>12</v>
      </c>
    </row>
    <row r="78" spans="1:5" ht="15.75" thickBot="1" x14ac:dyDescent="0.3">
      <c r="A78" s="9">
        <v>19</v>
      </c>
      <c r="B78" s="10">
        <v>2000</v>
      </c>
      <c r="C78" s="32"/>
      <c r="D78" s="10">
        <v>22</v>
      </c>
      <c r="E78" s="29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D596-262B-4D41-98D8-579110929F55}">
  <dimension ref="A1:X78"/>
  <sheetViews>
    <sheetView workbookViewId="0">
      <selection activeCell="K11" sqref="K11"/>
    </sheetView>
  </sheetViews>
  <sheetFormatPr defaultColWidth="8.42578125" defaultRowHeight="15" x14ac:dyDescent="0.25"/>
  <cols>
    <col min="1" max="1" width="15" customWidth="1"/>
    <col min="2" max="2" width="15.140625" customWidth="1"/>
    <col min="3" max="3" width="14.5703125" customWidth="1"/>
    <col min="4" max="4" width="15.28515625" customWidth="1"/>
    <col min="5" max="5" width="13.85546875" customWidth="1"/>
    <col min="7" max="7" width="10.85546875" customWidth="1"/>
    <col min="9" max="9" width="10.85546875" customWidth="1"/>
    <col min="10" max="10" width="12" customWidth="1"/>
    <col min="11" max="11" width="20.140625" customWidth="1"/>
    <col min="12" max="12" width="11" customWidth="1"/>
    <col min="13" max="13" width="9.5703125" customWidth="1"/>
    <col min="18" max="18" width="18" customWidth="1"/>
    <col min="19" max="19" width="11.42578125" bestFit="1" customWidth="1"/>
    <col min="20" max="20" width="12" bestFit="1" customWidth="1"/>
    <col min="21" max="21" width="11.42578125" bestFit="1" customWidth="1"/>
    <col min="22" max="22" width="10.140625" customWidth="1"/>
    <col min="23" max="23" width="12" bestFit="1" customWidth="1"/>
    <col min="24" max="24" width="11.42578125" bestFit="1" customWidth="1"/>
  </cols>
  <sheetData>
    <row r="1" spans="1:24" x14ac:dyDescent="0.25">
      <c r="A1" s="37" t="s">
        <v>0</v>
      </c>
      <c r="B1" s="38" t="s">
        <v>2</v>
      </c>
      <c r="C1" s="38" t="s">
        <v>5</v>
      </c>
      <c r="D1" s="38" t="s">
        <v>7</v>
      </c>
      <c r="E1" s="38" t="s">
        <v>9</v>
      </c>
      <c r="F1" s="38" t="s">
        <v>11</v>
      </c>
      <c r="G1" s="38" t="s">
        <v>12</v>
      </c>
      <c r="H1" s="38" t="s">
        <v>13</v>
      </c>
      <c r="I1" s="33" t="s">
        <v>14</v>
      </c>
      <c r="J1" s="39" t="s">
        <v>15</v>
      </c>
      <c r="K1" s="39" t="s">
        <v>16</v>
      </c>
      <c r="L1" s="39" t="s">
        <v>17</v>
      </c>
      <c r="M1" s="35" t="s">
        <v>18</v>
      </c>
    </row>
    <row r="2" spans="1:24" ht="15.75" thickBot="1" x14ac:dyDescent="0.3">
      <c r="A2" s="40">
        <v>10</v>
      </c>
      <c r="B2" s="41" t="s">
        <v>3</v>
      </c>
      <c r="C2" s="41">
        <v>0.7</v>
      </c>
      <c r="D2" s="41">
        <v>1</v>
      </c>
      <c r="E2" s="41">
        <v>5.0000000000000001E-3</v>
      </c>
      <c r="F2" s="41">
        <v>0.17499999999999999</v>
      </c>
      <c r="G2" s="41">
        <v>2000</v>
      </c>
      <c r="H2" s="41">
        <v>75</v>
      </c>
      <c r="I2" s="34">
        <v>19</v>
      </c>
      <c r="J2" s="1">
        <v>18</v>
      </c>
      <c r="K2" s="1">
        <v>22</v>
      </c>
      <c r="L2" s="1">
        <v>40</v>
      </c>
      <c r="M2" s="53">
        <v>75</v>
      </c>
    </row>
    <row r="3" spans="1:24" ht="41.25" customHeight="1" thickBot="1" x14ac:dyDescent="0.3">
      <c r="A3" s="2" t="s">
        <v>1</v>
      </c>
      <c r="B3" s="3" t="s">
        <v>4</v>
      </c>
      <c r="C3" s="18" t="s">
        <v>6</v>
      </c>
      <c r="D3" s="3" t="s">
        <v>8</v>
      </c>
      <c r="E3" s="26" t="s">
        <v>10</v>
      </c>
      <c r="F3" s="4"/>
      <c r="G3" s="4"/>
      <c r="K3" s="54"/>
      <c r="L3" s="55"/>
      <c r="M3" s="55"/>
      <c r="N3" s="55"/>
      <c r="O3" s="55"/>
      <c r="P3" s="55"/>
      <c r="Q3" s="55"/>
      <c r="R3" s="54"/>
      <c r="S3" s="55"/>
      <c r="T3" s="55"/>
      <c r="U3" s="55"/>
      <c r="V3" s="55"/>
      <c r="W3" s="55"/>
      <c r="X3" s="55"/>
    </row>
    <row r="4" spans="1:24" ht="15.75" x14ac:dyDescent="0.25">
      <c r="A4" s="5">
        <v>19</v>
      </c>
      <c r="B4" s="6">
        <v>2000</v>
      </c>
      <c r="C4" s="30">
        <v>557</v>
      </c>
      <c r="D4" s="6">
        <v>22</v>
      </c>
      <c r="E4" s="27">
        <v>19</v>
      </c>
      <c r="F4" s="12" t="s">
        <v>33</v>
      </c>
      <c r="G4" s="13"/>
      <c r="I4" s="19" t="s">
        <v>34</v>
      </c>
      <c r="J4" s="56"/>
      <c r="K4" s="54"/>
      <c r="L4" s="55"/>
      <c r="M4" s="55"/>
      <c r="N4" s="55"/>
      <c r="O4" s="55"/>
      <c r="P4" s="55"/>
      <c r="Q4" s="55"/>
      <c r="R4" s="54"/>
      <c r="S4" s="57"/>
      <c r="T4" s="57"/>
      <c r="U4" s="57"/>
      <c r="V4" s="57"/>
      <c r="W4" s="57"/>
      <c r="X4" s="57"/>
    </row>
    <row r="5" spans="1:24" ht="15.75" x14ac:dyDescent="0.25">
      <c r="A5" s="7">
        <v>19</v>
      </c>
      <c r="B5" s="8">
        <v>2000</v>
      </c>
      <c r="C5" s="31">
        <v>470</v>
      </c>
      <c r="D5" s="8">
        <v>22</v>
      </c>
      <c r="E5" s="28">
        <v>34</v>
      </c>
      <c r="F5" s="14"/>
      <c r="G5" s="15"/>
      <c r="I5" s="21"/>
      <c r="J5" s="23"/>
      <c r="K5" s="54"/>
      <c r="L5" s="55"/>
      <c r="M5" s="55"/>
      <c r="N5" s="55"/>
      <c r="O5" s="55"/>
      <c r="P5" s="55"/>
      <c r="Q5" s="55"/>
      <c r="R5" s="54"/>
      <c r="S5" s="58"/>
      <c r="T5" s="58"/>
      <c r="U5" s="58"/>
      <c r="V5" s="58"/>
      <c r="W5" s="58"/>
      <c r="X5" s="58"/>
    </row>
    <row r="6" spans="1:24" ht="15.75" x14ac:dyDescent="0.25">
      <c r="A6" s="7">
        <v>20</v>
      </c>
      <c r="B6" s="8">
        <v>2000</v>
      </c>
      <c r="C6" s="31">
        <v>860</v>
      </c>
      <c r="D6" s="8">
        <v>22</v>
      </c>
      <c r="E6" s="28">
        <v>43</v>
      </c>
      <c r="F6" s="14" t="s">
        <v>19</v>
      </c>
      <c r="G6" s="15">
        <v>944.68421052631584</v>
      </c>
      <c r="I6" s="21" t="s">
        <v>19</v>
      </c>
      <c r="J6" s="23">
        <v>31.72</v>
      </c>
      <c r="K6" s="54"/>
      <c r="L6" s="55"/>
      <c r="M6" s="55"/>
      <c r="N6" s="55"/>
      <c r="O6" s="55"/>
      <c r="P6" s="55"/>
      <c r="Q6" s="55"/>
      <c r="R6" s="54"/>
      <c r="S6" s="58"/>
      <c r="T6" s="58"/>
      <c r="U6" s="58"/>
      <c r="V6" s="58"/>
      <c r="W6" s="58"/>
      <c r="X6" s="58"/>
    </row>
    <row r="7" spans="1:24" ht="15.75" x14ac:dyDescent="0.25">
      <c r="A7" s="7">
        <v>19</v>
      </c>
      <c r="B7" s="8">
        <v>2000</v>
      </c>
      <c r="C7" s="31">
        <v>740</v>
      </c>
      <c r="D7" s="8">
        <v>22</v>
      </c>
      <c r="E7" s="28">
        <v>11</v>
      </c>
      <c r="F7" s="14" t="s">
        <v>20</v>
      </c>
      <c r="G7" s="15">
        <v>103.50509360101204</v>
      </c>
      <c r="I7" s="21" t="s">
        <v>20</v>
      </c>
      <c r="J7" s="23">
        <v>3.5038491061343602</v>
      </c>
      <c r="K7" s="54"/>
      <c r="L7" s="55"/>
      <c r="M7" s="55"/>
      <c r="N7" s="55"/>
      <c r="O7" s="55"/>
      <c r="P7" s="55"/>
      <c r="Q7" s="55"/>
      <c r="R7" s="54"/>
      <c r="S7" s="58"/>
      <c r="T7" s="58"/>
      <c r="U7" s="58"/>
      <c r="V7" s="58"/>
      <c r="W7" s="58"/>
      <c r="X7" s="58"/>
    </row>
    <row r="8" spans="1:24" ht="15.75" x14ac:dyDescent="0.25">
      <c r="A8" s="7">
        <v>19</v>
      </c>
      <c r="B8" s="8">
        <v>2000</v>
      </c>
      <c r="C8" s="31">
        <v>1128</v>
      </c>
      <c r="D8" s="8">
        <v>22</v>
      </c>
      <c r="E8" s="28">
        <v>6</v>
      </c>
      <c r="F8" s="14" t="s">
        <v>21</v>
      </c>
      <c r="G8" s="15">
        <v>882</v>
      </c>
      <c r="I8" s="21" t="s">
        <v>21</v>
      </c>
      <c r="J8" s="23">
        <v>22</v>
      </c>
      <c r="K8" s="54"/>
      <c r="L8" s="55"/>
      <c r="M8" s="55"/>
      <c r="N8" s="55"/>
      <c r="O8" s="55"/>
      <c r="P8" s="55"/>
      <c r="Q8" s="55"/>
      <c r="R8" s="54"/>
      <c r="S8" s="58"/>
      <c r="T8" s="58"/>
      <c r="U8" s="58"/>
      <c r="V8" s="58"/>
      <c r="W8" s="58"/>
      <c r="X8" s="58"/>
    </row>
    <row r="9" spans="1:24" ht="15.75" x14ac:dyDescent="0.25">
      <c r="A9" s="7">
        <v>19</v>
      </c>
      <c r="B9" s="8">
        <v>2000</v>
      </c>
      <c r="C9" s="31">
        <v>930</v>
      </c>
      <c r="D9" s="8">
        <v>22</v>
      </c>
      <c r="E9" s="28">
        <v>40</v>
      </c>
      <c r="F9" s="14" t="s">
        <v>22</v>
      </c>
      <c r="G9" s="15">
        <v>1128</v>
      </c>
      <c r="I9" s="21" t="s">
        <v>22</v>
      </c>
      <c r="J9" s="23">
        <v>5</v>
      </c>
      <c r="K9" s="54"/>
      <c r="L9" s="55"/>
      <c r="M9" s="55"/>
      <c r="N9" s="55"/>
      <c r="O9" s="55"/>
      <c r="P9" s="55"/>
      <c r="Q9" s="55"/>
      <c r="R9" s="54"/>
      <c r="S9" s="58"/>
      <c r="T9" s="58"/>
      <c r="U9" s="58"/>
      <c r="V9" s="58"/>
      <c r="W9" s="58"/>
      <c r="X9" s="58"/>
    </row>
    <row r="10" spans="1:24" ht="15.75" x14ac:dyDescent="0.25">
      <c r="A10" s="7">
        <v>19</v>
      </c>
      <c r="B10" s="8">
        <v>2000</v>
      </c>
      <c r="C10" s="31">
        <v>1128</v>
      </c>
      <c r="D10" s="8">
        <v>22</v>
      </c>
      <c r="E10" s="28">
        <v>5</v>
      </c>
      <c r="F10" s="14" t="s">
        <v>23</v>
      </c>
      <c r="G10" s="15">
        <v>451.16824314852994</v>
      </c>
      <c r="I10" s="21" t="s">
        <v>23</v>
      </c>
      <c r="J10" s="23">
        <v>30.34422336939754</v>
      </c>
      <c r="K10" s="54"/>
      <c r="L10" s="55"/>
      <c r="M10" s="55"/>
      <c r="N10" s="55"/>
      <c r="O10" s="55"/>
      <c r="P10" s="55"/>
      <c r="Q10" s="55"/>
      <c r="R10" s="54"/>
      <c r="S10" s="58"/>
      <c r="T10" s="58"/>
      <c r="U10" s="58"/>
      <c r="V10" s="58"/>
      <c r="W10" s="58"/>
      <c r="X10" s="58"/>
    </row>
    <row r="11" spans="1:24" ht="15.75" x14ac:dyDescent="0.25">
      <c r="A11" s="7">
        <v>19</v>
      </c>
      <c r="B11" s="8">
        <v>2000</v>
      </c>
      <c r="C11" s="31">
        <v>490</v>
      </c>
      <c r="D11" s="8">
        <v>22</v>
      </c>
      <c r="E11" s="28">
        <v>5</v>
      </c>
      <c r="F11" s="14" t="s">
        <v>24</v>
      </c>
      <c r="G11" s="15">
        <v>203552.78362573104</v>
      </c>
      <c r="I11" s="21" t="s">
        <v>24</v>
      </c>
      <c r="J11" s="23">
        <v>920.77189189189187</v>
      </c>
      <c r="K11" s="54"/>
      <c r="L11" s="55"/>
      <c r="M11" s="55"/>
      <c r="N11" s="55"/>
      <c r="O11" s="55"/>
      <c r="P11" s="55"/>
      <c r="Q11" s="55"/>
      <c r="R11" s="54"/>
      <c r="S11" s="58"/>
      <c r="T11" s="58"/>
      <c r="U11" s="58"/>
      <c r="V11" s="58"/>
      <c r="W11" s="58"/>
      <c r="X11" s="58"/>
    </row>
    <row r="12" spans="1:24" ht="15.75" x14ac:dyDescent="0.25">
      <c r="A12" s="7">
        <v>19</v>
      </c>
      <c r="B12" s="8">
        <v>2000</v>
      </c>
      <c r="C12" s="31">
        <v>432</v>
      </c>
      <c r="D12" s="8">
        <v>22</v>
      </c>
      <c r="E12" s="28">
        <v>19</v>
      </c>
      <c r="F12" s="14" t="s">
        <v>25</v>
      </c>
      <c r="G12" s="15">
        <v>-0.25884687587846189</v>
      </c>
      <c r="I12" s="21" t="s">
        <v>25</v>
      </c>
      <c r="J12" s="23">
        <v>2.068199862481213</v>
      </c>
      <c r="K12" s="54"/>
      <c r="L12" s="55"/>
      <c r="M12" s="55"/>
      <c r="N12" s="55"/>
      <c r="O12" s="55"/>
      <c r="P12" s="55"/>
      <c r="Q12" s="55"/>
      <c r="R12" s="54"/>
      <c r="S12" s="58"/>
      <c r="T12" s="58"/>
      <c r="U12" s="58"/>
      <c r="V12" s="58"/>
      <c r="W12" s="58"/>
      <c r="X12" s="58"/>
    </row>
    <row r="13" spans="1:24" x14ac:dyDescent="0.25">
      <c r="A13" s="7">
        <v>18</v>
      </c>
      <c r="B13" s="8">
        <v>557</v>
      </c>
      <c r="C13" s="31">
        <v>1208</v>
      </c>
      <c r="D13" s="8">
        <v>22</v>
      </c>
      <c r="E13" s="28">
        <v>39</v>
      </c>
      <c r="F13" s="14" t="s">
        <v>26</v>
      </c>
      <c r="G13" s="15">
        <v>0.75411749992821508</v>
      </c>
      <c r="I13" s="21" t="s">
        <v>26</v>
      </c>
      <c r="J13" s="23">
        <v>1.4886697154325887</v>
      </c>
    </row>
    <row r="14" spans="1:24" x14ac:dyDescent="0.25">
      <c r="A14" s="7">
        <v>18</v>
      </c>
      <c r="B14" s="8">
        <v>470</v>
      </c>
      <c r="C14" s="31">
        <v>1653</v>
      </c>
      <c r="D14" s="8">
        <v>22</v>
      </c>
      <c r="E14" s="28">
        <v>10</v>
      </c>
      <c r="F14" s="14" t="s">
        <v>27</v>
      </c>
      <c r="G14" s="15">
        <v>1480</v>
      </c>
      <c r="I14" s="21" t="s">
        <v>27</v>
      </c>
      <c r="J14" s="23">
        <v>129</v>
      </c>
    </row>
    <row r="15" spans="1:24" x14ac:dyDescent="0.25">
      <c r="A15" s="7">
        <v>18</v>
      </c>
      <c r="B15" s="8">
        <v>860</v>
      </c>
      <c r="C15" s="31">
        <v>529</v>
      </c>
      <c r="D15" s="8">
        <v>22</v>
      </c>
      <c r="E15" s="28">
        <v>4</v>
      </c>
      <c r="F15" s="14" t="s">
        <v>28</v>
      </c>
      <c r="G15" s="15">
        <v>397</v>
      </c>
      <c r="I15" s="21" t="s">
        <v>28</v>
      </c>
      <c r="J15" s="23">
        <v>1</v>
      </c>
    </row>
    <row r="16" spans="1:24" x14ac:dyDescent="0.25">
      <c r="A16" s="7">
        <v>18</v>
      </c>
      <c r="B16" s="8">
        <v>740</v>
      </c>
      <c r="C16" s="31">
        <v>1759</v>
      </c>
      <c r="D16" s="8">
        <v>22</v>
      </c>
      <c r="E16" s="28">
        <v>18</v>
      </c>
      <c r="F16" s="14" t="s">
        <v>29</v>
      </c>
      <c r="G16" s="15">
        <v>1877</v>
      </c>
      <c r="I16" s="21" t="s">
        <v>29</v>
      </c>
      <c r="J16" s="23">
        <v>130</v>
      </c>
    </row>
    <row r="17" spans="1:10" x14ac:dyDescent="0.25">
      <c r="A17" s="7">
        <v>19</v>
      </c>
      <c r="B17" s="8">
        <v>2000</v>
      </c>
      <c r="C17" s="31">
        <v>1877</v>
      </c>
      <c r="D17" s="8">
        <v>22</v>
      </c>
      <c r="E17" s="28">
        <v>53</v>
      </c>
      <c r="F17" s="14" t="s">
        <v>30</v>
      </c>
      <c r="G17" s="15">
        <v>17949</v>
      </c>
      <c r="I17" s="21" t="s">
        <v>30</v>
      </c>
      <c r="J17" s="23">
        <v>2379</v>
      </c>
    </row>
    <row r="18" spans="1:10" x14ac:dyDescent="0.25">
      <c r="A18" s="7">
        <v>19</v>
      </c>
      <c r="B18" s="8">
        <v>2000</v>
      </c>
      <c r="C18" s="31">
        <v>882</v>
      </c>
      <c r="D18" s="8">
        <v>22</v>
      </c>
      <c r="E18" s="28">
        <v>112</v>
      </c>
      <c r="F18" s="14" t="s">
        <v>31</v>
      </c>
      <c r="G18" s="15">
        <v>19</v>
      </c>
      <c r="I18" s="21" t="s">
        <v>31</v>
      </c>
      <c r="J18" s="23">
        <v>75</v>
      </c>
    </row>
    <row r="19" spans="1:10" ht="15.75" thickBot="1" x14ac:dyDescent="0.3">
      <c r="A19" s="7">
        <v>21</v>
      </c>
      <c r="B19" s="8">
        <v>2000</v>
      </c>
      <c r="C19" s="31">
        <v>914</v>
      </c>
      <c r="D19" s="8">
        <v>22</v>
      </c>
      <c r="E19" s="28">
        <v>5</v>
      </c>
      <c r="F19" s="16" t="s">
        <v>32</v>
      </c>
      <c r="G19" s="17">
        <v>217.4561324235778</v>
      </c>
      <c r="I19" s="24" t="s">
        <v>32</v>
      </c>
      <c r="J19" s="25">
        <v>6.9815717445235492</v>
      </c>
    </row>
    <row r="20" spans="1:10" x14ac:dyDescent="0.25">
      <c r="A20" s="7">
        <v>18</v>
      </c>
      <c r="B20" s="8">
        <v>1128</v>
      </c>
      <c r="C20" s="31">
        <v>1238</v>
      </c>
      <c r="D20" s="8">
        <v>22</v>
      </c>
      <c r="E20" s="28">
        <v>15</v>
      </c>
    </row>
    <row r="21" spans="1:10" x14ac:dyDescent="0.25">
      <c r="A21" s="7">
        <v>19</v>
      </c>
      <c r="B21" s="8">
        <v>2000</v>
      </c>
      <c r="C21" s="31">
        <v>757</v>
      </c>
      <c r="D21" s="8">
        <v>20</v>
      </c>
      <c r="E21" s="28">
        <v>3</v>
      </c>
    </row>
    <row r="22" spans="1:10" x14ac:dyDescent="0.25">
      <c r="A22" s="7">
        <v>21</v>
      </c>
      <c r="B22" s="8">
        <v>2000</v>
      </c>
      <c r="C22" s="31">
        <v>397</v>
      </c>
      <c r="D22" s="8">
        <v>22</v>
      </c>
      <c r="E22" s="28">
        <v>5</v>
      </c>
    </row>
    <row r="23" spans="1:10" x14ac:dyDescent="0.25">
      <c r="A23" s="7">
        <v>18</v>
      </c>
      <c r="B23" s="8">
        <v>930</v>
      </c>
      <c r="C23" s="31"/>
      <c r="D23" s="8">
        <v>21</v>
      </c>
      <c r="E23" s="28">
        <v>130</v>
      </c>
    </row>
    <row r="24" spans="1:10" x14ac:dyDescent="0.25">
      <c r="A24" s="7">
        <v>18</v>
      </c>
      <c r="B24" s="8">
        <v>1128</v>
      </c>
      <c r="C24" s="31"/>
      <c r="D24" s="8">
        <v>22</v>
      </c>
      <c r="E24" s="28">
        <v>81</v>
      </c>
    </row>
    <row r="25" spans="1:10" x14ac:dyDescent="0.25">
      <c r="A25" s="7">
        <v>18</v>
      </c>
      <c r="B25" s="8">
        <v>490</v>
      </c>
      <c r="C25" s="31"/>
      <c r="D25" s="8">
        <v>22</v>
      </c>
      <c r="E25" s="28">
        <v>11</v>
      </c>
    </row>
    <row r="26" spans="1:10" x14ac:dyDescent="0.25">
      <c r="A26" s="7">
        <v>20</v>
      </c>
      <c r="B26" s="8">
        <v>2000</v>
      </c>
      <c r="C26" s="31"/>
      <c r="D26" s="8">
        <v>22</v>
      </c>
      <c r="E26" s="28">
        <v>57</v>
      </c>
    </row>
    <row r="27" spans="1:10" x14ac:dyDescent="0.25">
      <c r="A27" s="7">
        <v>20</v>
      </c>
      <c r="B27" s="8">
        <v>2000</v>
      </c>
      <c r="C27" s="31"/>
      <c r="D27" s="8">
        <v>22</v>
      </c>
      <c r="E27" s="28">
        <v>80</v>
      </c>
    </row>
    <row r="28" spans="1:10" x14ac:dyDescent="0.25">
      <c r="A28" s="7">
        <v>18</v>
      </c>
      <c r="B28" s="8">
        <v>432</v>
      </c>
      <c r="C28" s="31"/>
      <c r="D28" s="8">
        <v>22</v>
      </c>
      <c r="E28" s="28">
        <v>38</v>
      </c>
    </row>
    <row r="29" spans="1:10" x14ac:dyDescent="0.25">
      <c r="A29" s="7">
        <v>19</v>
      </c>
      <c r="B29" s="8">
        <v>2000</v>
      </c>
      <c r="C29" s="31"/>
      <c r="D29" s="8">
        <v>21</v>
      </c>
      <c r="E29" s="28">
        <v>23</v>
      </c>
    </row>
    <row r="30" spans="1:10" x14ac:dyDescent="0.25">
      <c r="A30" s="7">
        <v>18</v>
      </c>
      <c r="B30" s="8">
        <v>1208</v>
      </c>
      <c r="C30" s="31"/>
      <c r="D30" s="8">
        <v>22</v>
      </c>
      <c r="E30" s="28">
        <v>2</v>
      </c>
    </row>
    <row r="31" spans="1:10" x14ac:dyDescent="0.25">
      <c r="A31" s="7">
        <v>20</v>
      </c>
      <c r="B31" s="8">
        <v>2000</v>
      </c>
      <c r="C31" s="31"/>
      <c r="D31" s="8">
        <v>22</v>
      </c>
      <c r="E31" s="28">
        <v>22</v>
      </c>
    </row>
    <row r="32" spans="1:10" x14ac:dyDescent="0.25">
      <c r="A32" s="7">
        <v>19</v>
      </c>
      <c r="B32" s="8">
        <v>2000</v>
      </c>
      <c r="C32" s="31"/>
      <c r="D32" s="8">
        <v>22</v>
      </c>
      <c r="E32" s="28">
        <v>59</v>
      </c>
    </row>
    <row r="33" spans="1:5" x14ac:dyDescent="0.25">
      <c r="A33" s="7">
        <v>19</v>
      </c>
      <c r="B33" s="8">
        <v>2000</v>
      </c>
      <c r="C33" s="31"/>
      <c r="D33" s="8">
        <v>22</v>
      </c>
      <c r="E33" s="28">
        <v>8</v>
      </c>
    </row>
    <row r="34" spans="1:5" x14ac:dyDescent="0.25">
      <c r="A34" s="7">
        <v>19</v>
      </c>
      <c r="B34" s="8">
        <v>2000</v>
      </c>
      <c r="C34" s="31"/>
      <c r="D34" s="8">
        <v>22</v>
      </c>
      <c r="E34" s="28">
        <v>62</v>
      </c>
    </row>
    <row r="35" spans="1:5" x14ac:dyDescent="0.25">
      <c r="A35" s="7">
        <v>19</v>
      </c>
      <c r="B35" s="8">
        <v>2000</v>
      </c>
      <c r="C35" s="31"/>
      <c r="D35" s="8">
        <v>22</v>
      </c>
      <c r="E35" s="28">
        <v>14</v>
      </c>
    </row>
    <row r="36" spans="1:5" x14ac:dyDescent="0.25">
      <c r="A36" s="7">
        <v>19</v>
      </c>
      <c r="B36" s="8">
        <v>2000</v>
      </c>
      <c r="C36" s="31"/>
      <c r="D36" s="8">
        <v>22</v>
      </c>
      <c r="E36" s="28">
        <v>36</v>
      </c>
    </row>
    <row r="37" spans="1:5" x14ac:dyDescent="0.25">
      <c r="A37" s="7">
        <v>19</v>
      </c>
      <c r="B37" s="8">
        <v>2000</v>
      </c>
      <c r="C37" s="31"/>
      <c r="D37" s="8">
        <v>22</v>
      </c>
      <c r="E37" s="28">
        <v>49</v>
      </c>
    </row>
    <row r="38" spans="1:5" x14ac:dyDescent="0.25">
      <c r="A38" s="7">
        <v>20</v>
      </c>
      <c r="B38" s="8">
        <v>2000</v>
      </c>
      <c r="C38" s="31"/>
      <c r="D38" s="8">
        <v>22</v>
      </c>
      <c r="E38" s="28">
        <v>15</v>
      </c>
    </row>
    <row r="39" spans="1:5" x14ac:dyDescent="0.25">
      <c r="A39" s="7">
        <v>19</v>
      </c>
      <c r="B39" s="8">
        <v>2000</v>
      </c>
      <c r="C39" s="31"/>
      <c r="D39" s="8">
        <v>22</v>
      </c>
      <c r="E39" s="28">
        <v>28</v>
      </c>
    </row>
    <row r="40" spans="1:5" x14ac:dyDescent="0.25">
      <c r="A40" s="7">
        <v>20</v>
      </c>
      <c r="B40" s="8">
        <v>2000</v>
      </c>
      <c r="C40" s="31"/>
      <c r="D40" s="8">
        <v>22</v>
      </c>
      <c r="E40" s="28">
        <v>33</v>
      </c>
    </row>
    <row r="41" spans="1:5" x14ac:dyDescent="0.25">
      <c r="A41" s="7">
        <v>20</v>
      </c>
      <c r="B41" s="8">
        <v>2000</v>
      </c>
      <c r="C41" s="31"/>
      <c r="D41" s="8">
        <v>22</v>
      </c>
      <c r="E41" s="28">
        <v>58</v>
      </c>
    </row>
    <row r="42" spans="1:5" x14ac:dyDescent="0.25">
      <c r="A42" s="7">
        <v>20</v>
      </c>
      <c r="B42" s="8">
        <v>2000</v>
      </c>
      <c r="C42" s="31"/>
      <c r="D42" s="8">
        <v>22</v>
      </c>
      <c r="E42" s="28">
        <v>18</v>
      </c>
    </row>
    <row r="43" spans="1:5" x14ac:dyDescent="0.25">
      <c r="A43" s="7">
        <v>20</v>
      </c>
      <c r="B43" s="8">
        <v>2000</v>
      </c>
      <c r="C43" s="31"/>
      <c r="D43" s="8">
        <v>22</v>
      </c>
      <c r="E43" s="28">
        <v>78</v>
      </c>
    </row>
    <row r="44" spans="1:5" x14ac:dyDescent="0.25">
      <c r="A44" s="7">
        <v>18</v>
      </c>
      <c r="B44" s="8">
        <v>1653</v>
      </c>
      <c r="C44" s="31"/>
      <c r="D44" s="8">
        <v>22</v>
      </c>
      <c r="E44" s="28">
        <v>6</v>
      </c>
    </row>
    <row r="45" spans="1:5" x14ac:dyDescent="0.25">
      <c r="A45" s="7">
        <v>19</v>
      </c>
      <c r="B45" s="8">
        <v>2000</v>
      </c>
      <c r="C45" s="31"/>
      <c r="D45" s="8">
        <v>22</v>
      </c>
      <c r="E45" s="28">
        <v>1</v>
      </c>
    </row>
    <row r="46" spans="1:5" x14ac:dyDescent="0.25">
      <c r="A46" s="7">
        <v>20</v>
      </c>
      <c r="B46" s="8">
        <v>2000</v>
      </c>
      <c r="C46" s="31"/>
      <c r="D46" s="8">
        <v>21</v>
      </c>
      <c r="E46" s="28">
        <v>108</v>
      </c>
    </row>
    <row r="47" spans="1:5" x14ac:dyDescent="0.25">
      <c r="A47" s="7">
        <v>19</v>
      </c>
      <c r="B47" s="8">
        <v>2000</v>
      </c>
      <c r="C47" s="31"/>
      <c r="D47" s="8">
        <v>22</v>
      </c>
      <c r="E47" s="28">
        <v>11</v>
      </c>
    </row>
    <row r="48" spans="1:5" x14ac:dyDescent="0.25">
      <c r="A48" s="7">
        <v>18</v>
      </c>
      <c r="B48" s="8">
        <v>529</v>
      </c>
      <c r="C48" s="31"/>
      <c r="D48" s="8">
        <v>22</v>
      </c>
      <c r="E48" s="28">
        <v>6</v>
      </c>
    </row>
    <row r="49" spans="1:5" x14ac:dyDescent="0.25">
      <c r="A49" s="7">
        <v>19</v>
      </c>
      <c r="B49" s="8">
        <v>2000</v>
      </c>
      <c r="C49" s="31"/>
      <c r="D49" s="8">
        <v>22</v>
      </c>
      <c r="E49" s="28">
        <v>19</v>
      </c>
    </row>
    <row r="50" spans="1:5" x14ac:dyDescent="0.25">
      <c r="A50" s="7">
        <v>20</v>
      </c>
      <c r="B50" s="8">
        <v>2000</v>
      </c>
      <c r="C50" s="31"/>
      <c r="D50" s="8">
        <v>22</v>
      </c>
      <c r="E50" s="28">
        <v>4</v>
      </c>
    </row>
    <row r="51" spans="1:5" x14ac:dyDescent="0.25">
      <c r="A51" s="7">
        <v>21</v>
      </c>
      <c r="B51" s="8">
        <v>2000</v>
      </c>
      <c r="C51" s="31"/>
      <c r="D51" s="8">
        <v>22</v>
      </c>
      <c r="E51" s="28">
        <v>26</v>
      </c>
    </row>
    <row r="52" spans="1:5" x14ac:dyDescent="0.25">
      <c r="A52" s="7">
        <v>19</v>
      </c>
      <c r="B52" s="8">
        <v>2000</v>
      </c>
      <c r="C52" s="31"/>
      <c r="D52" s="8">
        <v>22</v>
      </c>
      <c r="E52" s="28">
        <v>23</v>
      </c>
    </row>
    <row r="53" spans="1:5" x14ac:dyDescent="0.25">
      <c r="A53" s="7">
        <v>20</v>
      </c>
      <c r="B53" s="8">
        <v>2000</v>
      </c>
      <c r="C53" s="31"/>
      <c r="D53" s="8">
        <v>22</v>
      </c>
      <c r="E53" s="28">
        <v>53</v>
      </c>
    </row>
    <row r="54" spans="1:5" x14ac:dyDescent="0.25">
      <c r="A54" s="7">
        <v>18</v>
      </c>
      <c r="B54" s="8">
        <v>1759</v>
      </c>
      <c r="C54" s="31"/>
      <c r="D54" s="8">
        <v>22</v>
      </c>
      <c r="E54" s="28">
        <v>58</v>
      </c>
    </row>
    <row r="55" spans="1:5" x14ac:dyDescent="0.25">
      <c r="A55" s="7">
        <v>18</v>
      </c>
      <c r="B55" s="8">
        <v>1877</v>
      </c>
      <c r="C55" s="31"/>
      <c r="D55" s="8">
        <v>22</v>
      </c>
      <c r="E55" s="28">
        <v>5</v>
      </c>
    </row>
    <row r="56" spans="1:5" x14ac:dyDescent="0.25">
      <c r="A56" s="7">
        <v>20</v>
      </c>
      <c r="B56" s="8">
        <v>2000</v>
      </c>
      <c r="C56" s="31"/>
      <c r="D56" s="8">
        <v>22</v>
      </c>
      <c r="E56" s="28">
        <v>47</v>
      </c>
    </row>
    <row r="57" spans="1:5" x14ac:dyDescent="0.25">
      <c r="A57" s="7">
        <v>19</v>
      </c>
      <c r="B57" s="8">
        <v>2000</v>
      </c>
      <c r="C57" s="31"/>
      <c r="D57" s="8">
        <v>21</v>
      </c>
      <c r="E57" s="28">
        <v>35</v>
      </c>
    </row>
    <row r="58" spans="1:5" x14ac:dyDescent="0.25">
      <c r="A58" s="7">
        <v>19</v>
      </c>
      <c r="B58" s="8">
        <v>2000</v>
      </c>
      <c r="C58" s="31"/>
      <c r="D58" s="8">
        <v>22</v>
      </c>
      <c r="E58" s="28">
        <v>11</v>
      </c>
    </row>
    <row r="59" spans="1:5" x14ac:dyDescent="0.25">
      <c r="A59" s="7">
        <v>18</v>
      </c>
      <c r="B59" s="8">
        <v>882</v>
      </c>
      <c r="C59" s="31"/>
      <c r="D59" s="8">
        <v>22</v>
      </c>
      <c r="E59" s="28">
        <v>4</v>
      </c>
    </row>
    <row r="60" spans="1:5" x14ac:dyDescent="0.25">
      <c r="A60" s="7">
        <v>20</v>
      </c>
      <c r="B60" s="8">
        <v>2000</v>
      </c>
      <c r="C60" s="31"/>
      <c r="D60" s="8">
        <v>22</v>
      </c>
      <c r="E60" s="28">
        <v>23</v>
      </c>
    </row>
    <row r="61" spans="1:5" x14ac:dyDescent="0.25">
      <c r="A61" s="7">
        <v>19</v>
      </c>
      <c r="B61" s="8">
        <v>2000</v>
      </c>
      <c r="C61" s="31"/>
      <c r="D61" s="8">
        <v>21</v>
      </c>
      <c r="E61" s="28">
        <v>8</v>
      </c>
    </row>
    <row r="62" spans="1:5" x14ac:dyDescent="0.25">
      <c r="A62" s="7">
        <v>18</v>
      </c>
      <c r="B62" s="8">
        <v>914</v>
      </c>
      <c r="C62" s="31"/>
      <c r="D62" s="8">
        <v>22</v>
      </c>
      <c r="E62" s="28">
        <v>14</v>
      </c>
    </row>
    <row r="63" spans="1:5" x14ac:dyDescent="0.25">
      <c r="A63" s="7">
        <v>19</v>
      </c>
      <c r="B63" s="8">
        <v>2000</v>
      </c>
      <c r="C63" s="31"/>
      <c r="D63" s="8">
        <v>22</v>
      </c>
      <c r="E63" s="28">
        <v>36</v>
      </c>
    </row>
    <row r="64" spans="1:5" x14ac:dyDescent="0.25">
      <c r="A64" s="7">
        <v>19</v>
      </c>
      <c r="B64" s="8">
        <v>2000</v>
      </c>
      <c r="C64" s="31"/>
      <c r="D64" s="8">
        <v>22</v>
      </c>
      <c r="E64" s="28">
        <v>1</v>
      </c>
    </row>
    <row r="65" spans="1:5" x14ac:dyDescent="0.25">
      <c r="A65" s="7">
        <v>18</v>
      </c>
      <c r="B65" s="8">
        <v>1238</v>
      </c>
      <c r="C65" s="31"/>
      <c r="D65" s="8">
        <v>22</v>
      </c>
      <c r="E65" s="28">
        <v>79</v>
      </c>
    </row>
    <row r="66" spans="1:5" x14ac:dyDescent="0.25">
      <c r="A66" s="7">
        <v>19</v>
      </c>
      <c r="B66" s="8">
        <v>2000</v>
      </c>
      <c r="C66" s="31"/>
      <c r="D66" s="8">
        <v>22</v>
      </c>
      <c r="E66" s="28">
        <v>39</v>
      </c>
    </row>
    <row r="67" spans="1:5" x14ac:dyDescent="0.25">
      <c r="A67" s="7">
        <v>19</v>
      </c>
      <c r="B67" s="8">
        <v>2000</v>
      </c>
      <c r="C67" s="31"/>
      <c r="D67" s="8">
        <v>22</v>
      </c>
      <c r="E67" s="28">
        <v>9</v>
      </c>
    </row>
    <row r="68" spans="1:5" x14ac:dyDescent="0.25">
      <c r="A68" s="7">
        <v>20</v>
      </c>
      <c r="B68" s="8">
        <v>2000</v>
      </c>
      <c r="C68" s="31"/>
      <c r="D68" s="8">
        <v>22</v>
      </c>
      <c r="E68" s="28">
        <v>15</v>
      </c>
    </row>
    <row r="69" spans="1:5" x14ac:dyDescent="0.25">
      <c r="A69" s="7">
        <v>19</v>
      </c>
      <c r="B69" s="8">
        <v>2000</v>
      </c>
      <c r="C69" s="31"/>
      <c r="D69" s="8">
        <v>22</v>
      </c>
      <c r="E69" s="28">
        <v>17</v>
      </c>
    </row>
    <row r="70" spans="1:5" x14ac:dyDescent="0.25">
      <c r="A70" s="7">
        <v>19</v>
      </c>
      <c r="B70" s="8">
        <v>2000</v>
      </c>
      <c r="C70" s="31"/>
      <c r="D70" s="8">
        <v>20</v>
      </c>
      <c r="E70" s="28">
        <v>4</v>
      </c>
    </row>
    <row r="71" spans="1:5" x14ac:dyDescent="0.25">
      <c r="A71" s="7">
        <v>20</v>
      </c>
      <c r="B71" s="8">
        <v>2000</v>
      </c>
      <c r="C71" s="31"/>
      <c r="D71" s="8">
        <v>22</v>
      </c>
      <c r="E71" s="28">
        <v>52</v>
      </c>
    </row>
    <row r="72" spans="1:5" x14ac:dyDescent="0.25">
      <c r="A72" s="7">
        <v>20</v>
      </c>
      <c r="B72" s="8">
        <v>2000</v>
      </c>
      <c r="C72" s="31"/>
      <c r="D72" s="8">
        <v>22</v>
      </c>
      <c r="E72" s="28">
        <v>31</v>
      </c>
    </row>
    <row r="73" spans="1:5" x14ac:dyDescent="0.25">
      <c r="A73" s="7">
        <v>20</v>
      </c>
      <c r="B73" s="8">
        <v>2000</v>
      </c>
      <c r="C73" s="31"/>
      <c r="D73" s="8">
        <v>22</v>
      </c>
      <c r="E73" s="28">
        <v>67</v>
      </c>
    </row>
    <row r="74" spans="1:5" x14ac:dyDescent="0.25">
      <c r="A74" s="7">
        <v>20</v>
      </c>
      <c r="B74" s="8">
        <v>2000</v>
      </c>
      <c r="C74" s="31"/>
      <c r="D74" s="8">
        <v>22</v>
      </c>
      <c r="E74" s="28">
        <v>130</v>
      </c>
    </row>
    <row r="75" spans="1:5" x14ac:dyDescent="0.25">
      <c r="A75" s="7">
        <v>19</v>
      </c>
      <c r="B75" s="8">
        <v>2000</v>
      </c>
      <c r="C75" s="31"/>
      <c r="D75" s="8">
        <v>22</v>
      </c>
      <c r="E75" s="28">
        <v>8</v>
      </c>
    </row>
    <row r="76" spans="1:5" x14ac:dyDescent="0.25">
      <c r="A76" s="7">
        <v>18</v>
      </c>
      <c r="B76" s="8">
        <v>757</v>
      </c>
      <c r="C76" s="31"/>
      <c r="D76" s="8">
        <v>22</v>
      </c>
      <c r="E76" s="28">
        <v>47</v>
      </c>
    </row>
    <row r="77" spans="1:5" x14ac:dyDescent="0.25">
      <c r="A77" s="7">
        <v>20</v>
      </c>
      <c r="B77" s="8">
        <v>2000</v>
      </c>
      <c r="C77" s="31"/>
      <c r="D77" s="8">
        <v>22</v>
      </c>
      <c r="E77" s="28">
        <v>22</v>
      </c>
    </row>
    <row r="78" spans="1:5" ht="15.75" thickBot="1" x14ac:dyDescent="0.3">
      <c r="A78" s="9">
        <v>18</v>
      </c>
      <c r="B78" s="10">
        <v>397</v>
      </c>
      <c r="C78" s="32"/>
      <c r="D78" s="10">
        <v>22</v>
      </c>
      <c r="E78" s="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1_12x5_Baseline</vt:lpstr>
      <vt:lpstr>2_12x5_q0L</vt:lpstr>
      <vt:lpstr>3_12x5_q0ML</vt:lpstr>
      <vt:lpstr>4_12x5_q0MH</vt:lpstr>
      <vt:lpstr>5_12x5_q0H</vt:lpstr>
      <vt:lpstr>6_12x5_AlphaL</vt:lpstr>
      <vt:lpstr>7_12x5_AlphaML</vt:lpstr>
      <vt:lpstr>8_12x5_AlphaMH</vt:lpstr>
      <vt:lpstr>9_12x5_AlphaH</vt:lpstr>
      <vt:lpstr>10_12x5_q0L&amp;AlphaL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Charles Walker</cp:lastModifiedBy>
  <dcterms:created xsi:type="dcterms:W3CDTF">2024-06-19T17:59:59Z</dcterms:created>
  <dcterms:modified xsi:type="dcterms:W3CDTF">2024-06-23T23:07:00Z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2024.6.0</vt:lpwstr>
  </property>
</Properties>
</file>