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source\repos\ACS_Solution\ACS\Data\"/>
    </mc:Choice>
  </mc:AlternateContent>
  <xr:revisionPtr revIDLastSave="0" documentId="13_ncr:1_{040862F2-E708-484F-B0AF-4F7DB1ABF8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_6x7_Baseline" sheetId="1" r:id="rId1"/>
    <sheet name="2_6x7_q0L" sheetId="2" r:id="rId2"/>
    <sheet name="3_6x7_q0ML" sheetId="3" r:id="rId3"/>
    <sheet name="4_6x7_q0MH" sheetId="4" r:id="rId4"/>
    <sheet name="5_6x7_q0H" sheetId="5" r:id="rId5"/>
    <sheet name="6_6x7_AlphaL" sheetId="6" r:id="rId6"/>
    <sheet name="7_6x7_AlphaML" sheetId="7" r:id="rId7"/>
    <sheet name="8_6x7_AlphaMH" sheetId="8" r:id="rId8"/>
    <sheet name="9_6x7_AlphaH" sheetId="9" r:id="rId9"/>
    <sheet name="10_6x7_q0L&amp;Alpha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W13" i="1"/>
  <c r="V13" i="1"/>
  <c r="U13" i="1"/>
  <c r="T13" i="1"/>
  <c r="S13" i="1"/>
  <c r="X6" i="1"/>
  <c r="X7" i="1"/>
  <c r="X8" i="1"/>
  <c r="X9" i="1"/>
  <c r="X10" i="1"/>
  <c r="X11" i="1"/>
  <c r="X12" i="1"/>
  <c r="W6" i="1"/>
  <c r="W7" i="1"/>
  <c r="W8" i="1"/>
  <c r="W9" i="1"/>
  <c r="W10" i="1"/>
  <c r="W11" i="1"/>
  <c r="W12" i="1"/>
  <c r="X5" i="1"/>
  <c r="W5" i="1"/>
  <c r="V6" i="1"/>
  <c r="V7" i="1"/>
  <c r="V8" i="1"/>
  <c r="V9" i="1"/>
  <c r="V10" i="1"/>
  <c r="V11" i="1"/>
  <c r="V12" i="1"/>
  <c r="V5" i="1"/>
  <c r="U6" i="1"/>
  <c r="U7" i="1"/>
  <c r="U8" i="1"/>
  <c r="U9" i="1"/>
  <c r="U10" i="1"/>
  <c r="U11" i="1"/>
  <c r="U12" i="1"/>
  <c r="U5" i="1"/>
  <c r="T6" i="1"/>
  <c r="T7" i="1"/>
  <c r="T8" i="1"/>
  <c r="T9" i="1"/>
  <c r="T10" i="1"/>
  <c r="T11" i="1"/>
  <c r="T12" i="1"/>
  <c r="T5" i="1"/>
  <c r="S6" i="1"/>
  <c r="S7" i="1"/>
  <c r="S8" i="1"/>
  <c r="S9" i="1"/>
  <c r="S10" i="1"/>
  <c r="S11" i="1"/>
  <c r="S12" i="1"/>
  <c r="S5" i="1"/>
</calcChain>
</file>

<file path=xl/sharedStrings.xml><?xml version="1.0" encoding="utf-8"?>
<sst xmlns="http://schemas.openxmlformats.org/spreadsheetml/2006/main" count="524" uniqueCount="59">
  <si>
    <t>Ants</t>
  </si>
  <si>
    <t>Recorded Solutions</t>
  </si>
  <si>
    <t>Size</t>
  </si>
  <si>
    <t>6X7</t>
  </si>
  <si>
    <t>Recorded Iterations</t>
  </si>
  <si>
    <t>Alpha</t>
  </si>
  <si>
    <t>Iterations of Best Solutions</t>
  </si>
  <si>
    <t>Beta</t>
  </si>
  <si>
    <t>LAS Solution Found</t>
  </si>
  <si>
    <t>Rho</t>
  </si>
  <si>
    <t>Iterations needed for LAS</t>
  </si>
  <si>
    <t>Q0</t>
  </si>
  <si>
    <t>Iterations</t>
  </si>
  <si>
    <t>Tests</t>
  </si>
  <si>
    <t>Best Count</t>
  </si>
  <si>
    <t>Best Pos Sol</t>
  </si>
  <si>
    <t>Least Acceptable Sol</t>
  </si>
  <si>
    <t>Worst Sol</t>
  </si>
  <si>
    <t>LAS Count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</si>
  <si>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</si>
  <si>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</si>
  <si>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</si>
  <si>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</si>
  <si>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</si>
  <si>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</si>
  <si>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</si>
  <si>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</si>
  <si>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</si>
  <si>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</si>
  <si>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</si>
  <si>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</si>
  <si>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</si>
  <si>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</si>
  <si>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Best Iterations</t>
  </si>
  <si>
    <t>Acceptable Iterations</t>
  </si>
  <si>
    <r>
      <t>T</t>
    </r>
    <r>
      <rPr>
        <vertAlign val="subscript"/>
        <sz val="12"/>
        <color indexed="8"/>
        <rFont val="Calibri"/>
        <family val="2"/>
      </rPr>
      <t>BSI</t>
    </r>
    <r>
      <rPr>
        <sz val="12"/>
        <color indexed="8"/>
        <rFont val="Calibri"/>
        <family val="2"/>
      </rPr>
      <t xml:space="preserve"> </t>
    </r>
  </si>
  <si>
    <r>
      <t>μ</t>
    </r>
    <r>
      <rPr>
        <vertAlign val="subscript"/>
        <sz val="12"/>
        <color indexed="8"/>
        <rFont val="Calibri"/>
        <family val="2"/>
      </rPr>
      <t xml:space="preserve">BSI </t>
    </r>
  </si>
  <si>
    <r>
      <t>σ</t>
    </r>
    <r>
      <rPr>
        <vertAlign val="subscript"/>
        <sz val="12"/>
        <color indexed="8"/>
        <rFont val="Calibri"/>
        <family val="2"/>
      </rPr>
      <t xml:space="preserve">BSI </t>
    </r>
  </si>
  <si>
    <r>
      <t>T</t>
    </r>
    <r>
      <rPr>
        <vertAlign val="subscript"/>
        <sz val="12"/>
        <color indexed="8"/>
        <rFont val="Calibri"/>
        <family val="2"/>
      </rPr>
      <t xml:space="preserve">LASI </t>
    </r>
  </si>
  <si>
    <r>
      <t>μ</t>
    </r>
    <r>
      <rPr>
        <vertAlign val="subscript"/>
        <sz val="12"/>
        <color indexed="8"/>
        <rFont val="Calibri"/>
        <family val="2"/>
      </rPr>
      <t>LASI</t>
    </r>
  </si>
  <si>
    <r>
      <t>σ</t>
    </r>
    <r>
      <rPr>
        <vertAlign val="subscript"/>
        <sz val="12"/>
        <color indexed="8"/>
        <rFont val="Calibri"/>
        <family val="2"/>
      </rPr>
      <t xml:space="preserve">LASI </t>
    </r>
  </si>
  <si>
    <t>Experiment # / variable tested</t>
  </si>
  <si>
    <t>1/Baseline</t>
  </si>
  <si>
    <r>
      <t>2/q</t>
    </r>
    <r>
      <rPr>
        <vertAlign val="subscript"/>
        <sz val="12"/>
        <color indexed="8"/>
        <rFont val="Calibri"/>
        <family val="2"/>
      </rPr>
      <t>0</t>
    </r>
    <r>
      <rPr>
        <sz val="12"/>
        <color indexed="8"/>
        <rFont val="Calibri"/>
        <family val="2"/>
      </rPr>
      <t xml:space="preserve"> L</t>
    </r>
  </si>
  <si>
    <r>
      <t>3/ q</t>
    </r>
    <r>
      <rPr>
        <vertAlign val="subscript"/>
        <sz val="12"/>
        <color indexed="8"/>
        <rFont val="Calibri"/>
        <family val="2"/>
      </rPr>
      <t xml:space="preserve">0 </t>
    </r>
    <r>
      <rPr>
        <sz val="12"/>
        <color indexed="8"/>
        <rFont val="Calibri"/>
        <family val="2"/>
      </rPr>
      <t>ML</t>
    </r>
  </si>
  <si>
    <r>
      <t>4/ q</t>
    </r>
    <r>
      <rPr>
        <vertAlign val="subscript"/>
        <sz val="12"/>
        <color indexed="8"/>
        <rFont val="Calibri"/>
        <family val="2"/>
      </rPr>
      <t xml:space="preserve">0 </t>
    </r>
    <r>
      <rPr>
        <sz val="12"/>
        <color indexed="8"/>
        <rFont val="Calibri"/>
        <family val="2"/>
      </rPr>
      <t>MH</t>
    </r>
  </si>
  <si>
    <r>
      <t>5/ q</t>
    </r>
    <r>
      <rPr>
        <vertAlign val="subscript"/>
        <sz val="12"/>
        <color indexed="8"/>
        <rFont val="Calibri"/>
        <family val="2"/>
      </rPr>
      <t xml:space="preserve">0 </t>
    </r>
    <r>
      <rPr>
        <sz val="12"/>
        <color indexed="8"/>
        <rFont val="Calibri"/>
        <family val="2"/>
      </rPr>
      <t>H</t>
    </r>
  </si>
  <si>
    <t>6/ α L</t>
  </si>
  <si>
    <t>7/ α ML</t>
  </si>
  <si>
    <t>8/ α MH</t>
  </si>
  <si>
    <t>9/ α H</t>
  </si>
  <si>
    <r>
      <t>T</t>
    </r>
    <r>
      <rPr>
        <vertAlign val="subscript"/>
        <sz val="12"/>
        <color indexed="8"/>
        <rFont val="Calibri"/>
        <family val="2"/>
      </rPr>
      <t>BSI</t>
    </r>
    <r>
      <rPr>
        <sz val="12"/>
        <color indexed="8"/>
        <rFont val="Calibri"/>
        <family val="2"/>
      </rPr>
      <t xml:space="preserve"> / Perc Diff</t>
    </r>
  </si>
  <si>
    <r>
      <t>μ</t>
    </r>
    <r>
      <rPr>
        <vertAlign val="subscript"/>
        <sz val="12"/>
        <color indexed="8"/>
        <rFont val="Calibri"/>
        <family val="2"/>
      </rPr>
      <t xml:space="preserve">BSI </t>
    </r>
    <r>
      <rPr>
        <sz val="12"/>
        <color rgb="FF000000"/>
        <rFont val="Calibri"/>
        <family val="2"/>
      </rPr>
      <t>/ Perc Diff</t>
    </r>
    <r>
      <rPr>
        <vertAlign val="subscript"/>
        <sz val="12"/>
        <color indexed="8"/>
        <rFont val="Calibri"/>
        <family val="2"/>
      </rPr>
      <t xml:space="preserve"> </t>
    </r>
  </si>
  <si>
    <r>
      <t>σ</t>
    </r>
    <r>
      <rPr>
        <vertAlign val="subscript"/>
        <sz val="12"/>
        <color indexed="8"/>
        <rFont val="Calibri"/>
        <family val="2"/>
      </rPr>
      <t xml:space="preserve">BSI </t>
    </r>
    <r>
      <rPr>
        <sz val="12"/>
        <color indexed="8"/>
        <rFont val="Calibri"/>
        <family val="2"/>
      </rPr>
      <t>/ Perc Diff</t>
    </r>
  </si>
  <si>
    <r>
      <t>T</t>
    </r>
    <r>
      <rPr>
        <vertAlign val="subscript"/>
        <sz val="12"/>
        <color indexed="8"/>
        <rFont val="Calibri"/>
        <family val="2"/>
      </rPr>
      <t xml:space="preserve">LASI </t>
    </r>
    <r>
      <rPr>
        <sz val="12"/>
        <color rgb="FF000000"/>
        <rFont val="Calibri"/>
        <family val="2"/>
      </rPr>
      <t>/ Perc Diff</t>
    </r>
    <r>
      <rPr>
        <vertAlign val="subscript"/>
        <sz val="12"/>
        <color indexed="8"/>
        <rFont val="Calibri"/>
        <family val="2"/>
      </rPr>
      <t xml:space="preserve"> </t>
    </r>
  </si>
  <si>
    <r>
      <t>μ</t>
    </r>
    <r>
      <rPr>
        <vertAlign val="subscript"/>
        <sz val="12"/>
        <color indexed="8"/>
        <rFont val="Calibri"/>
        <family val="2"/>
      </rPr>
      <t>LASI</t>
    </r>
    <r>
      <rPr>
        <sz val="12"/>
        <color indexed="8"/>
        <rFont val="Calibri"/>
        <family val="2"/>
      </rPr>
      <t xml:space="preserve"> / Perc Diff</t>
    </r>
  </si>
  <si>
    <r>
      <t>σ</t>
    </r>
    <r>
      <rPr>
        <vertAlign val="subscript"/>
        <sz val="12"/>
        <color indexed="8"/>
        <rFont val="Calibri"/>
        <family val="2"/>
      </rPr>
      <t xml:space="preserve">LASI </t>
    </r>
    <r>
      <rPr>
        <sz val="12"/>
        <color indexed="8"/>
        <rFont val="Calibri"/>
        <family val="2"/>
      </rPr>
      <t>/ Perc Diff</t>
    </r>
  </si>
  <si>
    <t>Column1</t>
  </si>
  <si>
    <r>
      <t>10/ q</t>
    </r>
    <r>
      <rPr>
        <vertAlign val="subscript"/>
        <sz val="12"/>
        <color rgb="FF000000"/>
        <rFont val="Calibri"/>
        <family val="2"/>
      </rPr>
      <t xml:space="preserve">0 </t>
    </r>
    <r>
      <rPr>
        <sz val="12"/>
        <color rgb="FF000000"/>
        <rFont val="Calibri"/>
        <family val="2"/>
      </rPr>
      <t>&amp;</t>
    </r>
    <r>
      <rPr>
        <sz val="12"/>
        <color indexed="8"/>
        <rFont val="Calibri"/>
        <family val="2"/>
      </rPr>
      <t xml:space="preserve"> LαL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</si>
</sst>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indexed="8"/>
      <name val="Aptos Narrow"/>
      <family val="2"/>
      <scheme val="minor"/>
    </font>
    <font>
      <i/>
      <sz val="11"/>
      <color indexed="8"/>
      <name val="Aptos Narrow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vertAlign val="subscript"/>
      <sz val="12"/>
      <color indexed="8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4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4" xfId="0" applyFill="1" applyBorder="1"/>
    <xf numFmtId="0" fontId="0" fillId="6" borderId="5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0" fillId="8" borderId="25" xfId="0" applyFill="1" applyBorder="1" applyAlignment="1">
      <alignment horizontal="left"/>
    </xf>
    <xf numFmtId="0" fontId="0" fillId="3" borderId="9" xfId="0" applyFill="1" applyBorder="1" applyAlignment="1">
      <alignment wrapText="1"/>
    </xf>
    <xf numFmtId="0" fontId="0" fillId="5" borderId="10" xfId="0" applyFill="1" applyBorder="1" applyAlignment="1">
      <alignment wrapText="1"/>
    </xf>
    <xf numFmtId="0" fontId="4" fillId="9" borderId="28" xfId="0" applyFont="1" applyFill="1" applyBorder="1" applyAlignment="1">
      <alignment horizontal="justify" vertical="center" wrapText="1"/>
    </xf>
    <xf numFmtId="0" fontId="4" fillId="9" borderId="29" xfId="0" applyFont="1" applyFill="1" applyBorder="1" applyAlignment="1">
      <alignment horizontal="center" vertical="center" wrapText="1"/>
    </xf>
    <xf numFmtId="0" fontId="4" fillId="9" borderId="30" xfId="0" applyFont="1" applyFill="1" applyBorder="1" applyAlignment="1">
      <alignment horizontal="center" vertical="center" wrapText="1"/>
    </xf>
    <xf numFmtId="0" fontId="0" fillId="7" borderId="12" xfId="0" applyFill="1" applyBorder="1"/>
    <xf numFmtId="0" fontId="0" fillId="8" borderId="13" xfId="0" applyFill="1" applyBorder="1"/>
    <xf numFmtId="0" fontId="1" fillId="3" borderId="34" xfId="0" applyFont="1" applyFill="1" applyBorder="1" applyAlignment="1">
      <alignment horizontal="centerContinuous"/>
    </xf>
    <xf numFmtId="0" fontId="1" fillId="3" borderId="35" xfId="0" applyFont="1" applyFill="1" applyBorder="1" applyAlignment="1">
      <alignment horizontal="centerContinuous"/>
    </xf>
    <xf numFmtId="0" fontId="1" fillId="5" borderId="34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Continuous"/>
    </xf>
    <xf numFmtId="0" fontId="4" fillId="9" borderId="32" xfId="0" applyFont="1" applyFill="1" applyBorder="1" applyAlignment="1">
      <alignment horizontal="justify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10" borderId="21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8" borderId="16" xfId="0" applyFill="1" applyBorder="1"/>
    <xf numFmtId="0" fontId="0" fillId="7" borderId="36" xfId="0" applyFill="1" applyBorder="1"/>
    <xf numFmtId="0" fontId="0" fillId="7" borderId="37" xfId="0" applyFill="1" applyBorder="1"/>
    <xf numFmtId="0" fontId="0" fillId="8" borderId="36" xfId="0" applyFill="1" applyBorder="1"/>
    <xf numFmtId="0" fontId="0" fillId="8" borderId="0" xfId="0" applyFill="1"/>
    <xf numFmtId="0" fontId="4" fillId="9" borderId="31" xfId="0" applyFont="1" applyFill="1" applyBorder="1" applyAlignment="1">
      <alignment horizontal="justify" vertical="center" wrapText="1"/>
    </xf>
    <xf numFmtId="0" fontId="4" fillId="10" borderId="22" xfId="0" applyFont="1" applyFill="1" applyBorder="1" applyAlignment="1">
      <alignment horizontal="center" vertical="center" wrapText="1"/>
    </xf>
    <xf numFmtId="0" fontId="4" fillId="10" borderId="23" xfId="0" applyFont="1" applyFill="1" applyBorder="1" applyAlignment="1">
      <alignment horizontal="center" vertical="center" wrapText="1"/>
    </xf>
    <xf numFmtId="0" fontId="0" fillId="8" borderId="37" xfId="0" applyFill="1" applyBorder="1"/>
    <xf numFmtId="0" fontId="0" fillId="7" borderId="38" xfId="0" applyFill="1" applyBorder="1"/>
    <xf numFmtId="0" fontId="0" fillId="7" borderId="23" xfId="0" applyFill="1" applyBorder="1"/>
    <xf numFmtId="0" fontId="0" fillId="8" borderId="38" xfId="0" applyFill="1" applyBorder="1"/>
    <xf numFmtId="0" fontId="0" fillId="8" borderId="23" xfId="0" applyFill="1" applyBorder="1"/>
    <xf numFmtId="0" fontId="0" fillId="7" borderId="18" xfId="0" applyFill="1" applyBorder="1"/>
    <xf numFmtId="0" fontId="0" fillId="8" borderId="19" xfId="0" applyFill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0" fillId="8" borderId="7" xfId="0" applyFill="1" applyBorder="1" applyAlignment="1">
      <alignment horizontal="left"/>
    </xf>
    <xf numFmtId="0" fontId="1" fillId="5" borderId="35" xfId="0" applyFont="1" applyFill="1" applyBorder="1" applyAlignment="1">
      <alignment horizontal="centerContinuous"/>
    </xf>
    <xf numFmtId="164" fontId="4" fillId="10" borderId="33" xfId="0" applyNumberFormat="1" applyFont="1" applyFill="1" applyBorder="1" applyAlignment="1">
      <alignment horizontal="center" vertical="center" wrapText="1"/>
    </xf>
    <xf numFmtId="164" fontId="4" fillId="10" borderId="26" xfId="0" applyNumberFormat="1" applyFont="1" applyFill="1" applyBorder="1" applyAlignment="1">
      <alignment horizontal="center" vertical="center" wrapText="1"/>
    </xf>
    <xf numFmtId="164" fontId="4" fillId="10" borderId="27" xfId="0" applyNumberFormat="1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justify" vertical="center" wrapText="1"/>
    </xf>
    <xf numFmtId="0" fontId="4" fillId="10" borderId="40" xfId="0" applyFont="1" applyFill="1" applyBorder="1" applyAlignment="1">
      <alignment horizontal="center" vertical="center" wrapText="1"/>
    </xf>
    <xf numFmtId="0" fontId="4" fillId="10" borderId="41" xfId="0" applyFont="1" applyFill="1" applyBorder="1" applyAlignment="1">
      <alignment horizontal="center" vertical="center" wrapText="1"/>
    </xf>
    <xf numFmtId="0" fontId="4" fillId="10" borderId="42" xfId="0" applyFont="1" applyFill="1" applyBorder="1" applyAlignment="1">
      <alignment horizontal="center" vertical="center" wrapText="1"/>
    </xf>
    <xf numFmtId="164" fontId="4" fillId="10" borderId="43" xfId="0" applyNumberFormat="1" applyFont="1" applyFill="1" applyBorder="1" applyAlignment="1">
      <alignment horizontal="center" vertical="center" wrapText="1"/>
    </xf>
    <xf numFmtId="164" fontId="4" fillId="10" borderId="44" xfId="0" applyNumberFormat="1" applyFont="1" applyFill="1" applyBorder="1" applyAlignment="1">
      <alignment horizontal="center" vertical="center" wrapText="1"/>
    </xf>
    <xf numFmtId="164" fontId="4" fillId="10" borderId="4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"/>
  <sheetViews>
    <sheetView tabSelected="1" topLeftCell="C1" workbookViewId="0">
      <selection activeCell="T18" sqref="T18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1</v>
      </c>
      <c r="D2" s="18">
        <v>1</v>
      </c>
      <c r="E2" s="18">
        <v>5.0000000000000001E-3</v>
      </c>
      <c r="F2" s="18">
        <v>0.25</v>
      </c>
      <c r="G2" s="18">
        <v>2000</v>
      </c>
      <c r="H2" s="18">
        <v>75</v>
      </c>
      <c r="I2" s="19">
        <v>11</v>
      </c>
      <c r="J2" s="2">
        <v>32</v>
      </c>
      <c r="K2" s="11">
        <v>37</v>
      </c>
      <c r="L2" s="11">
        <v>76</v>
      </c>
      <c r="M2" s="20">
        <v>75</v>
      </c>
    </row>
    <row r="3" spans="1:24" ht="41.25" customHeight="1" thickTop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23" t="s">
        <v>41</v>
      </c>
      <c r="L3" s="24" t="s">
        <v>35</v>
      </c>
      <c r="M3" s="24" t="s">
        <v>36</v>
      </c>
      <c r="N3" s="24" t="s">
        <v>37</v>
      </c>
      <c r="O3" s="24" t="s">
        <v>38</v>
      </c>
      <c r="P3" s="24" t="s">
        <v>39</v>
      </c>
      <c r="Q3" s="25" t="s">
        <v>40</v>
      </c>
      <c r="R3" s="23" t="s">
        <v>41</v>
      </c>
      <c r="S3" s="24" t="s">
        <v>51</v>
      </c>
      <c r="T3" s="24" t="s">
        <v>52</v>
      </c>
      <c r="U3" s="24" t="s">
        <v>53</v>
      </c>
      <c r="V3" s="24" t="s">
        <v>54</v>
      </c>
      <c r="W3" s="24" t="s">
        <v>55</v>
      </c>
      <c r="X3" s="25" t="s">
        <v>56</v>
      </c>
    </row>
    <row r="4" spans="1:24" ht="16.5" thickBot="1" x14ac:dyDescent="0.3">
      <c r="A4" s="5">
        <v>34</v>
      </c>
      <c r="B4" s="6">
        <v>2000</v>
      </c>
      <c r="C4" s="26">
        <v>576</v>
      </c>
      <c r="D4" s="6">
        <v>36</v>
      </c>
      <c r="E4" s="27">
        <v>60</v>
      </c>
      <c r="F4" s="28" t="s">
        <v>33</v>
      </c>
      <c r="G4" s="29"/>
      <c r="I4" s="30" t="s">
        <v>34</v>
      </c>
      <c r="J4" s="31"/>
      <c r="K4" s="32" t="s">
        <v>42</v>
      </c>
      <c r="L4" s="33">
        <v>11</v>
      </c>
      <c r="M4" s="34">
        <v>676.90899999999999</v>
      </c>
      <c r="N4" s="34">
        <v>95.177000000000007</v>
      </c>
      <c r="O4" s="34">
        <v>75</v>
      </c>
      <c r="P4" s="34">
        <v>74.319999999999993</v>
      </c>
      <c r="Q4" s="34">
        <v>59.6</v>
      </c>
      <c r="R4" s="32" t="s">
        <v>42</v>
      </c>
      <c r="S4" s="35">
        <v>11</v>
      </c>
      <c r="T4" s="36">
        <v>676.90899999999999</v>
      </c>
      <c r="U4" s="36">
        <v>95.177000000000007</v>
      </c>
      <c r="V4" s="36">
        <v>75</v>
      </c>
      <c r="W4" s="36">
        <v>74.319999999999993</v>
      </c>
      <c r="X4" s="36">
        <v>59.6</v>
      </c>
    </row>
    <row r="5" spans="1:24" ht="19.5" thickBot="1" x14ac:dyDescent="0.3">
      <c r="A5" s="7">
        <v>34</v>
      </c>
      <c r="B5" s="8">
        <v>2000</v>
      </c>
      <c r="C5" s="37">
        <v>312</v>
      </c>
      <c r="D5" s="8">
        <v>37</v>
      </c>
      <c r="E5" s="38">
        <v>48</v>
      </c>
      <c r="F5" s="39"/>
      <c r="G5" s="40"/>
      <c r="I5" s="41"/>
      <c r="J5" s="42"/>
      <c r="K5" s="43" t="s">
        <v>43</v>
      </c>
      <c r="L5" s="44">
        <v>24</v>
      </c>
      <c r="M5" s="45">
        <v>525.08299999999997</v>
      </c>
      <c r="N5" s="45">
        <v>235.77600000000001</v>
      </c>
      <c r="O5" s="45">
        <v>75</v>
      </c>
      <c r="P5" s="45">
        <v>59.466999999999999</v>
      </c>
      <c r="Q5" s="45">
        <v>45.417999999999999</v>
      </c>
      <c r="R5" s="43" t="s">
        <v>43</v>
      </c>
      <c r="S5" s="59">
        <f>($L$4-L5)/$L$4*(-1)</f>
        <v>1.1818181818181819</v>
      </c>
      <c r="T5" s="60">
        <f>($M$4-M5)/$M$4*(-1)</f>
        <v>-0.22429307336732118</v>
      </c>
      <c r="U5" s="60">
        <f>($N$4-N5)/$N$4*(-1)</f>
        <v>1.4772371476302046</v>
      </c>
      <c r="V5" s="60">
        <f>($O$4-O5)/$O$4*(-1)</f>
        <v>0</v>
      </c>
      <c r="W5" s="60">
        <f>($P$4-P5)/$P$4*(-1)</f>
        <v>-0.19985199138858983</v>
      </c>
      <c r="X5" s="61">
        <f>($Q$4-Q5)/$Q$4*(-1)</f>
        <v>-0.23795302013422823</v>
      </c>
    </row>
    <row r="6" spans="1:24" ht="19.5" thickBot="1" x14ac:dyDescent="0.3">
      <c r="A6" s="7">
        <v>34</v>
      </c>
      <c r="B6" s="8">
        <v>2000</v>
      </c>
      <c r="C6" s="37">
        <v>452</v>
      </c>
      <c r="D6" s="8">
        <v>37</v>
      </c>
      <c r="E6" s="38">
        <v>17</v>
      </c>
      <c r="F6" s="39" t="s">
        <v>19</v>
      </c>
      <c r="G6" s="40">
        <v>676.90909090909088</v>
      </c>
      <c r="I6" s="41" t="s">
        <v>19</v>
      </c>
      <c r="J6" s="42">
        <v>74.319999999999993</v>
      </c>
      <c r="K6" s="43" t="s">
        <v>44</v>
      </c>
      <c r="L6" s="44">
        <v>20</v>
      </c>
      <c r="M6" s="45">
        <v>601.75</v>
      </c>
      <c r="N6" s="45">
        <v>342.97199999999998</v>
      </c>
      <c r="O6" s="45">
        <v>75</v>
      </c>
      <c r="P6" s="45">
        <v>72.212999999999994</v>
      </c>
      <c r="Q6" s="45">
        <v>43.935000000000002</v>
      </c>
      <c r="R6" s="43" t="s">
        <v>44</v>
      </c>
      <c r="S6" s="59">
        <f t="shared" ref="S6:S13" si="0">($L$4-L6)/$L$4*(-1)</f>
        <v>0.81818181818181823</v>
      </c>
      <c r="T6" s="60">
        <f t="shared" ref="T6:T13" si="1">($M$4-M6)/$M$4*(-1)</f>
        <v>-0.11103264988351461</v>
      </c>
      <c r="U6" s="60">
        <f t="shared" ref="U6:U13" si="2">($N$4-N6)/$N$4*(-1)</f>
        <v>2.6035176565766935</v>
      </c>
      <c r="V6" s="60">
        <f t="shared" ref="V6:V13" si="3">($O$4-O6)/$O$4*(-1)</f>
        <v>0</v>
      </c>
      <c r="W6" s="60">
        <f t="shared" ref="W6:W13" si="4">($P$4-P6)/$P$4*(-1)</f>
        <v>-2.8350376749192673E-2</v>
      </c>
      <c r="X6" s="61">
        <f t="shared" ref="X6:X13" si="5">($Q$4-Q6)/$Q$4*(-1)</f>
        <v>-0.26283557046979866</v>
      </c>
    </row>
    <row r="7" spans="1:24" ht="19.5" thickBot="1" x14ac:dyDescent="0.3">
      <c r="A7" s="7">
        <v>34</v>
      </c>
      <c r="B7" s="8">
        <v>2000</v>
      </c>
      <c r="C7" s="37">
        <v>768</v>
      </c>
      <c r="D7" s="8">
        <v>37</v>
      </c>
      <c r="E7" s="38">
        <v>15</v>
      </c>
      <c r="F7" s="39" t="s">
        <v>20</v>
      </c>
      <c r="G7" s="40">
        <v>95.17719881123692</v>
      </c>
      <c r="I7" s="41" t="s">
        <v>20</v>
      </c>
      <c r="J7" s="42">
        <v>6.8819953109152472</v>
      </c>
      <c r="K7" s="43" t="s">
        <v>45</v>
      </c>
      <c r="L7" s="44">
        <v>2</v>
      </c>
      <c r="M7" s="45">
        <v>346.5</v>
      </c>
      <c r="N7" s="45">
        <v>98.873999999999995</v>
      </c>
      <c r="O7" s="45">
        <v>75</v>
      </c>
      <c r="P7" s="45">
        <v>91.373000000000005</v>
      </c>
      <c r="Q7" s="45">
        <v>61.756999999999998</v>
      </c>
      <c r="R7" s="43" t="s">
        <v>45</v>
      </c>
      <c r="S7" s="59">
        <f t="shared" si="0"/>
        <v>-0.81818181818181823</v>
      </c>
      <c r="T7" s="60">
        <f t="shared" si="1"/>
        <v>-0.48811435510533913</v>
      </c>
      <c r="U7" s="60">
        <f t="shared" si="2"/>
        <v>3.884341805268067E-2</v>
      </c>
      <c r="V7" s="60">
        <f t="shared" si="3"/>
        <v>0</v>
      </c>
      <c r="W7" s="60">
        <f t="shared" si="4"/>
        <v>0.22945371367061373</v>
      </c>
      <c r="X7" s="61">
        <f t="shared" si="5"/>
        <v>3.6191275167785177E-2</v>
      </c>
    </row>
    <row r="8" spans="1:24" ht="19.5" thickBot="1" x14ac:dyDescent="0.3">
      <c r="A8" s="7">
        <v>33</v>
      </c>
      <c r="B8" s="8">
        <v>2000</v>
      </c>
      <c r="C8" s="37">
        <v>986</v>
      </c>
      <c r="D8" s="8">
        <v>37</v>
      </c>
      <c r="E8" s="38">
        <v>55</v>
      </c>
      <c r="F8" s="39" t="s">
        <v>21</v>
      </c>
      <c r="G8" s="40">
        <v>576</v>
      </c>
      <c r="I8" s="41" t="s">
        <v>21</v>
      </c>
      <c r="J8" s="42">
        <v>65</v>
      </c>
      <c r="K8" s="43" t="s">
        <v>46</v>
      </c>
      <c r="L8" s="44">
        <v>5</v>
      </c>
      <c r="M8" s="45">
        <v>572.6</v>
      </c>
      <c r="N8" s="45">
        <v>216.941</v>
      </c>
      <c r="O8" s="45">
        <v>75</v>
      </c>
      <c r="P8" s="45">
        <v>111.907</v>
      </c>
      <c r="Q8" s="45">
        <v>84.295000000000002</v>
      </c>
      <c r="R8" s="43" t="s">
        <v>46</v>
      </c>
      <c r="S8" s="59">
        <f t="shared" si="0"/>
        <v>-0.54545454545454541</v>
      </c>
      <c r="T8" s="60">
        <f t="shared" si="1"/>
        <v>-0.15409604540639874</v>
      </c>
      <c r="U8" s="60">
        <f t="shared" si="2"/>
        <v>1.2793426983409857</v>
      </c>
      <c r="V8" s="60">
        <f t="shared" si="3"/>
        <v>0</v>
      </c>
      <c r="W8" s="60">
        <f t="shared" si="4"/>
        <v>0.50574542518837473</v>
      </c>
      <c r="X8" s="61">
        <f t="shared" si="5"/>
        <v>0.41434563758389259</v>
      </c>
    </row>
    <row r="9" spans="1:24" ht="16.5" thickBot="1" x14ac:dyDescent="0.3">
      <c r="A9" s="7">
        <v>34</v>
      </c>
      <c r="B9" s="8">
        <v>2000</v>
      </c>
      <c r="C9" s="37">
        <v>725</v>
      </c>
      <c r="D9" s="8">
        <v>37</v>
      </c>
      <c r="E9" s="38">
        <v>95</v>
      </c>
      <c r="F9" s="39" t="s">
        <v>22</v>
      </c>
      <c r="G9" s="40" t="e">
        <v>#N/A</v>
      </c>
      <c r="I9" s="41" t="s">
        <v>22</v>
      </c>
      <c r="J9" s="42">
        <v>15</v>
      </c>
      <c r="K9" s="43" t="s">
        <v>47</v>
      </c>
      <c r="L9" s="44">
        <v>18</v>
      </c>
      <c r="M9" s="45">
        <v>946.27800000000002</v>
      </c>
      <c r="N9" s="45">
        <v>499.67</v>
      </c>
      <c r="O9" s="45">
        <v>75</v>
      </c>
      <c r="P9" s="45">
        <v>85.852999999999994</v>
      </c>
      <c r="Q9" s="45">
        <v>65.945999999999998</v>
      </c>
      <c r="R9" s="43" t="s">
        <v>47</v>
      </c>
      <c r="S9" s="59">
        <f t="shared" si="0"/>
        <v>0.63636363636363635</v>
      </c>
      <c r="T9" s="60">
        <f t="shared" si="1"/>
        <v>0.39793975261076459</v>
      </c>
      <c r="U9" s="60">
        <f t="shared" si="2"/>
        <v>4.2499028126543177</v>
      </c>
      <c r="V9" s="60">
        <f t="shared" si="3"/>
        <v>0</v>
      </c>
      <c r="W9" s="60">
        <f t="shared" si="4"/>
        <v>0.15518030139935418</v>
      </c>
      <c r="X9" s="61">
        <f t="shared" si="5"/>
        <v>0.10647651006711403</v>
      </c>
    </row>
    <row r="10" spans="1:24" ht="16.5" thickBot="1" x14ac:dyDescent="0.3">
      <c r="A10" s="7">
        <v>35</v>
      </c>
      <c r="B10" s="8">
        <v>2000</v>
      </c>
      <c r="C10" s="37">
        <v>505</v>
      </c>
      <c r="D10" s="8">
        <v>36</v>
      </c>
      <c r="E10" s="38">
        <v>18</v>
      </c>
      <c r="F10" s="39" t="s">
        <v>23</v>
      </c>
      <c r="G10" s="40">
        <v>315.66705705393287</v>
      </c>
      <c r="I10" s="41" t="s">
        <v>23</v>
      </c>
      <c r="J10" s="42">
        <v>59.599827679779906</v>
      </c>
      <c r="K10" s="43" t="s">
        <v>48</v>
      </c>
      <c r="L10" s="44">
        <v>14</v>
      </c>
      <c r="M10" s="45">
        <v>737.42899999999997</v>
      </c>
      <c r="N10" s="45">
        <v>448.67500000000001</v>
      </c>
      <c r="O10" s="45">
        <v>75</v>
      </c>
      <c r="P10" s="45">
        <v>96.52</v>
      </c>
      <c r="Q10" s="45">
        <v>65.650000000000006</v>
      </c>
      <c r="R10" s="43" t="s">
        <v>48</v>
      </c>
      <c r="S10" s="59">
        <f t="shared" si="0"/>
        <v>0.27272727272727271</v>
      </c>
      <c r="T10" s="60">
        <f t="shared" si="1"/>
        <v>8.940640470137047E-2</v>
      </c>
      <c r="U10" s="60">
        <f t="shared" si="2"/>
        <v>3.7141116025930629</v>
      </c>
      <c r="V10" s="60">
        <f t="shared" si="3"/>
        <v>0</v>
      </c>
      <c r="W10" s="60">
        <f t="shared" si="4"/>
        <v>0.29870828848223901</v>
      </c>
      <c r="X10" s="61">
        <f t="shared" si="5"/>
        <v>0.10151006711409404</v>
      </c>
    </row>
    <row r="11" spans="1:24" ht="16.5" thickBot="1" x14ac:dyDescent="0.3">
      <c r="A11" s="7">
        <v>34</v>
      </c>
      <c r="B11" s="8">
        <v>2000</v>
      </c>
      <c r="C11" s="37">
        <v>668</v>
      </c>
      <c r="D11" s="8">
        <v>36</v>
      </c>
      <c r="E11" s="38">
        <v>5</v>
      </c>
      <c r="F11" s="39" t="s">
        <v>24</v>
      </c>
      <c r="G11" s="40">
        <v>99645.690909090918</v>
      </c>
      <c r="I11" s="41" t="s">
        <v>24</v>
      </c>
      <c r="J11" s="42">
        <v>3552.1394594594594</v>
      </c>
      <c r="K11" s="43" t="s">
        <v>49</v>
      </c>
      <c r="L11" s="44">
        <v>5</v>
      </c>
      <c r="M11" s="45">
        <v>318.39999999999998</v>
      </c>
      <c r="N11" s="45">
        <v>99.533000000000001</v>
      </c>
      <c r="O11" s="45">
        <v>75</v>
      </c>
      <c r="P11" s="45">
        <v>72.546999999999997</v>
      </c>
      <c r="Q11" s="45">
        <v>61.392000000000003</v>
      </c>
      <c r="R11" s="43" t="s">
        <v>49</v>
      </c>
      <c r="S11" s="59">
        <f t="shared" si="0"/>
        <v>-0.54545454545454541</v>
      </c>
      <c r="T11" s="60">
        <f t="shared" si="1"/>
        <v>-0.52962658200733037</v>
      </c>
      <c r="U11" s="60">
        <f t="shared" si="2"/>
        <v>4.5767359761286805E-2</v>
      </c>
      <c r="V11" s="60">
        <f t="shared" si="3"/>
        <v>0</v>
      </c>
      <c r="W11" s="60">
        <f t="shared" si="4"/>
        <v>-2.3856297093649035E-2</v>
      </c>
      <c r="X11" s="61">
        <f t="shared" si="5"/>
        <v>3.0067114093959759E-2</v>
      </c>
    </row>
    <row r="12" spans="1:24" ht="16.5" thickBot="1" x14ac:dyDescent="0.3">
      <c r="A12" s="7">
        <v>34</v>
      </c>
      <c r="B12" s="8">
        <v>2000</v>
      </c>
      <c r="C12" s="37">
        <v>488</v>
      </c>
      <c r="D12" s="8">
        <v>37</v>
      </c>
      <c r="E12" s="38">
        <v>46</v>
      </c>
      <c r="F12" s="39" t="s">
        <v>25</v>
      </c>
      <c r="G12" s="40">
        <v>3.1661212042800448</v>
      </c>
      <c r="I12" s="41" t="s">
        <v>25</v>
      </c>
      <c r="J12" s="42">
        <v>4.2325651370401101</v>
      </c>
      <c r="K12" s="43" t="s">
        <v>50</v>
      </c>
      <c r="L12" s="44">
        <v>14</v>
      </c>
      <c r="M12" s="45">
        <v>415.714</v>
      </c>
      <c r="N12" s="45">
        <v>175.96299999999999</v>
      </c>
      <c r="O12" s="45">
        <v>75</v>
      </c>
      <c r="P12" s="45">
        <v>69.72</v>
      </c>
      <c r="Q12" s="45">
        <v>60.603000000000002</v>
      </c>
      <c r="R12" s="43" t="s">
        <v>50</v>
      </c>
      <c r="S12" s="59">
        <f t="shared" si="0"/>
        <v>0.27272727272727271</v>
      </c>
      <c r="T12" s="60">
        <f t="shared" si="1"/>
        <v>-0.38586427422297531</v>
      </c>
      <c r="U12" s="60">
        <f t="shared" si="2"/>
        <v>0.84879750359855832</v>
      </c>
      <c r="V12" s="60">
        <f t="shared" si="3"/>
        <v>0</v>
      </c>
      <c r="W12" s="60">
        <f t="shared" si="4"/>
        <v>-6.1894510226049443E-2</v>
      </c>
      <c r="X12" s="61">
        <f t="shared" si="5"/>
        <v>1.6828859060402684E-2</v>
      </c>
    </row>
    <row r="13" spans="1:24" ht="19.5" thickBot="1" x14ac:dyDescent="0.3">
      <c r="A13" s="7">
        <v>34</v>
      </c>
      <c r="B13" s="8">
        <v>2000</v>
      </c>
      <c r="C13" s="37">
        <v>512</v>
      </c>
      <c r="D13" s="8">
        <v>35</v>
      </c>
      <c r="E13" s="38">
        <v>65</v>
      </c>
      <c r="F13" s="39" t="s">
        <v>26</v>
      </c>
      <c r="G13" s="40">
        <v>1.6411241410011497</v>
      </c>
      <c r="I13" s="41" t="s">
        <v>26</v>
      </c>
      <c r="J13" s="42">
        <v>1.6183917832358361</v>
      </c>
      <c r="K13" s="62" t="s">
        <v>58</v>
      </c>
      <c r="L13" s="63">
        <v>30</v>
      </c>
      <c r="M13" s="64">
        <v>1080.933</v>
      </c>
      <c r="N13" s="64">
        <v>539.904</v>
      </c>
      <c r="O13" s="64">
        <v>75</v>
      </c>
      <c r="P13" s="64">
        <v>74.44</v>
      </c>
      <c r="Q13" s="65">
        <v>67.783000000000001</v>
      </c>
      <c r="R13" s="62" t="s">
        <v>58</v>
      </c>
      <c r="S13" s="66">
        <f t="shared" si="0"/>
        <v>1.7272727272727273</v>
      </c>
      <c r="T13" s="67">
        <f t="shared" si="1"/>
        <v>0.59686604846441693</v>
      </c>
      <c r="U13" s="67">
        <f t="shared" si="2"/>
        <v>4.672630992781869</v>
      </c>
      <c r="V13" s="67">
        <f t="shared" si="3"/>
        <v>0</v>
      </c>
      <c r="W13" s="67">
        <f t="shared" si="4"/>
        <v>1.6146393972013531E-3</v>
      </c>
      <c r="X13" s="68">
        <f t="shared" si="5"/>
        <v>0.1372986577181208</v>
      </c>
    </row>
    <row r="14" spans="1:24" ht="15.75" thickTop="1" x14ac:dyDescent="0.25">
      <c r="A14" s="7">
        <v>33</v>
      </c>
      <c r="B14" s="8">
        <v>2000</v>
      </c>
      <c r="C14" s="37">
        <v>1454</v>
      </c>
      <c r="D14" s="8">
        <v>37</v>
      </c>
      <c r="E14" s="38">
        <v>99</v>
      </c>
      <c r="F14" s="39" t="s">
        <v>27</v>
      </c>
      <c r="G14" s="40">
        <v>1142</v>
      </c>
      <c r="I14" s="41" t="s">
        <v>27</v>
      </c>
      <c r="J14" s="46">
        <v>335</v>
      </c>
    </row>
    <row r="15" spans="1:24" x14ac:dyDescent="0.25">
      <c r="A15" s="7">
        <v>32</v>
      </c>
      <c r="B15" s="8">
        <v>576</v>
      </c>
      <c r="C15" s="37"/>
      <c r="D15" s="8">
        <v>37</v>
      </c>
      <c r="E15" s="38">
        <v>148</v>
      </c>
      <c r="F15" s="39" t="s">
        <v>28</v>
      </c>
      <c r="G15" s="40">
        <v>312</v>
      </c>
      <c r="I15" s="41" t="s">
        <v>28</v>
      </c>
      <c r="J15" s="46">
        <v>2</v>
      </c>
    </row>
    <row r="16" spans="1:24" x14ac:dyDescent="0.25">
      <c r="A16" s="7">
        <v>32</v>
      </c>
      <c r="B16" s="8">
        <v>312</v>
      </c>
      <c r="C16" s="37"/>
      <c r="D16" s="8">
        <v>35</v>
      </c>
      <c r="E16" s="38">
        <v>67</v>
      </c>
      <c r="F16" s="39" t="s">
        <v>29</v>
      </c>
      <c r="G16" s="40">
        <v>1454</v>
      </c>
      <c r="I16" s="41" t="s">
        <v>29</v>
      </c>
      <c r="J16" s="46">
        <v>337</v>
      </c>
    </row>
    <row r="17" spans="1:10" x14ac:dyDescent="0.25">
      <c r="A17" s="7">
        <v>35</v>
      </c>
      <c r="B17" s="8">
        <v>2000</v>
      </c>
      <c r="C17" s="37"/>
      <c r="D17" s="8">
        <v>36</v>
      </c>
      <c r="E17" s="38">
        <v>56</v>
      </c>
      <c r="F17" s="39" t="s">
        <v>30</v>
      </c>
      <c r="G17" s="40">
        <v>7446</v>
      </c>
      <c r="I17" s="41" t="s">
        <v>30</v>
      </c>
      <c r="J17" s="46">
        <v>5574</v>
      </c>
    </row>
    <row r="18" spans="1:10" x14ac:dyDescent="0.25">
      <c r="A18" s="7">
        <v>33</v>
      </c>
      <c r="B18" s="8">
        <v>2000</v>
      </c>
      <c r="C18" s="37"/>
      <c r="D18" s="8">
        <v>37</v>
      </c>
      <c r="E18" s="38">
        <v>67</v>
      </c>
      <c r="F18" s="39" t="s">
        <v>31</v>
      </c>
      <c r="G18" s="40">
        <v>11</v>
      </c>
      <c r="I18" s="41" t="s">
        <v>31</v>
      </c>
      <c r="J18" s="46">
        <v>75</v>
      </c>
    </row>
    <row r="19" spans="1:10" x14ac:dyDescent="0.25">
      <c r="A19" s="7">
        <v>36</v>
      </c>
      <c r="B19" s="8">
        <v>2000</v>
      </c>
      <c r="C19" s="37"/>
      <c r="D19" s="8">
        <v>37</v>
      </c>
      <c r="E19" s="38">
        <v>36</v>
      </c>
      <c r="F19" s="39" t="s">
        <v>32</v>
      </c>
      <c r="G19" s="40">
        <v>212.06801449453883</v>
      </c>
      <c r="I19" s="41" t="s">
        <v>32</v>
      </c>
      <c r="J19" s="46">
        <v>13.712674990629866</v>
      </c>
    </row>
    <row r="20" spans="1:10" ht="15.75" thickBot="1" x14ac:dyDescent="0.3">
      <c r="A20" s="7">
        <v>33</v>
      </c>
      <c r="B20" s="8">
        <v>2000</v>
      </c>
      <c r="C20" s="37"/>
      <c r="D20" s="8">
        <v>37</v>
      </c>
      <c r="E20" s="38">
        <v>188</v>
      </c>
      <c r="F20" s="47"/>
      <c r="G20" s="48"/>
      <c r="I20" s="49"/>
      <c r="J20" s="50"/>
    </row>
    <row r="21" spans="1:10" x14ac:dyDescent="0.25">
      <c r="A21" s="7">
        <v>34</v>
      </c>
      <c r="B21" s="8">
        <v>2000</v>
      </c>
      <c r="C21" s="37"/>
      <c r="D21" s="8">
        <v>37</v>
      </c>
      <c r="E21" s="38">
        <v>91</v>
      </c>
    </row>
    <row r="22" spans="1:10" x14ac:dyDescent="0.25">
      <c r="A22" s="7">
        <v>33</v>
      </c>
      <c r="B22" s="8">
        <v>2000</v>
      </c>
      <c r="C22" s="37"/>
      <c r="D22" s="8">
        <v>37</v>
      </c>
      <c r="E22" s="38">
        <v>21</v>
      </c>
    </row>
    <row r="23" spans="1:10" x14ac:dyDescent="0.25">
      <c r="A23" s="7">
        <v>35</v>
      </c>
      <c r="B23" s="8">
        <v>2000</v>
      </c>
      <c r="C23" s="37"/>
      <c r="D23" s="8">
        <v>37</v>
      </c>
      <c r="E23" s="38">
        <v>206</v>
      </c>
    </row>
    <row r="24" spans="1:10" x14ac:dyDescent="0.25">
      <c r="A24" s="7">
        <v>32</v>
      </c>
      <c r="B24" s="8">
        <v>452</v>
      </c>
      <c r="C24" s="37"/>
      <c r="D24" s="8">
        <v>37</v>
      </c>
      <c r="E24" s="38">
        <v>10</v>
      </c>
    </row>
    <row r="25" spans="1:10" x14ac:dyDescent="0.25">
      <c r="A25" s="7">
        <v>32</v>
      </c>
      <c r="B25" s="8">
        <v>768</v>
      </c>
      <c r="C25" s="37"/>
      <c r="D25" s="8">
        <v>34</v>
      </c>
      <c r="E25" s="38">
        <v>38</v>
      </c>
    </row>
    <row r="26" spans="1:10" x14ac:dyDescent="0.25">
      <c r="A26" s="7">
        <v>33</v>
      </c>
      <c r="B26" s="8">
        <v>2000</v>
      </c>
      <c r="C26" s="37"/>
      <c r="D26" s="8">
        <v>37</v>
      </c>
      <c r="E26" s="38">
        <v>77</v>
      </c>
    </row>
    <row r="27" spans="1:10" x14ac:dyDescent="0.25">
      <c r="A27" s="7">
        <v>33</v>
      </c>
      <c r="B27" s="8">
        <v>2000</v>
      </c>
      <c r="C27" s="37"/>
      <c r="D27" s="8">
        <v>36</v>
      </c>
      <c r="E27" s="38">
        <v>50</v>
      </c>
    </row>
    <row r="28" spans="1:10" x14ac:dyDescent="0.25">
      <c r="A28" s="7">
        <v>34</v>
      </c>
      <c r="B28" s="8">
        <v>2000</v>
      </c>
      <c r="C28" s="37"/>
      <c r="D28" s="8">
        <v>36</v>
      </c>
      <c r="E28" s="38">
        <v>91</v>
      </c>
    </row>
    <row r="29" spans="1:10" x14ac:dyDescent="0.25">
      <c r="A29" s="7">
        <v>33</v>
      </c>
      <c r="B29" s="8">
        <v>2000</v>
      </c>
      <c r="C29" s="37"/>
      <c r="D29" s="8">
        <v>36</v>
      </c>
      <c r="E29" s="38">
        <v>56</v>
      </c>
    </row>
    <row r="30" spans="1:10" x14ac:dyDescent="0.25">
      <c r="A30" s="7">
        <v>34</v>
      </c>
      <c r="B30" s="8">
        <v>2000</v>
      </c>
      <c r="C30" s="37"/>
      <c r="D30" s="8">
        <v>37</v>
      </c>
      <c r="E30" s="38">
        <v>6</v>
      </c>
    </row>
    <row r="31" spans="1:10" x14ac:dyDescent="0.25">
      <c r="A31" s="7">
        <v>33</v>
      </c>
      <c r="B31" s="8">
        <v>2000</v>
      </c>
      <c r="C31" s="37"/>
      <c r="D31" s="8">
        <v>36</v>
      </c>
      <c r="E31" s="38">
        <v>153</v>
      </c>
    </row>
    <row r="32" spans="1:10" x14ac:dyDescent="0.25">
      <c r="A32" s="7">
        <v>33</v>
      </c>
      <c r="B32" s="8">
        <v>2000</v>
      </c>
      <c r="C32" s="37"/>
      <c r="D32" s="8">
        <v>37</v>
      </c>
      <c r="E32" s="38">
        <v>337</v>
      </c>
    </row>
    <row r="33" spans="1:5" x14ac:dyDescent="0.25">
      <c r="A33" s="7">
        <v>33</v>
      </c>
      <c r="B33" s="8">
        <v>2000</v>
      </c>
      <c r="C33" s="37"/>
      <c r="D33" s="8">
        <v>37</v>
      </c>
      <c r="E33" s="38">
        <v>102</v>
      </c>
    </row>
    <row r="34" spans="1:5" x14ac:dyDescent="0.25">
      <c r="A34" s="7">
        <v>34</v>
      </c>
      <c r="B34" s="8">
        <v>2000</v>
      </c>
      <c r="C34" s="37"/>
      <c r="D34" s="8">
        <v>37</v>
      </c>
      <c r="E34" s="38">
        <v>76</v>
      </c>
    </row>
    <row r="35" spans="1:5" x14ac:dyDescent="0.25">
      <c r="A35" s="7">
        <v>34</v>
      </c>
      <c r="B35" s="8">
        <v>2000</v>
      </c>
      <c r="C35" s="37"/>
      <c r="D35" s="8">
        <v>37</v>
      </c>
      <c r="E35" s="38">
        <v>100</v>
      </c>
    </row>
    <row r="36" spans="1:5" x14ac:dyDescent="0.25">
      <c r="A36" s="7">
        <v>33</v>
      </c>
      <c r="B36" s="8">
        <v>2000</v>
      </c>
      <c r="C36" s="37"/>
      <c r="D36" s="8">
        <v>37</v>
      </c>
      <c r="E36" s="38">
        <v>34</v>
      </c>
    </row>
    <row r="37" spans="1:5" x14ac:dyDescent="0.25">
      <c r="A37" s="7">
        <v>35</v>
      </c>
      <c r="B37" s="8">
        <v>2000</v>
      </c>
      <c r="C37" s="37"/>
      <c r="D37" s="8">
        <v>37</v>
      </c>
      <c r="E37" s="38">
        <v>33</v>
      </c>
    </row>
    <row r="38" spans="1:5" x14ac:dyDescent="0.25">
      <c r="A38" s="7">
        <v>36</v>
      </c>
      <c r="B38" s="8">
        <v>2000</v>
      </c>
      <c r="C38" s="37"/>
      <c r="D38" s="8">
        <v>37</v>
      </c>
      <c r="E38" s="38">
        <v>167</v>
      </c>
    </row>
    <row r="39" spans="1:5" x14ac:dyDescent="0.25">
      <c r="A39" s="7">
        <v>34</v>
      </c>
      <c r="B39" s="8">
        <v>2000</v>
      </c>
      <c r="C39" s="37"/>
      <c r="D39" s="8">
        <v>37</v>
      </c>
      <c r="E39" s="38">
        <v>58</v>
      </c>
    </row>
    <row r="40" spans="1:5" x14ac:dyDescent="0.25">
      <c r="A40" s="7">
        <v>33</v>
      </c>
      <c r="B40" s="8">
        <v>2000</v>
      </c>
      <c r="C40" s="37"/>
      <c r="D40" s="8">
        <v>37</v>
      </c>
      <c r="E40" s="38">
        <v>52</v>
      </c>
    </row>
    <row r="41" spans="1:5" x14ac:dyDescent="0.25">
      <c r="A41" s="7">
        <v>34</v>
      </c>
      <c r="B41" s="8">
        <v>2000</v>
      </c>
      <c r="C41" s="37"/>
      <c r="D41" s="8">
        <v>37</v>
      </c>
      <c r="E41" s="38">
        <v>163</v>
      </c>
    </row>
    <row r="42" spans="1:5" x14ac:dyDescent="0.25">
      <c r="A42" s="7">
        <v>35</v>
      </c>
      <c r="B42" s="8">
        <v>2000</v>
      </c>
      <c r="C42" s="37"/>
      <c r="D42" s="8">
        <v>37</v>
      </c>
      <c r="E42" s="38">
        <v>78</v>
      </c>
    </row>
    <row r="43" spans="1:5" x14ac:dyDescent="0.25">
      <c r="A43" s="7">
        <v>33</v>
      </c>
      <c r="B43" s="8">
        <v>2000</v>
      </c>
      <c r="C43" s="37"/>
      <c r="D43" s="8">
        <v>37</v>
      </c>
      <c r="E43" s="38">
        <v>98</v>
      </c>
    </row>
    <row r="44" spans="1:5" x14ac:dyDescent="0.25">
      <c r="A44" s="7">
        <v>34</v>
      </c>
      <c r="B44" s="8">
        <v>2000</v>
      </c>
      <c r="C44" s="37"/>
      <c r="D44" s="8">
        <v>35</v>
      </c>
      <c r="E44" s="38">
        <v>104</v>
      </c>
    </row>
    <row r="45" spans="1:5" x14ac:dyDescent="0.25">
      <c r="A45" s="7">
        <v>34</v>
      </c>
      <c r="B45" s="8">
        <v>2000</v>
      </c>
      <c r="C45" s="37"/>
      <c r="D45" s="8">
        <v>37</v>
      </c>
      <c r="E45" s="38">
        <v>59</v>
      </c>
    </row>
    <row r="46" spans="1:5" x14ac:dyDescent="0.25">
      <c r="A46" s="7">
        <v>36</v>
      </c>
      <c r="B46" s="8">
        <v>2000</v>
      </c>
      <c r="C46" s="37"/>
      <c r="D46" s="8">
        <v>36</v>
      </c>
      <c r="E46" s="38">
        <v>2</v>
      </c>
    </row>
    <row r="47" spans="1:5" x14ac:dyDescent="0.25">
      <c r="A47" s="7">
        <v>33</v>
      </c>
      <c r="B47" s="8">
        <v>2000</v>
      </c>
      <c r="C47" s="37"/>
      <c r="D47" s="8">
        <v>37</v>
      </c>
      <c r="E47" s="38">
        <v>24</v>
      </c>
    </row>
    <row r="48" spans="1:5" x14ac:dyDescent="0.25">
      <c r="A48" s="7">
        <v>33</v>
      </c>
      <c r="B48" s="8">
        <v>2000</v>
      </c>
      <c r="C48" s="37"/>
      <c r="D48" s="8">
        <v>37</v>
      </c>
      <c r="E48" s="38">
        <v>224</v>
      </c>
    </row>
    <row r="49" spans="1:5" x14ac:dyDescent="0.25">
      <c r="A49" s="7">
        <v>33</v>
      </c>
      <c r="B49" s="8">
        <v>2000</v>
      </c>
      <c r="C49" s="37"/>
      <c r="D49" s="8">
        <v>36</v>
      </c>
      <c r="E49" s="38">
        <v>24</v>
      </c>
    </row>
    <row r="50" spans="1:5" x14ac:dyDescent="0.25">
      <c r="A50" s="7">
        <v>32</v>
      </c>
      <c r="B50" s="8">
        <v>986</v>
      </c>
      <c r="C50" s="37"/>
      <c r="D50" s="8">
        <v>37</v>
      </c>
      <c r="E50" s="38">
        <v>68</v>
      </c>
    </row>
    <row r="51" spans="1:5" x14ac:dyDescent="0.25">
      <c r="A51" s="7">
        <v>34</v>
      </c>
      <c r="B51" s="8">
        <v>2000</v>
      </c>
      <c r="C51" s="37"/>
      <c r="D51" s="8">
        <v>36</v>
      </c>
      <c r="E51" s="38">
        <v>15</v>
      </c>
    </row>
    <row r="52" spans="1:5" x14ac:dyDescent="0.25">
      <c r="A52" s="7">
        <v>34</v>
      </c>
      <c r="B52" s="8">
        <v>2000</v>
      </c>
      <c r="C52" s="37"/>
      <c r="D52" s="8">
        <v>36</v>
      </c>
      <c r="E52" s="38">
        <v>66</v>
      </c>
    </row>
    <row r="53" spans="1:5" x14ac:dyDescent="0.25">
      <c r="A53" s="7">
        <v>32</v>
      </c>
      <c r="B53" s="8">
        <v>725</v>
      </c>
      <c r="C53" s="37"/>
      <c r="D53" s="8">
        <v>34</v>
      </c>
      <c r="E53" s="38">
        <v>100</v>
      </c>
    </row>
    <row r="54" spans="1:5" x14ac:dyDescent="0.25">
      <c r="A54" s="7">
        <v>34</v>
      </c>
      <c r="B54" s="8">
        <v>2000</v>
      </c>
      <c r="C54" s="37"/>
      <c r="D54" s="8">
        <v>37</v>
      </c>
      <c r="E54" s="38">
        <v>87</v>
      </c>
    </row>
    <row r="55" spans="1:5" x14ac:dyDescent="0.25">
      <c r="A55" s="7">
        <v>34</v>
      </c>
      <c r="B55" s="8">
        <v>2000</v>
      </c>
      <c r="C55" s="37"/>
      <c r="D55" s="8">
        <v>36</v>
      </c>
      <c r="E55" s="38">
        <v>115</v>
      </c>
    </row>
    <row r="56" spans="1:5" x14ac:dyDescent="0.25">
      <c r="A56" s="7">
        <v>34</v>
      </c>
      <c r="B56" s="8">
        <v>2000</v>
      </c>
      <c r="C56" s="37"/>
      <c r="D56" s="8">
        <v>35</v>
      </c>
      <c r="E56" s="38">
        <v>90</v>
      </c>
    </row>
    <row r="57" spans="1:5" x14ac:dyDescent="0.25">
      <c r="A57" s="7">
        <v>32</v>
      </c>
      <c r="B57" s="8">
        <v>505</v>
      </c>
      <c r="C57" s="37"/>
      <c r="D57" s="8">
        <v>37</v>
      </c>
      <c r="E57" s="38">
        <v>29</v>
      </c>
    </row>
    <row r="58" spans="1:5" x14ac:dyDescent="0.25">
      <c r="A58" s="7">
        <v>34</v>
      </c>
      <c r="B58" s="8">
        <v>2000</v>
      </c>
      <c r="C58" s="37"/>
      <c r="D58" s="8">
        <v>37</v>
      </c>
      <c r="E58" s="38">
        <v>4</v>
      </c>
    </row>
    <row r="59" spans="1:5" x14ac:dyDescent="0.25">
      <c r="A59" s="7">
        <v>34</v>
      </c>
      <c r="B59" s="8">
        <v>2000</v>
      </c>
      <c r="C59" s="37"/>
      <c r="D59" s="8">
        <v>37</v>
      </c>
      <c r="E59" s="38">
        <v>81</v>
      </c>
    </row>
    <row r="60" spans="1:5" x14ac:dyDescent="0.25">
      <c r="A60" s="7">
        <v>34</v>
      </c>
      <c r="B60" s="8">
        <v>2000</v>
      </c>
      <c r="C60" s="37"/>
      <c r="D60" s="8">
        <v>37</v>
      </c>
      <c r="E60" s="38">
        <v>2</v>
      </c>
    </row>
    <row r="61" spans="1:5" x14ac:dyDescent="0.25">
      <c r="A61" s="7">
        <v>35</v>
      </c>
      <c r="B61" s="8">
        <v>2000</v>
      </c>
      <c r="C61" s="37"/>
      <c r="D61" s="8">
        <v>37</v>
      </c>
      <c r="E61" s="38">
        <v>150</v>
      </c>
    </row>
    <row r="62" spans="1:5" x14ac:dyDescent="0.25">
      <c r="A62" s="7">
        <v>35</v>
      </c>
      <c r="B62" s="8">
        <v>2000</v>
      </c>
      <c r="C62" s="37"/>
      <c r="D62" s="8">
        <v>37</v>
      </c>
      <c r="E62" s="38">
        <v>66</v>
      </c>
    </row>
    <row r="63" spans="1:5" x14ac:dyDescent="0.25">
      <c r="A63" s="7">
        <v>33</v>
      </c>
      <c r="B63" s="8">
        <v>2000</v>
      </c>
      <c r="C63" s="37"/>
      <c r="D63" s="8">
        <v>36</v>
      </c>
      <c r="E63" s="38">
        <v>4</v>
      </c>
    </row>
    <row r="64" spans="1:5" x14ac:dyDescent="0.25">
      <c r="A64" s="7">
        <v>32</v>
      </c>
      <c r="B64" s="8">
        <v>668</v>
      </c>
      <c r="C64" s="37"/>
      <c r="D64" s="8">
        <v>36</v>
      </c>
      <c r="E64" s="38">
        <v>145</v>
      </c>
    </row>
    <row r="65" spans="1:5" x14ac:dyDescent="0.25">
      <c r="A65" s="7">
        <v>35</v>
      </c>
      <c r="B65" s="8">
        <v>2000</v>
      </c>
      <c r="C65" s="37"/>
      <c r="D65" s="8">
        <v>37</v>
      </c>
      <c r="E65" s="38">
        <v>40</v>
      </c>
    </row>
    <row r="66" spans="1:5" x14ac:dyDescent="0.25">
      <c r="A66" s="7">
        <v>34</v>
      </c>
      <c r="B66" s="8">
        <v>2000</v>
      </c>
      <c r="C66" s="37"/>
      <c r="D66" s="8">
        <v>37</v>
      </c>
      <c r="E66" s="38">
        <v>120</v>
      </c>
    </row>
    <row r="67" spans="1:5" x14ac:dyDescent="0.25">
      <c r="A67" s="7">
        <v>35</v>
      </c>
      <c r="B67" s="8">
        <v>2000</v>
      </c>
      <c r="C67" s="37"/>
      <c r="D67" s="8">
        <v>37</v>
      </c>
      <c r="E67" s="38">
        <v>138</v>
      </c>
    </row>
    <row r="68" spans="1:5" x14ac:dyDescent="0.25">
      <c r="A68" s="7">
        <v>34</v>
      </c>
      <c r="B68" s="8">
        <v>2000</v>
      </c>
      <c r="C68" s="37"/>
      <c r="D68" s="8">
        <v>37</v>
      </c>
      <c r="E68" s="38">
        <v>18</v>
      </c>
    </row>
    <row r="69" spans="1:5" x14ac:dyDescent="0.25">
      <c r="A69" s="7">
        <v>32</v>
      </c>
      <c r="B69" s="8">
        <v>488</v>
      </c>
      <c r="C69" s="37"/>
      <c r="D69" s="8">
        <v>36</v>
      </c>
      <c r="E69" s="38">
        <v>31</v>
      </c>
    </row>
    <row r="70" spans="1:5" x14ac:dyDescent="0.25">
      <c r="A70" s="7">
        <v>34</v>
      </c>
      <c r="B70" s="8">
        <v>2000</v>
      </c>
      <c r="C70" s="37"/>
      <c r="D70" s="8">
        <v>37</v>
      </c>
      <c r="E70" s="38">
        <v>54</v>
      </c>
    </row>
    <row r="71" spans="1:5" x14ac:dyDescent="0.25">
      <c r="A71" s="7">
        <v>34</v>
      </c>
      <c r="B71" s="8">
        <v>2000</v>
      </c>
      <c r="C71" s="37"/>
      <c r="D71" s="8">
        <v>35</v>
      </c>
      <c r="E71" s="38">
        <v>38</v>
      </c>
    </row>
    <row r="72" spans="1:5" x14ac:dyDescent="0.25">
      <c r="A72" s="7">
        <v>34</v>
      </c>
      <c r="B72" s="8">
        <v>2000</v>
      </c>
      <c r="C72" s="37"/>
      <c r="D72" s="8">
        <v>37</v>
      </c>
      <c r="E72" s="38">
        <v>7</v>
      </c>
    </row>
    <row r="73" spans="1:5" x14ac:dyDescent="0.25">
      <c r="A73" s="7">
        <v>36</v>
      </c>
      <c r="B73" s="8">
        <v>2000</v>
      </c>
      <c r="C73" s="37"/>
      <c r="D73" s="8">
        <v>37</v>
      </c>
      <c r="E73" s="38">
        <v>147</v>
      </c>
    </row>
    <row r="74" spans="1:5" x14ac:dyDescent="0.25">
      <c r="A74" s="7">
        <v>36</v>
      </c>
      <c r="B74" s="8">
        <v>2000</v>
      </c>
      <c r="C74" s="37"/>
      <c r="D74" s="8">
        <v>37</v>
      </c>
      <c r="E74" s="38">
        <v>45</v>
      </c>
    </row>
    <row r="75" spans="1:5" x14ac:dyDescent="0.25">
      <c r="A75" s="7">
        <v>32</v>
      </c>
      <c r="B75" s="8">
        <v>512</v>
      </c>
      <c r="C75" s="37"/>
      <c r="D75" s="8">
        <v>37</v>
      </c>
      <c r="E75" s="38">
        <v>110</v>
      </c>
    </row>
    <row r="76" spans="1:5" x14ac:dyDescent="0.25">
      <c r="A76" s="7">
        <v>34</v>
      </c>
      <c r="B76" s="8">
        <v>2000</v>
      </c>
      <c r="C76" s="37"/>
      <c r="D76" s="8">
        <v>37</v>
      </c>
      <c r="E76" s="38">
        <v>71</v>
      </c>
    </row>
    <row r="77" spans="1:5" x14ac:dyDescent="0.25">
      <c r="A77" s="7">
        <v>35</v>
      </c>
      <c r="B77" s="8">
        <v>2000</v>
      </c>
      <c r="C77" s="37"/>
      <c r="D77" s="8">
        <v>37</v>
      </c>
      <c r="E77" s="38">
        <v>46</v>
      </c>
    </row>
    <row r="78" spans="1:5" x14ac:dyDescent="0.25">
      <c r="A78" s="7">
        <v>32</v>
      </c>
      <c r="B78" s="8">
        <v>1454</v>
      </c>
      <c r="C78" s="37"/>
      <c r="D78" s="8">
        <v>37</v>
      </c>
      <c r="E78" s="38">
        <v>68</v>
      </c>
    </row>
    <row r="79" spans="1:5" ht="15.75" thickBot="1" x14ac:dyDescent="0.3">
      <c r="A79" s="9"/>
      <c r="B79" s="10"/>
      <c r="C79" s="51"/>
      <c r="D79" s="10"/>
      <c r="E79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ED6D-65DF-4717-B2CE-C1550A6AE8D2}">
  <dimension ref="A1:X78"/>
  <sheetViews>
    <sheetView workbookViewId="0">
      <selection activeCell="K20" sqref="K20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8" max="8" width="9.570312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0.7</v>
      </c>
      <c r="D2" s="18">
        <v>1</v>
      </c>
      <c r="E2" s="18">
        <v>5.0000000000000001E-3</v>
      </c>
      <c r="F2" s="18">
        <v>0.17499999999999999</v>
      </c>
      <c r="G2" s="18">
        <v>2000</v>
      </c>
      <c r="H2" s="18">
        <v>75</v>
      </c>
      <c r="I2" s="19">
        <v>30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34</v>
      </c>
      <c r="B4" s="6">
        <v>2000</v>
      </c>
      <c r="C4" s="26">
        <v>1362</v>
      </c>
      <c r="D4" s="6">
        <v>37</v>
      </c>
      <c r="E4" s="27">
        <v>113</v>
      </c>
      <c r="F4" s="28" t="s">
        <v>57</v>
      </c>
      <c r="G4" s="29"/>
      <c r="H4" s="30" t="s">
        <v>57</v>
      </c>
      <c r="I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32</v>
      </c>
      <c r="B5" s="8">
        <v>1362</v>
      </c>
      <c r="C5" s="37">
        <v>1024</v>
      </c>
      <c r="D5" s="8">
        <v>37</v>
      </c>
      <c r="E5" s="38">
        <v>81</v>
      </c>
      <c r="F5" s="39"/>
      <c r="G5" s="40"/>
      <c r="H5" s="41"/>
      <c r="I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34</v>
      </c>
      <c r="B6" s="8">
        <v>2000</v>
      </c>
      <c r="C6" s="37">
        <v>529</v>
      </c>
      <c r="D6" s="8">
        <v>37</v>
      </c>
      <c r="E6" s="38">
        <v>122</v>
      </c>
      <c r="F6" s="39" t="s">
        <v>19</v>
      </c>
      <c r="G6" s="40">
        <v>1080.9333333333334</v>
      </c>
      <c r="H6" s="41" t="s">
        <v>19</v>
      </c>
      <c r="I6" s="46">
        <v>74.44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33</v>
      </c>
      <c r="B7" s="8">
        <v>2000</v>
      </c>
      <c r="C7" s="37">
        <v>738</v>
      </c>
      <c r="D7" s="8">
        <v>37</v>
      </c>
      <c r="E7" s="38">
        <v>78</v>
      </c>
      <c r="F7" s="39" t="s">
        <v>20</v>
      </c>
      <c r="G7" s="40">
        <v>98.572535091319949</v>
      </c>
      <c r="H7" s="41" t="s">
        <v>20</v>
      </c>
      <c r="I7" s="46">
        <v>7.8269398482029597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34</v>
      </c>
      <c r="B8" s="8">
        <v>2000</v>
      </c>
      <c r="C8" s="37">
        <v>1151</v>
      </c>
      <c r="D8" s="8">
        <v>36</v>
      </c>
      <c r="E8" s="38">
        <v>7</v>
      </c>
      <c r="F8" s="39" t="s">
        <v>21</v>
      </c>
      <c r="G8" s="40">
        <v>979</v>
      </c>
      <c r="H8" s="41" t="s">
        <v>21</v>
      </c>
      <c r="I8" s="46">
        <v>58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35</v>
      </c>
      <c r="B9" s="8">
        <v>2000</v>
      </c>
      <c r="C9" s="37">
        <v>934</v>
      </c>
      <c r="D9" s="8">
        <v>37</v>
      </c>
      <c r="E9" s="38">
        <v>27</v>
      </c>
      <c r="F9" s="39" t="s">
        <v>22</v>
      </c>
      <c r="G9" s="40">
        <v>1886</v>
      </c>
      <c r="H9" s="41" t="s">
        <v>22</v>
      </c>
      <c r="I9" s="46">
        <v>9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32</v>
      </c>
      <c r="B10" s="8">
        <v>1024</v>
      </c>
      <c r="C10" s="37">
        <v>1920</v>
      </c>
      <c r="D10" s="8">
        <v>36</v>
      </c>
      <c r="E10" s="38">
        <v>220</v>
      </c>
      <c r="F10" s="39" t="s">
        <v>23</v>
      </c>
      <c r="G10" s="40">
        <v>539.90401019985495</v>
      </c>
      <c r="H10" s="41" t="s">
        <v>23</v>
      </c>
      <c r="I10" s="46">
        <v>67.783287424364815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34</v>
      </c>
      <c r="B11" s="8">
        <v>2000</v>
      </c>
      <c r="C11" s="37">
        <v>572</v>
      </c>
      <c r="D11" s="8">
        <v>37</v>
      </c>
      <c r="E11" s="38">
        <v>8</v>
      </c>
      <c r="F11" s="39" t="s">
        <v>24</v>
      </c>
      <c r="G11" s="40">
        <v>291496.34022988507</v>
      </c>
      <c r="H11" s="41" t="s">
        <v>24</v>
      </c>
      <c r="I11" s="46">
        <v>4594.5740540540537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34</v>
      </c>
      <c r="B12" s="8">
        <v>2000</v>
      </c>
      <c r="C12" s="37">
        <v>700</v>
      </c>
      <c r="D12" s="8">
        <v>37</v>
      </c>
      <c r="E12" s="38">
        <v>239</v>
      </c>
      <c r="F12" s="39" t="s">
        <v>25</v>
      </c>
      <c r="G12" s="40">
        <v>-1.0050626856529195</v>
      </c>
      <c r="H12" s="41" t="s">
        <v>25</v>
      </c>
      <c r="I12" s="46">
        <v>0.89838232485564751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32</v>
      </c>
      <c r="B13" s="8">
        <v>529</v>
      </c>
      <c r="C13" s="37">
        <v>1886</v>
      </c>
      <c r="D13" s="8">
        <v>37</v>
      </c>
      <c r="E13" s="38">
        <v>12</v>
      </c>
      <c r="F13" s="39" t="s">
        <v>26</v>
      </c>
      <c r="G13" s="40">
        <v>0.424851210528708</v>
      </c>
      <c r="H13" s="41" t="s">
        <v>26</v>
      </c>
      <c r="I13" s="46">
        <v>1.2137960368320533</v>
      </c>
    </row>
    <row r="14" spans="1:24" x14ac:dyDescent="0.25">
      <c r="A14" s="7">
        <v>33</v>
      </c>
      <c r="B14" s="8">
        <v>2000</v>
      </c>
      <c r="C14" s="37">
        <v>782</v>
      </c>
      <c r="D14" s="8">
        <v>37</v>
      </c>
      <c r="E14" s="38">
        <v>87</v>
      </c>
      <c r="F14" s="39" t="s">
        <v>27</v>
      </c>
      <c r="G14" s="40">
        <v>1853</v>
      </c>
      <c r="H14" s="41" t="s">
        <v>27</v>
      </c>
      <c r="I14" s="46">
        <v>280</v>
      </c>
    </row>
    <row r="15" spans="1:24" x14ac:dyDescent="0.25">
      <c r="A15" s="7">
        <v>34</v>
      </c>
      <c r="B15" s="8">
        <v>2000</v>
      </c>
      <c r="C15" s="37">
        <v>522</v>
      </c>
      <c r="D15" s="8">
        <v>36</v>
      </c>
      <c r="E15" s="38">
        <v>33</v>
      </c>
      <c r="F15" s="39" t="s">
        <v>28</v>
      </c>
      <c r="G15" s="40">
        <v>147</v>
      </c>
      <c r="H15" s="41" t="s">
        <v>28</v>
      </c>
      <c r="I15" s="46">
        <v>1</v>
      </c>
    </row>
    <row r="16" spans="1:24" x14ac:dyDescent="0.25">
      <c r="A16" s="7">
        <v>34</v>
      </c>
      <c r="B16" s="8">
        <v>2000</v>
      </c>
      <c r="C16" s="37">
        <v>1265</v>
      </c>
      <c r="D16" s="8">
        <v>35</v>
      </c>
      <c r="E16" s="38">
        <v>62</v>
      </c>
      <c r="F16" s="39" t="s">
        <v>29</v>
      </c>
      <c r="G16" s="40">
        <v>2000</v>
      </c>
      <c r="H16" s="41" t="s">
        <v>29</v>
      </c>
      <c r="I16" s="46">
        <v>281</v>
      </c>
    </row>
    <row r="17" spans="1:9" x14ac:dyDescent="0.25">
      <c r="A17" s="7">
        <v>34</v>
      </c>
      <c r="B17" s="8">
        <v>2000</v>
      </c>
      <c r="C17" s="37">
        <v>1969</v>
      </c>
      <c r="D17" s="8">
        <v>37</v>
      </c>
      <c r="E17" s="38">
        <v>215</v>
      </c>
      <c r="F17" s="39" t="s">
        <v>30</v>
      </c>
      <c r="G17" s="40">
        <v>32428</v>
      </c>
      <c r="H17" s="41" t="s">
        <v>30</v>
      </c>
      <c r="I17" s="46">
        <v>5583</v>
      </c>
    </row>
    <row r="18" spans="1:9" x14ac:dyDescent="0.25">
      <c r="A18" s="7">
        <v>34</v>
      </c>
      <c r="B18" s="8">
        <v>2000</v>
      </c>
      <c r="C18" s="37">
        <v>1564</v>
      </c>
      <c r="D18" s="8">
        <v>37</v>
      </c>
      <c r="E18" s="38">
        <v>35</v>
      </c>
      <c r="F18" s="39" t="s">
        <v>31</v>
      </c>
      <c r="G18" s="40">
        <v>30</v>
      </c>
      <c r="H18" s="41" t="s">
        <v>31</v>
      </c>
      <c r="I18" s="46">
        <v>75</v>
      </c>
    </row>
    <row r="19" spans="1:9" ht="15.75" thickBot="1" x14ac:dyDescent="0.3">
      <c r="A19" s="7">
        <v>32</v>
      </c>
      <c r="B19" s="8">
        <v>738</v>
      </c>
      <c r="C19" s="37">
        <v>1554</v>
      </c>
      <c r="D19" s="8">
        <v>35</v>
      </c>
      <c r="E19" s="38">
        <v>95</v>
      </c>
      <c r="F19" s="47" t="s">
        <v>32</v>
      </c>
      <c r="G19" s="48">
        <v>201.60347066893365</v>
      </c>
      <c r="H19" s="49" t="s">
        <v>32</v>
      </c>
      <c r="I19" s="50">
        <v>15.595518081709255</v>
      </c>
    </row>
    <row r="20" spans="1:9" x14ac:dyDescent="0.25">
      <c r="A20" s="7">
        <v>32</v>
      </c>
      <c r="B20" s="8">
        <v>1151</v>
      </c>
      <c r="C20" s="37">
        <v>698</v>
      </c>
      <c r="D20" s="8">
        <v>37</v>
      </c>
      <c r="E20" s="38">
        <v>115</v>
      </c>
    </row>
    <row r="21" spans="1:9" x14ac:dyDescent="0.25">
      <c r="A21" s="7">
        <v>34</v>
      </c>
      <c r="B21" s="8">
        <v>2000</v>
      </c>
      <c r="C21" s="37">
        <v>1169</v>
      </c>
      <c r="D21" s="8">
        <v>37</v>
      </c>
      <c r="E21" s="38">
        <v>113</v>
      </c>
    </row>
    <row r="22" spans="1:9" x14ac:dyDescent="0.25">
      <c r="A22" s="7">
        <v>33</v>
      </c>
      <c r="B22" s="8">
        <v>2000</v>
      </c>
      <c r="C22" s="37">
        <v>2000</v>
      </c>
      <c r="D22" s="8">
        <v>36</v>
      </c>
      <c r="E22" s="38">
        <v>36</v>
      </c>
    </row>
    <row r="23" spans="1:9" x14ac:dyDescent="0.25">
      <c r="A23" s="7">
        <v>34</v>
      </c>
      <c r="B23" s="8">
        <v>2000</v>
      </c>
      <c r="C23" s="37">
        <v>655</v>
      </c>
      <c r="D23" s="8">
        <v>36</v>
      </c>
      <c r="E23" s="38">
        <v>11</v>
      </c>
    </row>
    <row r="24" spans="1:9" x14ac:dyDescent="0.25">
      <c r="A24" s="7">
        <v>33</v>
      </c>
      <c r="B24" s="8">
        <v>2000</v>
      </c>
      <c r="C24" s="37">
        <v>1906</v>
      </c>
      <c r="D24" s="8">
        <v>35</v>
      </c>
      <c r="E24" s="38">
        <v>44</v>
      </c>
    </row>
    <row r="25" spans="1:9" x14ac:dyDescent="0.25">
      <c r="A25" s="7">
        <v>33</v>
      </c>
      <c r="B25" s="8">
        <v>2000</v>
      </c>
      <c r="C25" s="37">
        <v>1209</v>
      </c>
      <c r="D25" s="8">
        <v>37</v>
      </c>
      <c r="E25" s="38">
        <v>46</v>
      </c>
    </row>
    <row r="26" spans="1:9" x14ac:dyDescent="0.25">
      <c r="A26" s="7">
        <v>32</v>
      </c>
      <c r="B26" s="8">
        <v>934</v>
      </c>
      <c r="C26" s="37">
        <v>815</v>
      </c>
      <c r="D26" s="8">
        <v>37</v>
      </c>
      <c r="E26" s="38">
        <v>244</v>
      </c>
    </row>
    <row r="27" spans="1:9" x14ac:dyDescent="0.25">
      <c r="A27" s="7">
        <v>33</v>
      </c>
      <c r="B27" s="8">
        <v>2000</v>
      </c>
      <c r="C27" s="37">
        <v>1114</v>
      </c>
      <c r="D27" s="8">
        <v>37</v>
      </c>
      <c r="E27" s="38">
        <v>176</v>
      </c>
    </row>
    <row r="28" spans="1:9" x14ac:dyDescent="0.25">
      <c r="A28" s="7">
        <v>32</v>
      </c>
      <c r="B28" s="8">
        <v>1920</v>
      </c>
      <c r="C28" s="37">
        <v>706</v>
      </c>
      <c r="D28" s="8">
        <v>36</v>
      </c>
      <c r="E28" s="38">
        <v>3</v>
      </c>
    </row>
    <row r="29" spans="1:9" x14ac:dyDescent="0.25">
      <c r="A29" s="7">
        <v>33</v>
      </c>
      <c r="B29" s="8">
        <v>2000</v>
      </c>
      <c r="C29" s="37">
        <v>147</v>
      </c>
      <c r="D29" s="8">
        <v>36</v>
      </c>
      <c r="E29" s="38">
        <v>151</v>
      </c>
    </row>
    <row r="30" spans="1:9" x14ac:dyDescent="0.25">
      <c r="A30" s="7">
        <v>32</v>
      </c>
      <c r="B30" s="8">
        <v>572</v>
      </c>
      <c r="C30" s="37">
        <v>481</v>
      </c>
      <c r="D30" s="8">
        <v>37</v>
      </c>
      <c r="E30" s="38">
        <v>58</v>
      </c>
    </row>
    <row r="31" spans="1:9" x14ac:dyDescent="0.25">
      <c r="A31" s="7">
        <v>32</v>
      </c>
      <c r="B31" s="8">
        <v>700</v>
      </c>
      <c r="C31" s="37">
        <v>479</v>
      </c>
      <c r="D31" s="8">
        <v>37</v>
      </c>
      <c r="E31" s="38">
        <v>78</v>
      </c>
    </row>
    <row r="32" spans="1:9" x14ac:dyDescent="0.25">
      <c r="A32" s="7">
        <v>33</v>
      </c>
      <c r="B32" s="8">
        <v>2000</v>
      </c>
      <c r="C32" s="37">
        <v>1886</v>
      </c>
      <c r="D32" s="8">
        <v>36</v>
      </c>
      <c r="E32" s="38">
        <v>30</v>
      </c>
    </row>
    <row r="33" spans="1:5" x14ac:dyDescent="0.25">
      <c r="A33" s="7">
        <v>32</v>
      </c>
      <c r="B33" s="8">
        <v>1886</v>
      </c>
      <c r="C33" s="37">
        <v>691</v>
      </c>
      <c r="D33" s="8">
        <v>37</v>
      </c>
      <c r="E33" s="38">
        <v>235</v>
      </c>
    </row>
    <row r="34" spans="1:5" x14ac:dyDescent="0.25">
      <c r="A34" s="7">
        <v>32</v>
      </c>
      <c r="B34" s="8">
        <v>782</v>
      </c>
      <c r="C34" s="37"/>
      <c r="D34" s="8">
        <v>37</v>
      </c>
      <c r="E34" s="38">
        <v>281</v>
      </c>
    </row>
    <row r="35" spans="1:5" x14ac:dyDescent="0.25">
      <c r="A35" s="7">
        <v>33</v>
      </c>
      <c r="B35" s="8">
        <v>2000</v>
      </c>
      <c r="C35" s="37"/>
      <c r="D35" s="8">
        <v>37</v>
      </c>
      <c r="E35" s="38">
        <v>39</v>
      </c>
    </row>
    <row r="36" spans="1:5" x14ac:dyDescent="0.25">
      <c r="A36" s="7">
        <v>32</v>
      </c>
      <c r="B36" s="8">
        <v>522</v>
      </c>
      <c r="C36" s="37"/>
      <c r="D36" s="8">
        <v>36</v>
      </c>
      <c r="E36" s="38">
        <v>52</v>
      </c>
    </row>
    <row r="37" spans="1:5" x14ac:dyDescent="0.25">
      <c r="A37" s="7">
        <v>34</v>
      </c>
      <c r="B37" s="8">
        <v>2000</v>
      </c>
      <c r="C37" s="37"/>
      <c r="D37" s="8">
        <v>37</v>
      </c>
      <c r="E37" s="38">
        <v>56</v>
      </c>
    </row>
    <row r="38" spans="1:5" x14ac:dyDescent="0.25">
      <c r="A38" s="7">
        <v>32</v>
      </c>
      <c r="B38" s="8">
        <v>1265</v>
      </c>
      <c r="C38" s="37"/>
      <c r="D38" s="8">
        <v>37</v>
      </c>
      <c r="E38" s="38">
        <v>79</v>
      </c>
    </row>
    <row r="39" spans="1:5" x14ac:dyDescent="0.25">
      <c r="A39" s="7">
        <v>32</v>
      </c>
      <c r="B39" s="8">
        <v>1969</v>
      </c>
      <c r="C39" s="37"/>
      <c r="D39" s="8">
        <v>36</v>
      </c>
      <c r="E39" s="38">
        <v>36</v>
      </c>
    </row>
    <row r="40" spans="1:5" x14ac:dyDescent="0.25">
      <c r="A40" s="7">
        <v>34</v>
      </c>
      <c r="B40" s="8">
        <v>2000</v>
      </c>
      <c r="C40" s="37"/>
      <c r="D40" s="8">
        <v>37</v>
      </c>
      <c r="E40" s="38">
        <v>109</v>
      </c>
    </row>
    <row r="41" spans="1:5" x14ac:dyDescent="0.25">
      <c r="A41" s="7">
        <v>33</v>
      </c>
      <c r="B41" s="8">
        <v>2000</v>
      </c>
      <c r="C41" s="37"/>
      <c r="D41" s="8">
        <v>37</v>
      </c>
      <c r="E41" s="38">
        <v>92</v>
      </c>
    </row>
    <row r="42" spans="1:5" x14ac:dyDescent="0.25">
      <c r="A42" s="7">
        <v>34</v>
      </c>
      <c r="B42" s="8">
        <v>2000</v>
      </c>
      <c r="C42" s="37"/>
      <c r="D42" s="8">
        <v>37</v>
      </c>
      <c r="E42" s="38">
        <v>26</v>
      </c>
    </row>
    <row r="43" spans="1:5" x14ac:dyDescent="0.25">
      <c r="A43" s="7">
        <v>33</v>
      </c>
      <c r="B43" s="8">
        <v>2000</v>
      </c>
      <c r="C43" s="37"/>
      <c r="D43" s="8">
        <v>37</v>
      </c>
      <c r="E43" s="38">
        <v>93</v>
      </c>
    </row>
    <row r="44" spans="1:5" x14ac:dyDescent="0.25">
      <c r="A44" s="7">
        <v>32</v>
      </c>
      <c r="B44" s="8">
        <v>1564</v>
      </c>
      <c r="C44" s="37"/>
      <c r="D44" s="8">
        <v>36</v>
      </c>
      <c r="E44" s="38">
        <v>90</v>
      </c>
    </row>
    <row r="45" spans="1:5" x14ac:dyDescent="0.25">
      <c r="A45" s="7">
        <v>32</v>
      </c>
      <c r="B45" s="8">
        <v>1554</v>
      </c>
      <c r="C45" s="37"/>
      <c r="D45" s="8">
        <v>37</v>
      </c>
      <c r="E45" s="38">
        <v>57</v>
      </c>
    </row>
    <row r="46" spans="1:5" x14ac:dyDescent="0.25">
      <c r="A46" s="7">
        <v>34</v>
      </c>
      <c r="B46" s="8">
        <v>2000</v>
      </c>
      <c r="C46" s="37"/>
      <c r="D46" s="8">
        <v>36</v>
      </c>
      <c r="E46" s="38">
        <v>154</v>
      </c>
    </row>
    <row r="47" spans="1:5" x14ac:dyDescent="0.25">
      <c r="A47" s="7">
        <v>32</v>
      </c>
      <c r="B47" s="8">
        <v>698</v>
      </c>
      <c r="C47" s="37"/>
      <c r="D47" s="8">
        <v>37</v>
      </c>
      <c r="E47" s="38">
        <v>128</v>
      </c>
    </row>
    <row r="48" spans="1:5" x14ac:dyDescent="0.25">
      <c r="A48" s="7">
        <v>32</v>
      </c>
      <c r="B48" s="8">
        <v>1169</v>
      </c>
      <c r="C48" s="37"/>
      <c r="D48" s="8">
        <v>37</v>
      </c>
      <c r="E48" s="38">
        <v>9</v>
      </c>
    </row>
    <row r="49" spans="1:5" x14ac:dyDescent="0.25">
      <c r="A49" s="7">
        <v>34</v>
      </c>
      <c r="B49" s="8">
        <v>2000</v>
      </c>
      <c r="C49" s="37"/>
      <c r="D49" s="8">
        <v>37</v>
      </c>
      <c r="E49" s="38">
        <v>68</v>
      </c>
    </row>
    <row r="50" spans="1:5" x14ac:dyDescent="0.25">
      <c r="A50" s="7">
        <v>34</v>
      </c>
      <c r="B50" s="8">
        <v>2000</v>
      </c>
      <c r="C50" s="37"/>
      <c r="D50" s="8">
        <v>37</v>
      </c>
      <c r="E50" s="38">
        <v>9</v>
      </c>
    </row>
    <row r="51" spans="1:5" x14ac:dyDescent="0.25">
      <c r="A51" s="7">
        <v>32</v>
      </c>
      <c r="B51" s="8">
        <v>2000</v>
      </c>
      <c r="C51" s="37"/>
      <c r="D51" s="8">
        <v>37</v>
      </c>
      <c r="E51" s="38">
        <v>9</v>
      </c>
    </row>
    <row r="52" spans="1:5" x14ac:dyDescent="0.25">
      <c r="A52" s="7">
        <v>34</v>
      </c>
      <c r="B52" s="8">
        <v>2000</v>
      </c>
      <c r="C52" s="37"/>
      <c r="D52" s="8">
        <v>37</v>
      </c>
      <c r="E52" s="38">
        <v>13</v>
      </c>
    </row>
    <row r="53" spans="1:5" x14ac:dyDescent="0.25">
      <c r="A53" s="7">
        <v>34</v>
      </c>
      <c r="B53" s="8">
        <v>2000</v>
      </c>
      <c r="C53" s="37"/>
      <c r="D53" s="8">
        <v>36</v>
      </c>
      <c r="E53" s="38">
        <v>12</v>
      </c>
    </row>
    <row r="54" spans="1:5" x14ac:dyDescent="0.25">
      <c r="A54" s="7">
        <v>32</v>
      </c>
      <c r="B54" s="8">
        <v>655</v>
      </c>
      <c r="C54" s="37"/>
      <c r="D54" s="8">
        <v>35</v>
      </c>
      <c r="E54" s="38">
        <v>29</v>
      </c>
    </row>
    <row r="55" spans="1:5" x14ac:dyDescent="0.25">
      <c r="A55" s="7">
        <v>33</v>
      </c>
      <c r="B55" s="8">
        <v>2000</v>
      </c>
      <c r="C55" s="37"/>
      <c r="D55" s="8">
        <v>36</v>
      </c>
      <c r="E55" s="38">
        <v>191</v>
      </c>
    </row>
    <row r="56" spans="1:5" x14ac:dyDescent="0.25">
      <c r="A56" s="7">
        <v>33</v>
      </c>
      <c r="B56" s="8">
        <v>2000</v>
      </c>
      <c r="C56" s="37"/>
      <c r="D56" s="8">
        <v>37</v>
      </c>
      <c r="E56" s="38">
        <v>40</v>
      </c>
    </row>
    <row r="57" spans="1:5" x14ac:dyDescent="0.25">
      <c r="A57" s="7">
        <v>34</v>
      </c>
      <c r="B57" s="8">
        <v>2000</v>
      </c>
      <c r="C57" s="37"/>
      <c r="D57" s="8">
        <v>37</v>
      </c>
      <c r="E57" s="38">
        <v>11</v>
      </c>
    </row>
    <row r="58" spans="1:5" x14ac:dyDescent="0.25">
      <c r="A58" s="7">
        <v>33</v>
      </c>
      <c r="B58" s="8">
        <v>2000</v>
      </c>
      <c r="C58" s="37"/>
      <c r="D58" s="8">
        <v>37</v>
      </c>
      <c r="E58" s="38">
        <v>59</v>
      </c>
    </row>
    <row r="59" spans="1:5" x14ac:dyDescent="0.25">
      <c r="A59" s="7">
        <v>32</v>
      </c>
      <c r="B59" s="8">
        <v>1906</v>
      </c>
      <c r="C59" s="37"/>
      <c r="D59" s="8">
        <v>37</v>
      </c>
      <c r="E59" s="38">
        <v>13</v>
      </c>
    </row>
    <row r="60" spans="1:5" x14ac:dyDescent="0.25">
      <c r="A60" s="7">
        <v>32</v>
      </c>
      <c r="B60" s="8">
        <v>1209</v>
      </c>
      <c r="C60" s="37"/>
      <c r="D60" s="8">
        <v>37</v>
      </c>
      <c r="E60" s="38">
        <v>7</v>
      </c>
    </row>
    <row r="61" spans="1:5" x14ac:dyDescent="0.25">
      <c r="A61" s="7">
        <v>34</v>
      </c>
      <c r="B61" s="8">
        <v>2000</v>
      </c>
      <c r="C61" s="37"/>
      <c r="D61" s="8">
        <v>36</v>
      </c>
      <c r="E61" s="38">
        <v>100</v>
      </c>
    </row>
    <row r="62" spans="1:5" x14ac:dyDescent="0.25">
      <c r="A62" s="7">
        <v>33</v>
      </c>
      <c r="B62" s="8">
        <v>2000</v>
      </c>
      <c r="C62" s="37"/>
      <c r="D62" s="8">
        <v>37</v>
      </c>
      <c r="E62" s="38">
        <v>31</v>
      </c>
    </row>
    <row r="63" spans="1:5" x14ac:dyDescent="0.25">
      <c r="A63" s="7">
        <v>33</v>
      </c>
      <c r="B63" s="8">
        <v>2000</v>
      </c>
      <c r="C63" s="37"/>
      <c r="D63" s="8">
        <v>37</v>
      </c>
      <c r="E63" s="38">
        <v>1</v>
      </c>
    </row>
    <row r="64" spans="1:5" x14ac:dyDescent="0.25">
      <c r="A64" s="7">
        <v>32</v>
      </c>
      <c r="B64" s="8">
        <v>815</v>
      </c>
      <c r="C64" s="37"/>
      <c r="D64" s="8">
        <v>37</v>
      </c>
      <c r="E64" s="38">
        <v>31</v>
      </c>
    </row>
    <row r="65" spans="1:5" x14ac:dyDescent="0.25">
      <c r="A65" s="7">
        <v>32</v>
      </c>
      <c r="B65" s="8">
        <v>1114</v>
      </c>
      <c r="C65" s="37"/>
      <c r="D65" s="8">
        <v>37</v>
      </c>
      <c r="E65" s="38">
        <v>66</v>
      </c>
    </row>
    <row r="66" spans="1:5" x14ac:dyDescent="0.25">
      <c r="A66" s="7">
        <v>32</v>
      </c>
      <c r="B66" s="8">
        <v>706</v>
      </c>
      <c r="C66" s="37"/>
      <c r="D66" s="8">
        <v>36</v>
      </c>
      <c r="E66" s="38">
        <v>2</v>
      </c>
    </row>
    <row r="67" spans="1:5" x14ac:dyDescent="0.25">
      <c r="A67" s="7">
        <v>32</v>
      </c>
      <c r="B67" s="8">
        <v>147</v>
      </c>
      <c r="C67" s="37"/>
      <c r="D67" s="8">
        <v>37</v>
      </c>
      <c r="E67" s="38">
        <v>13</v>
      </c>
    </row>
    <row r="68" spans="1:5" x14ac:dyDescent="0.25">
      <c r="A68" s="7">
        <v>34</v>
      </c>
      <c r="B68" s="8">
        <v>2000</v>
      </c>
      <c r="C68" s="37"/>
      <c r="D68" s="8">
        <v>37</v>
      </c>
      <c r="E68" s="38">
        <v>45</v>
      </c>
    </row>
    <row r="69" spans="1:5" x14ac:dyDescent="0.25">
      <c r="A69" s="7">
        <v>34</v>
      </c>
      <c r="B69" s="8">
        <v>2000</v>
      </c>
      <c r="C69" s="37"/>
      <c r="D69" s="8">
        <v>36</v>
      </c>
      <c r="E69" s="38">
        <v>172</v>
      </c>
    </row>
    <row r="70" spans="1:5" x14ac:dyDescent="0.25">
      <c r="A70" s="7">
        <v>32</v>
      </c>
      <c r="B70" s="8">
        <v>481</v>
      </c>
      <c r="C70" s="37"/>
      <c r="D70" s="8">
        <v>37</v>
      </c>
      <c r="E70" s="38">
        <v>63</v>
      </c>
    </row>
    <row r="71" spans="1:5" x14ac:dyDescent="0.25">
      <c r="A71" s="7">
        <v>35</v>
      </c>
      <c r="B71" s="8">
        <v>2000</v>
      </c>
      <c r="C71" s="37"/>
      <c r="D71" s="8">
        <v>37</v>
      </c>
      <c r="E71" s="38">
        <v>14</v>
      </c>
    </row>
    <row r="72" spans="1:5" x14ac:dyDescent="0.25">
      <c r="A72" s="7">
        <v>32</v>
      </c>
      <c r="B72" s="8">
        <v>479</v>
      </c>
      <c r="C72" s="37"/>
      <c r="D72" s="8">
        <v>37</v>
      </c>
      <c r="E72" s="38">
        <v>10</v>
      </c>
    </row>
    <row r="73" spans="1:5" x14ac:dyDescent="0.25">
      <c r="A73" s="7">
        <v>32</v>
      </c>
      <c r="B73" s="8">
        <v>1886</v>
      </c>
      <c r="C73" s="37"/>
      <c r="D73" s="8">
        <v>37</v>
      </c>
      <c r="E73" s="38">
        <v>142</v>
      </c>
    </row>
    <row r="74" spans="1:5" x14ac:dyDescent="0.25">
      <c r="A74" s="7">
        <v>34</v>
      </c>
      <c r="B74" s="8">
        <v>2000</v>
      </c>
      <c r="C74" s="37"/>
      <c r="D74" s="8">
        <v>35</v>
      </c>
      <c r="E74" s="38">
        <v>84</v>
      </c>
    </row>
    <row r="75" spans="1:5" x14ac:dyDescent="0.25">
      <c r="A75" s="7">
        <v>32</v>
      </c>
      <c r="B75" s="8">
        <v>691</v>
      </c>
      <c r="C75" s="37"/>
      <c r="D75" s="8">
        <v>36</v>
      </c>
      <c r="E75" s="38">
        <v>3</v>
      </c>
    </row>
    <row r="76" spans="1:5" x14ac:dyDescent="0.25">
      <c r="A76" s="7">
        <v>34</v>
      </c>
      <c r="B76" s="8">
        <v>2000</v>
      </c>
      <c r="C76" s="37"/>
      <c r="D76" s="8">
        <v>37</v>
      </c>
      <c r="E76" s="38">
        <v>60</v>
      </c>
    </row>
    <row r="77" spans="1:5" x14ac:dyDescent="0.25">
      <c r="A77" s="7">
        <v>34</v>
      </c>
      <c r="B77" s="8">
        <v>2000</v>
      </c>
      <c r="C77" s="37"/>
      <c r="D77" s="8">
        <v>36</v>
      </c>
      <c r="E77" s="38">
        <v>79</v>
      </c>
    </row>
    <row r="78" spans="1:5" ht="15.75" thickBot="1" x14ac:dyDescent="0.3">
      <c r="A78" s="9">
        <v>34</v>
      </c>
      <c r="B78" s="10">
        <v>2000</v>
      </c>
      <c r="C78" s="51"/>
      <c r="D78" s="10">
        <v>37</v>
      </c>
      <c r="E78" s="52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693C-1F43-494B-A01C-13089DCFB25E}">
  <dimension ref="A1:X78"/>
  <sheetViews>
    <sheetView workbookViewId="0">
      <selection activeCell="H29" sqref="H29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1</v>
      </c>
      <c r="D2" s="18">
        <v>1</v>
      </c>
      <c r="E2" s="18">
        <v>5.0000000000000001E-3</v>
      </c>
      <c r="F2" s="18">
        <v>0.17499999999999999</v>
      </c>
      <c r="G2" s="18">
        <v>2000</v>
      </c>
      <c r="H2" s="18">
        <v>75</v>
      </c>
      <c r="I2" s="19">
        <v>24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32</v>
      </c>
      <c r="B4" s="6">
        <v>365</v>
      </c>
      <c r="C4" s="26">
        <v>365</v>
      </c>
      <c r="D4" s="6">
        <v>36</v>
      </c>
      <c r="E4" s="27">
        <v>4</v>
      </c>
      <c r="F4" s="28" t="s">
        <v>33</v>
      </c>
      <c r="G4" s="29"/>
      <c r="I4" s="30" t="s">
        <v>34</v>
      </c>
      <c r="J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32</v>
      </c>
      <c r="B5" s="8">
        <v>465</v>
      </c>
      <c r="C5" s="37">
        <v>465</v>
      </c>
      <c r="D5" s="8">
        <v>36</v>
      </c>
      <c r="E5" s="38">
        <v>56</v>
      </c>
      <c r="F5" s="39"/>
      <c r="G5" s="40"/>
      <c r="I5" s="41"/>
      <c r="J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34</v>
      </c>
      <c r="B6" s="8">
        <v>2000</v>
      </c>
      <c r="C6" s="37">
        <v>247</v>
      </c>
      <c r="D6" s="8">
        <v>37</v>
      </c>
      <c r="E6" s="38">
        <v>53</v>
      </c>
      <c r="F6" s="39" t="s">
        <v>19</v>
      </c>
      <c r="G6" s="40">
        <v>525.08333333333337</v>
      </c>
      <c r="I6" s="41" t="s">
        <v>19</v>
      </c>
      <c r="J6" s="46">
        <v>59.466666666666669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34</v>
      </c>
      <c r="B7" s="8">
        <v>2000</v>
      </c>
      <c r="C7" s="37">
        <v>330</v>
      </c>
      <c r="D7" s="8">
        <v>37</v>
      </c>
      <c r="E7" s="38">
        <v>97</v>
      </c>
      <c r="F7" s="39" t="s">
        <v>20</v>
      </c>
      <c r="G7" s="40">
        <v>48.127657715684308</v>
      </c>
      <c r="I7" s="41" t="s">
        <v>20</v>
      </c>
      <c r="J7" s="46">
        <v>5.2443820935877223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32</v>
      </c>
      <c r="B8" s="8">
        <v>247</v>
      </c>
      <c r="C8" s="37">
        <v>757</v>
      </c>
      <c r="D8" s="8">
        <v>37</v>
      </c>
      <c r="E8" s="38">
        <v>61</v>
      </c>
      <c r="F8" s="39" t="s">
        <v>21</v>
      </c>
      <c r="G8" s="40">
        <v>477</v>
      </c>
      <c r="I8" s="41" t="s">
        <v>21</v>
      </c>
      <c r="J8" s="46">
        <v>53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32</v>
      </c>
      <c r="B9" s="8">
        <v>330</v>
      </c>
      <c r="C9" s="37">
        <v>456</v>
      </c>
      <c r="D9" s="8">
        <v>37</v>
      </c>
      <c r="E9" s="38">
        <v>111</v>
      </c>
      <c r="F9" s="39" t="s">
        <v>22</v>
      </c>
      <c r="G9" s="40" t="e">
        <v>#N/A</v>
      </c>
      <c r="I9" s="41" t="s">
        <v>22</v>
      </c>
      <c r="J9" s="46">
        <v>34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34</v>
      </c>
      <c r="B10" s="8">
        <v>2000</v>
      </c>
      <c r="C10" s="37">
        <v>483</v>
      </c>
      <c r="D10" s="8">
        <v>37</v>
      </c>
      <c r="E10" s="38">
        <v>22</v>
      </c>
      <c r="F10" s="39" t="s">
        <v>23</v>
      </c>
      <c r="G10" s="40">
        <v>235.77640783749678</v>
      </c>
      <c r="I10" s="41" t="s">
        <v>23</v>
      </c>
      <c r="J10" s="46">
        <v>45.417681201991876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32</v>
      </c>
      <c r="B11" s="8">
        <v>757</v>
      </c>
      <c r="C11" s="37">
        <v>471</v>
      </c>
      <c r="D11" s="8">
        <v>37</v>
      </c>
      <c r="E11" s="38">
        <v>76</v>
      </c>
      <c r="F11" s="39" t="s">
        <v>24</v>
      </c>
      <c r="G11" s="40">
        <v>55590.514492753609</v>
      </c>
      <c r="I11" s="41" t="s">
        <v>24</v>
      </c>
      <c r="J11" s="46">
        <v>2062.765765765766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34</v>
      </c>
      <c r="B12" s="8">
        <v>2000</v>
      </c>
      <c r="C12" s="37">
        <v>748</v>
      </c>
      <c r="D12" s="8">
        <v>37</v>
      </c>
      <c r="E12" s="38">
        <v>58</v>
      </c>
      <c r="F12" s="39" t="s">
        <v>25</v>
      </c>
      <c r="G12" s="40">
        <v>3.6443566373430376</v>
      </c>
      <c r="I12" s="41" t="s">
        <v>25</v>
      </c>
      <c r="J12" s="46">
        <v>6.8648526250684938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34</v>
      </c>
      <c r="B13" s="8">
        <v>2000</v>
      </c>
      <c r="C13" s="37">
        <v>450</v>
      </c>
      <c r="D13" s="8">
        <v>35</v>
      </c>
      <c r="E13" s="38">
        <v>34</v>
      </c>
      <c r="F13" s="39" t="s">
        <v>26</v>
      </c>
      <c r="G13" s="40">
        <v>1.5325528516583682</v>
      </c>
      <c r="I13" s="41" t="s">
        <v>26</v>
      </c>
      <c r="J13" s="46">
        <v>1.9051773337725566</v>
      </c>
    </row>
    <row r="14" spans="1:24" x14ac:dyDescent="0.25">
      <c r="A14" s="7">
        <v>32</v>
      </c>
      <c r="B14" s="8">
        <v>456</v>
      </c>
      <c r="C14" s="37">
        <v>381</v>
      </c>
      <c r="D14" s="8">
        <v>35</v>
      </c>
      <c r="E14" s="38">
        <v>43</v>
      </c>
      <c r="F14" s="39" t="s">
        <v>27</v>
      </c>
      <c r="G14" s="40">
        <v>1047</v>
      </c>
      <c r="I14" s="41" t="s">
        <v>27</v>
      </c>
      <c r="J14" s="46">
        <v>283</v>
      </c>
    </row>
    <row r="15" spans="1:24" x14ac:dyDescent="0.25">
      <c r="A15" s="7">
        <v>33</v>
      </c>
      <c r="B15" s="8">
        <v>2000</v>
      </c>
      <c r="C15" s="37">
        <v>500</v>
      </c>
      <c r="D15" s="8">
        <v>35</v>
      </c>
      <c r="E15" s="38">
        <v>78</v>
      </c>
      <c r="F15" s="39" t="s">
        <v>28</v>
      </c>
      <c r="G15" s="40">
        <v>247</v>
      </c>
      <c r="I15" s="41" t="s">
        <v>28</v>
      </c>
      <c r="J15" s="46">
        <v>1</v>
      </c>
    </row>
    <row r="16" spans="1:24" x14ac:dyDescent="0.25">
      <c r="A16" s="7">
        <v>36</v>
      </c>
      <c r="B16" s="8">
        <v>2000</v>
      </c>
      <c r="C16" s="37">
        <v>704</v>
      </c>
      <c r="D16" s="8">
        <v>37</v>
      </c>
      <c r="E16" s="38">
        <v>3</v>
      </c>
      <c r="F16" s="39" t="s">
        <v>29</v>
      </c>
      <c r="G16" s="40">
        <v>1294</v>
      </c>
      <c r="I16" s="41" t="s">
        <v>29</v>
      </c>
      <c r="J16" s="46">
        <v>284</v>
      </c>
    </row>
    <row r="17" spans="1:10" x14ac:dyDescent="0.25">
      <c r="A17" s="7">
        <v>32</v>
      </c>
      <c r="B17" s="8">
        <v>483</v>
      </c>
      <c r="C17" s="37">
        <v>322</v>
      </c>
      <c r="D17" s="8">
        <v>37</v>
      </c>
      <c r="E17" s="38">
        <v>13</v>
      </c>
      <c r="F17" s="39" t="s">
        <v>30</v>
      </c>
      <c r="G17" s="40">
        <v>12602</v>
      </c>
      <c r="I17" s="41" t="s">
        <v>30</v>
      </c>
      <c r="J17" s="46">
        <v>4460</v>
      </c>
    </row>
    <row r="18" spans="1:10" x14ac:dyDescent="0.25">
      <c r="A18" s="7">
        <v>33</v>
      </c>
      <c r="B18" s="8">
        <v>2000</v>
      </c>
      <c r="C18" s="37">
        <v>253</v>
      </c>
      <c r="D18" s="8">
        <v>37</v>
      </c>
      <c r="E18" s="38">
        <v>70</v>
      </c>
      <c r="F18" s="39" t="s">
        <v>31</v>
      </c>
      <c r="G18" s="40">
        <v>24</v>
      </c>
      <c r="I18" s="41" t="s">
        <v>31</v>
      </c>
      <c r="J18" s="46">
        <v>75</v>
      </c>
    </row>
    <row r="19" spans="1:10" ht="15.75" thickBot="1" x14ac:dyDescent="0.3">
      <c r="A19" s="7">
        <v>34</v>
      </c>
      <c r="B19" s="8">
        <v>2000</v>
      </c>
      <c r="C19" s="37">
        <v>813</v>
      </c>
      <c r="D19" s="8">
        <v>37</v>
      </c>
      <c r="E19" s="38">
        <v>96</v>
      </c>
      <c r="F19" s="47" t="s">
        <v>32</v>
      </c>
      <c r="G19" s="48">
        <v>99.559645405193351</v>
      </c>
      <c r="I19" s="49" t="s">
        <v>32</v>
      </c>
      <c r="J19" s="50">
        <v>10.449659426821585</v>
      </c>
    </row>
    <row r="20" spans="1:10" x14ac:dyDescent="0.25">
      <c r="A20" s="7">
        <v>32</v>
      </c>
      <c r="B20" s="8">
        <v>471</v>
      </c>
      <c r="C20" s="37">
        <v>513</v>
      </c>
      <c r="D20" s="8">
        <v>37</v>
      </c>
      <c r="E20" s="38">
        <v>36</v>
      </c>
    </row>
    <row r="21" spans="1:10" x14ac:dyDescent="0.25">
      <c r="A21" s="7">
        <v>36</v>
      </c>
      <c r="B21" s="8">
        <v>2000</v>
      </c>
      <c r="C21" s="37">
        <v>734</v>
      </c>
      <c r="D21" s="8">
        <v>37</v>
      </c>
      <c r="E21" s="38">
        <v>73</v>
      </c>
    </row>
    <row r="22" spans="1:10" x14ac:dyDescent="0.25">
      <c r="A22" s="7">
        <v>34</v>
      </c>
      <c r="B22" s="8">
        <v>2000</v>
      </c>
      <c r="C22" s="37">
        <v>289</v>
      </c>
      <c r="D22" s="8">
        <v>37</v>
      </c>
      <c r="E22" s="38">
        <v>10</v>
      </c>
    </row>
    <row r="23" spans="1:10" x14ac:dyDescent="0.25">
      <c r="A23" s="7">
        <v>35</v>
      </c>
      <c r="B23" s="8">
        <v>2000</v>
      </c>
      <c r="C23" s="37">
        <v>587</v>
      </c>
      <c r="D23" s="8">
        <v>37</v>
      </c>
      <c r="E23" s="38">
        <v>18</v>
      </c>
    </row>
    <row r="24" spans="1:10" x14ac:dyDescent="0.25">
      <c r="A24" s="7">
        <v>32</v>
      </c>
      <c r="B24" s="8">
        <v>748</v>
      </c>
      <c r="C24" s="37">
        <v>607</v>
      </c>
      <c r="D24" s="8">
        <v>37</v>
      </c>
      <c r="E24" s="38">
        <v>42</v>
      </c>
    </row>
    <row r="25" spans="1:10" x14ac:dyDescent="0.25">
      <c r="A25" s="7">
        <v>32</v>
      </c>
      <c r="B25" s="8">
        <v>450</v>
      </c>
      <c r="C25" s="37">
        <v>277</v>
      </c>
      <c r="D25" s="8">
        <v>36</v>
      </c>
      <c r="E25" s="38">
        <v>39</v>
      </c>
    </row>
    <row r="26" spans="1:10" x14ac:dyDescent="0.25">
      <c r="A26" s="7">
        <v>33</v>
      </c>
      <c r="B26" s="8">
        <v>2000</v>
      </c>
      <c r="C26" s="37">
        <v>556</v>
      </c>
      <c r="D26" s="8">
        <v>36</v>
      </c>
      <c r="E26" s="38">
        <v>6</v>
      </c>
    </row>
    <row r="27" spans="1:10" x14ac:dyDescent="0.25">
      <c r="A27" s="7">
        <v>33</v>
      </c>
      <c r="B27" s="8">
        <v>2000</v>
      </c>
      <c r="C27" s="37">
        <v>1294</v>
      </c>
      <c r="D27" s="8">
        <v>35</v>
      </c>
      <c r="E27" s="38">
        <v>129</v>
      </c>
    </row>
    <row r="28" spans="1:10" x14ac:dyDescent="0.25">
      <c r="A28" s="7">
        <v>34</v>
      </c>
      <c r="B28" s="8">
        <v>2000</v>
      </c>
      <c r="C28" s="37"/>
      <c r="D28" s="8">
        <v>36</v>
      </c>
      <c r="E28" s="38">
        <v>83</v>
      </c>
    </row>
    <row r="29" spans="1:10" x14ac:dyDescent="0.25">
      <c r="A29" s="7">
        <v>34</v>
      </c>
      <c r="B29" s="8">
        <v>2000</v>
      </c>
      <c r="C29" s="37"/>
      <c r="D29" s="8">
        <v>36</v>
      </c>
      <c r="E29" s="38">
        <v>99</v>
      </c>
    </row>
    <row r="30" spans="1:10" x14ac:dyDescent="0.25">
      <c r="A30" s="7">
        <v>34</v>
      </c>
      <c r="B30" s="8">
        <v>2000</v>
      </c>
      <c r="C30" s="37"/>
      <c r="D30" s="8">
        <v>37</v>
      </c>
      <c r="E30" s="38">
        <v>33</v>
      </c>
    </row>
    <row r="31" spans="1:10" x14ac:dyDescent="0.25">
      <c r="A31" s="7">
        <v>33</v>
      </c>
      <c r="B31" s="8">
        <v>2000</v>
      </c>
      <c r="C31" s="37"/>
      <c r="D31" s="8">
        <v>37</v>
      </c>
      <c r="E31" s="38">
        <v>73</v>
      </c>
    </row>
    <row r="32" spans="1:10" x14ac:dyDescent="0.25">
      <c r="A32" s="7">
        <v>34</v>
      </c>
      <c r="B32" s="8">
        <v>2000</v>
      </c>
      <c r="C32" s="37"/>
      <c r="D32" s="8">
        <v>36</v>
      </c>
      <c r="E32" s="38">
        <v>284</v>
      </c>
    </row>
    <row r="33" spans="1:5" x14ac:dyDescent="0.25">
      <c r="A33" s="7">
        <v>35</v>
      </c>
      <c r="B33" s="8">
        <v>2000</v>
      </c>
      <c r="C33" s="37"/>
      <c r="D33" s="8">
        <v>37</v>
      </c>
      <c r="E33" s="38">
        <v>77</v>
      </c>
    </row>
    <row r="34" spans="1:5" x14ac:dyDescent="0.25">
      <c r="A34" s="7">
        <v>34</v>
      </c>
      <c r="B34" s="8">
        <v>2000</v>
      </c>
      <c r="C34" s="37"/>
      <c r="D34" s="8">
        <v>37</v>
      </c>
      <c r="E34" s="38">
        <v>48</v>
      </c>
    </row>
    <row r="35" spans="1:5" x14ac:dyDescent="0.25">
      <c r="A35" s="7">
        <v>35</v>
      </c>
      <c r="B35" s="8">
        <v>2000</v>
      </c>
      <c r="C35" s="37"/>
      <c r="D35" s="8">
        <v>36</v>
      </c>
      <c r="E35" s="38">
        <v>67</v>
      </c>
    </row>
    <row r="36" spans="1:5" x14ac:dyDescent="0.25">
      <c r="A36" s="7">
        <v>32</v>
      </c>
      <c r="B36" s="8">
        <v>381</v>
      </c>
      <c r="C36" s="37"/>
      <c r="D36" s="8">
        <v>37</v>
      </c>
      <c r="E36" s="38">
        <v>146</v>
      </c>
    </row>
    <row r="37" spans="1:5" x14ac:dyDescent="0.25">
      <c r="A37" s="7">
        <v>35</v>
      </c>
      <c r="B37" s="8">
        <v>2000</v>
      </c>
      <c r="C37" s="37"/>
      <c r="D37" s="8">
        <v>37</v>
      </c>
      <c r="E37" s="38">
        <v>28</v>
      </c>
    </row>
    <row r="38" spans="1:5" x14ac:dyDescent="0.25">
      <c r="A38" s="7">
        <v>32</v>
      </c>
      <c r="B38" s="8">
        <v>500</v>
      </c>
      <c r="C38" s="37"/>
      <c r="D38" s="8">
        <v>36</v>
      </c>
      <c r="E38" s="38">
        <v>68</v>
      </c>
    </row>
    <row r="39" spans="1:5" x14ac:dyDescent="0.25">
      <c r="A39" s="7">
        <v>32</v>
      </c>
      <c r="B39" s="8">
        <v>704</v>
      </c>
      <c r="C39" s="37"/>
      <c r="D39" s="8">
        <v>37</v>
      </c>
      <c r="E39" s="38">
        <v>112</v>
      </c>
    </row>
    <row r="40" spans="1:5" x14ac:dyDescent="0.25">
      <c r="A40" s="7">
        <v>34</v>
      </c>
      <c r="B40" s="8">
        <v>2000</v>
      </c>
      <c r="C40" s="37"/>
      <c r="D40" s="8">
        <v>36</v>
      </c>
      <c r="E40" s="38">
        <v>68</v>
      </c>
    </row>
    <row r="41" spans="1:5" x14ac:dyDescent="0.25">
      <c r="A41" s="7">
        <v>34</v>
      </c>
      <c r="B41" s="8">
        <v>2000</v>
      </c>
      <c r="C41" s="37"/>
      <c r="D41" s="8">
        <v>36</v>
      </c>
      <c r="E41" s="38">
        <v>51</v>
      </c>
    </row>
    <row r="42" spans="1:5" x14ac:dyDescent="0.25">
      <c r="A42" s="7">
        <v>34</v>
      </c>
      <c r="B42" s="8">
        <v>2000</v>
      </c>
      <c r="C42" s="37"/>
      <c r="D42" s="8">
        <v>37</v>
      </c>
      <c r="E42" s="38">
        <v>11</v>
      </c>
    </row>
    <row r="43" spans="1:5" x14ac:dyDescent="0.25">
      <c r="A43" s="7">
        <v>33</v>
      </c>
      <c r="B43" s="8">
        <v>2000</v>
      </c>
      <c r="C43" s="37"/>
      <c r="D43" s="8">
        <v>36</v>
      </c>
      <c r="E43" s="38">
        <v>46</v>
      </c>
    </row>
    <row r="44" spans="1:5" x14ac:dyDescent="0.25">
      <c r="A44" s="7">
        <v>35</v>
      </c>
      <c r="B44" s="8">
        <v>2000</v>
      </c>
      <c r="C44" s="37"/>
      <c r="D44" s="8">
        <v>37</v>
      </c>
      <c r="E44" s="38">
        <v>9</v>
      </c>
    </row>
    <row r="45" spans="1:5" x14ac:dyDescent="0.25">
      <c r="A45" s="7">
        <v>32</v>
      </c>
      <c r="B45" s="8">
        <v>322</v>
      </c>
      <c r="C45" s="37"/>
      <c r="D45" s="8">
        <v>36</v>
      </c>
      <c r="E45" s="38">
        <v>25</v>
      </c>
    </row>
    <row r="46" spans="1:5" x14ac:dyDescent="0.25">
      <c r="A46" s="7">
        <v>34</v>
      </c>
      <c r="B46" s="8">
        <v>2000</v>
      </c>
      <c r="C46" s="37"/>
      <c r="D46" s="8">
        <v>36</v>
      </c>
      <c r="E46" s="38">
        <v>107</v>
      </c>
    </row>
    <row r="47" spans="1:5" x14ac:dyDescent="0.25">
      <c r="A47" s="7">
        <v>32</v>
      </c>
      <c r="B47" s="8">
        <v>253</v>
      </c>
      <c r="C47" s="37"/>
      <c r="D47" s="8">
        <v>37</v>
      </c>
      <c r="E47" s="38">
        <v>134</v>
      </c>
    </row>
    <row r="48" spans="1:5" x14ac:dyDescent="0.25">
      <c r="A48" s="7">
        <v>32</v>
      </c>
      <c r="B48" s="8">
        <v>813</v>
      </c>
      <c r="C48" s="37"/>
      <c r="D48" s="8">
        <v>37</v>
      </c>
      <c r="E48" s="38">
        <v>52</v>
      </c>
    </row>
    <row r="49" spans="1:5" x14ac:dyDescent="0.25">
      <c r="A49" s="7">
        <v>33</v>
      </c>
      <c r="B49" s="8">
        <v>2000</v>
      </c>
      <c r="C49" s="37"/>
      <c r="D49" s="8">
        <v>37</v>
      </c>
      <c r="E49" s="38">
        <v>21</v>
      </c>
    </row>
    <row r="50" spans="1:5" x14ac:dyDescent="0.25">
      <c r="A50" s="7">
        <v>32</v>
      </c>
      <c r="B50" s="8">
        <v>513</v>
      </c>
      <c r="C50" s="37"/>
      <c r="D50" s="8">
        <v>37</v>
      </c>
      <c r="E50" s="38">
        <v>32</v>
      </c>
    </row>
    <row r="51" spans="1:5" x14ac:dyDescent="0.25">
      <c r="A51" s="7">
        <v>34</v>
      </c>
      <c r="B51" s="8">
        <v>2000</v>
      </c>
      <c r="C51" s="37"/>
      <c r="D51" s="8">
        <v>37</v>
      </c>
      <c r="E51" s="38">
        <v>54</v>
      </c>
    </row>
    <row r="52" spans="1:5" x14ac:dyDescent="0.25">
      <c r="A52" s="7">
        <v>33</v>
      </c>
      <c r="B52" s="8">
        <v>2000</v>
      </c>
      <c r="C52" s="37"/>
      <c r="D52" s="8">
        <v>36</v>
      </c>
      <c r="E52" s="38">
        <v>20</v>
      </c>
    </row>
    <row r="53" spans="1:5" x14ac:dyDescent="0.25">
      <c r="A53" s="7">
        <v>32</v>
      </c>
      <c r="B53" s="8">
        <v>734</v>
      </c>
      <c r="C53" s="37"/>
      <c r="D53" s="8">
        <v>36</v>
      </c>
      <c r="E53" s="38">
        <v>41</v>
      </c>
    </row>
    <row r="54" spans="1:5" x14ac:dyDescent="0.25">
      <c r="A54" s="7">
        <v>34</v>
      </c>
      <c r="B54" s="8">
        <v>2000</v>
      </c>
      <c r="C54" s="37"/>
      <c r="D54" s="8">
        <v>37</v>
      </c>
      <c r="E54" s="38">
        <v>90</v>
      </c>
    </row>
    <row r="55" spans="1:5" x14ac:dyDescent="0.25">
      <c r="A55" s="7">
        <v>32</v>
      </c>
      <c r="B55" s="8">
        <v>289</v>
      </c>
      <c r="C55" s="37"/>
      <c r="D55" s="8">
        <v>37</v>
      </c>
      <c r="E55" s="38">
        <v>18</v>
      </c>
    </row>
    <row r="56" spans="1:5" x14ac:dyDescent="0.25">
      <c r="A56" s="7">
        <v>33</v>
      </c>
      <c r="B56" s="8">
        <v>2000</v>
      </c>
      <c r="C56" s="37"/>
      <c r="D56" s="8">
        <v>36</v>
      </c>
      <c r="E56" s="38">
        <v>16</v>
      </c>
    </row>
    <row r="57" spans="1:5" x14ac:dyDescent="0.25">
      <c r="A57" s="7">
        <v>32</v>
      </c>
      <c r="B57" s="8">
        <v>587</v>
      </c>
      <c r="C57" s="37"/>
      <c r="D57" s="8">
        <v>37</v>
      </c>
      <c r="E57" s="38">
        <v>13</v>
      </c>
    </row>
    <row r="58" spans="1:5" x14ac:dyDescent="0.25">
      <c r="A58" s="7">
        <v>34</v>
      </c>
      <c r="B58" s="8">
        <v>2000</v>
      </c>
      <c r="C58" s="37"/>
      <c r="D58" s="8">
        <v>37</v>
      </c>
      <c r="E58" s="38">
        <v>47</v>
      </c>
    </row>
    <row r="59" spans="1:5" x14ac:dyDescent="0.25">
      <c r="A59" s="7">
        <v>33</v>
      </c>
      <c r="B59" s="8">
        <v>2000</v>
      </c>
      <c r="C59" s="37"/>
      <c r="D59" s="8">
        <v>37</v>
      </c>
      <c r="E59" s="38">
        <v>20</v>
      </c>
    </row>
    <row r="60" spans="1:5" x14ac:dyDescent="0.25">
      <c r="A60" s="7">
        <v>32</v>
      </c>
      <c r="B60" s="8">
        <v>607</v>
      </c>
      <c r="C60" s="37"/>
      <c r="D60" s="8">
        <v>36</v>
      </c>
      <c r="E60" s="38">
        <v>59</v>
      </c>
    </row>
    <row r="61" spans="1:5" x14ac:dyDescent="0.25">
      <c r="A61" s="7">
        <v>34</v>
      </c>
      <c r="B61" s="8">
        <v>2000</v>
      </c>
      <c r="C61" s="37"/>
      <c r="D61" s="8">
        <v>36</v>
      </c>
      <c r="E61" s="38">
        <v>61</v>
      </c>
    </row>
    <row r="62" spans="1:5" x14ac:dyDescent="0.25">
      <c r="A62" s="7">
        <v>33</v>
      </c>
      <c r="B62" s="8">
        <v>2000</v>
      </c>
      <c r="C62" s="37"/>
      <c r="D62" s="8">
        <v>36</v>
      </c>
      <c r="E62" s="38">
        <v>22</v>
      </c>
    </row>
    <row r="63" spans="1:5" x14ac:dyDescent="0.25">
      <c r="A63" s="7">
        <v>34</v>
      </c>
      <c r="B63" s="8">
        <v>2000</v>
      </c>
      <c r="C63" s="37"/>
      <c r="D63" s="8">
        <v>37</v>
      </c>
      <c r="E63" s="38">
        <v>107</v>
      </c>
    </row>
    <row r="64" spans="1:5" x14ac:dyDescent="0.25">
      <c r="A64" s="7">
        <v>34</v>
      </c>
      <c r="B64" s="8">
        <v>2000</v>
      </c>
      <c r="C64" s="37"/>
      <c r="D64" s="8">
        <v>37</v>
      </c>
      <c r="E64" s="38">
        <v>56</v>
      </c>
    </row>
    <row r="65" spans="1:5" x14ac:dyDescent="0.25">
      <c r="A65" s="7">
        <v>33</v>
      </c>
      <c r="B65" s="8">
        <v>2000</v>
      </c>
      <c r="C65" s="37"/>
      <c r="D65" s="8">
        <v>37</v>
      </c>
      <c r="E65" s="38">
        <v>39</v>
      </c>
    </row>
    <row r="66" spans="1:5" x14ac:dyDescent="0.25">
      <c r="A66" s="7">
        <v>34</v>
      </c>
      <c r="B66" s="8">
        <v>2000</v>
      </c>
      <c r="C66" s="37"/>
      <c r="D66" s="8">
        <v>36</v>
      </c>
      <c r="E66" s="38">
        <v>57</v>
      </c>
    </row>
    <row r="67" spans="1:5" x14ac:dyDescent="0.25">
      <c r="A67" s="7">
        <v>32</v>
      </c>
      <c r="B67" s="8">
        <v>277</v>
      </c>
      <c r="C67" s="37"/>
      <c r="D67" s="8">
        <v>37</v>
      </c>
      <c r="E67" s="38">
        <v>106</v>
      </c>
    </row>
    <row r="68" spans="1:5" x14ac:dyDescent="0.25">
      <c r="A68" s="7">
        <v>34</v>
      </c>
      <c r="B68" s="8">
        <v>2000</v>
      </c>
      <c r="C68" s="37"/>
      <c r="D68" s="8">
        <v>37</v>
      </c>
      <c r="E68" s="38">
        <v>57</v>
      </c>
    </row>
    <row r="69" spans="1:5" x14ac:dyDescent="0.25">
      <c r="A69" s="7">
        <v>34</v>
      </c>
      <c r="B69" s="8">
        <v>2000</v>
      </c>
      <c r="C69" s="37"/>
      <c r="D69" s="8">
        <v>36</v>
      </c>
      <c r="E69" s="38">
        <v>1</v>
      </c>
    </row>
    <row r="70" spans="1:5" x14ac:dyDescent="0.25">
      <c r="A70" s="7">
        <v>34</v>
      </c>
      <c r="B70" s="8">
        <v>2000</v>
      </c>
      <c r="C70" s="37"/>
      <c r="D70" s="8">
        <v>37</v>
      </c>
      <c r="E70" s="38">
        <v>85</v>
      </c>
    </row>
    <row r="71" spans="1:5" x14ac:dyDescent="0.25">
      <c r="A71" s="7">
        <v>32</v>
      </c>
      <c r="B71" s="8">
        <v>556</v>
      </c>
      <c r="C71" s="37"/>
      <c r="D71" s="8">
        <v>37</v>
      </c>
      <c r="E71" s="38">
        <v>153</v>
      </c>
    </row>
    <row r="72" spans="1:5" x14ac:dyDescent="0.25">
      <c r="A72" s="7">
        <v>33</v>
      </c>
      <c r="B72" s="8">
        <v>2000</v>
      </c>
      <c r="C72" s="37"/>
      <c r="D72" s="8">
        <v>37</v>
      </c>
      <c r="E72" s="38">
        <v>55</v>
      </c>
    </row>
    <row r="73" spans="1:5" x14ac:dyDescent="0.25">
      <c r="A73" s="7">
        <v>34</v>
      </c>
      <c r="B73" s="8">
        <v>2000</v>
      </c>
      <c r="C73" s="37"/>
      <c r="D73" s="8">
        <v>36</v>
      </c>
      <c r="E73" s="38">
        <v>17</v>
      </c>
    </row>
    <row r="74" spans="1:5" x14ac:dyDescent="0.25">
      <c r="A74" s="7">
        <v>34</v>
      </c>
      <c r="B74" s="8">
        <v>2000</v>
      </c>
      <c r="C74" s="37"/>
      <c r="D74" s="8">
        <v>37</v>
      </c>
      <c r="E74" s="38">
        <v>53</v>
      </c>
    </row>
    <row r="75" spans="1:5" x14ac:dyDescent="0.25">
      <c r="A75" s="7">
        <v>34</v>
      </c>
      <c r="B75" s="8">
        <v>2000</v>
      </c>
      <c r="C75" s="37"/>
      <c r="D75" s="8">
        <v>37</v>
      </c>
      <c r="E75" s="38">
        <v>34</v>
      </c>
    </row>
    <row r="76" spans="1:5" x14ac:dyDescent="0.25">
      <c r="A76" s="7">
        <v>32</v>
      </c>
      <c r="B76" s="8">
        <v>1294</v>
      </c>
      <c r="C76" s="37"/>
      <c r="D76" s="8">
        <v>36</v>
      </c>
      <c r="E76" s="38">
        <v>135</v>
      </c>
    </row>
    <row r="77" spans="1:5" x14ac:dyDescent="0.25">
      <c r="A77" s="7">
        <v>34</v>
      </c>
      <c r="B77" s="8">
        <v>2000</v>
      </c>
      <c r="C77" s="37"/>
      <c r="D77" s="8">
        <v>37</v>
      </c>
      <c r="E77" s="38">
        <v>34</v>
      </c>
    </row>
    <row r="78" spans="1:5" ht="15.75" thickBot="1" x14ac:dyDescent="0.3">
      <c r="A78" s="9">
        <v>34</v>
      </c>
      <c r="B78" s="10">
        <v>2000</v>
      </c>
      <c r="C78" s="51"/>
      <c r="D78" s="10">
        <v>37</v>
      </c>
      <c r="E78" s="52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1B3A-23E0-4A0D-B076-696600F9A29F}">
  <dimension ref="A1:X78"/>
  <sheetViews>
    <sheetView workbookViewId="0">
      <selection activeCell="F32" sqref="F32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1</v>
      </c>
      <c r="D2" s="18">
        <v>1</v>
      </c>
      <c r="E2" s="18">
        <v>5.0000000000000001E-3</v>
      </c>
      <c r="F2" s="18">
        <v>0.21249999999999999</v>
      </c>
      <c r="G2" s="18">
        <v>2000</v>
      </c>
      <c r="H2" s="18">
        <v>75</v>
      </c>
      <c r="I2" s="19">
        <v>20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34</v>
      </c>
      <c r="B4" s="6">
        <v>2000</v>
      </c>
      <c r="C4" s="26">
        <v>222</v>
      </c>
      <c r="D4" s="6">
        <v>37</v>
      </c>
      <c r="E4" s="27">
        <v>59</v>
      </c>
      <c r="F4" s="28" t="s">
        <v>33</v>
      </c>
      <c r="G4" s="29"/>
      <c r="I4" s="30" t="s">
        <v>34</v>
      </c>
      <c r="J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33</v>
      </c>
      <c r="B5" s="8">
        <v>2000</v>
      </c>
      <c r="C5" s="37">
        <v>598</v>
      </c>
      <c r="D5" s="8">
        <v>37</v>
      </c>
      <c r="E5" s="38">
        <v>2</v>
      </c>
      <c r="F5" s="39"/>
      <c r="G5" s="40"/>
      <c r="I5" s="41"/>
      <c r="J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35</v>
      </c>
      <c r="B6" s="8">
        <v>2000</v>
      </c>
      <c r="C6" s="37">
        <v>665</v>
      </c>
      <c r="D6" s="8">
        <v>36</v>
      </c>
      <c r="E6" s="38">
        <v>46</v>
      </c>
      <c r="F6" s="39" t="s">
        <v>19</v>
      </c>
      <c r="G6" s="40">
        <v>601.75</v>
      </c>
      <c r="I6" s="41" t="s">
        <v>19</v>
      </c>
      <c r="J6" s="46">
        <v>72.213333333333338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34</v>
      </c>
      <c r="B7" s="8">
        <v>2000</v>
      </c>
      <c r="C7" s="37">
        <v>292</v>
      </c>
      <c r="D7" s="8">
        <v>37</v>
      </c>
      <c r="E7" s="38">
        <v>100</v>
      </c>
      <c r="F7" s="39" t="s">
        <v>20</v>
      </c>
      <c r="G7" s="40">
        <v>76.690899583636181</v>
      </c>
      <c r="I7" s="41" t="s">
        <v>20</v>
      </c>
      <c r="J7" s="46">
        <v>5.0731688955368552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32</v>
      </c>
      <c r="B8" s="8">
        <v>222</v>
      </c>
      <c r="C8" s="37">
        <v>920</v>
      </c>
      <c r="D8" s="8">
        <v>35</v>
      </c>
      <c r="E8" s="38">
        <v>79</v>
      </c>
      <c r="F8" s="39" t="s">
        <v>21</v>
      </c>
      <c r="G8" s="40">
        <v>568</v>
      </c>
      <c r="I8" s="41" t="s">
        <v>21</v>
      </c>
      <c r="J8" s="46">
        <v>67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33</v>
      </c>
      <c r="B9" s="8">
        <v>2000</v>
      </c>
      <c r="C9" s="37">
        <v>641</v>
      </c>
      <c r="D9" s="8">
        <v>36</v>
      </c>
      <c r="E9" s="38">
        <v>63</v>
      </c>
      <c r="F9" s="39" t="s">
        <v>22</v>
      </c>
      <c r="G9" s="40" t="e">
        <v>#N/A</v>
      </c>
      <c r="I9" s="41" t="s">
        <v>22</v>
      </c>
      <c r="J9" s="46">
        <v>59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32</v>
      </c>
      <c r="B10" s="8">
        <v>598</v>
      </c>
      <c r="C10" s="37">
        <v>343</v>
      </c>
      <c r="D10" s="8">
        <v>37</v>
      </c>
      <c r="E10" s="38">
        <v>59</v>
      </c>
      <c r="F10" s="39" t="s">
        <v>23</v>
      </c>
      <c r="G10" s="40">
        <v>342.97212944924166</v>
      </c>
      <c r="I10" s="41" t="s">
        <v>23</v>
      </c>
      <c r="J10" s="46">
        <v>43.9349314122396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34</v>
      </c>
      <c r="B11" s="8">
        <v>2000</v>
      </c>
      <c r="C11" s="37">
        <v>692</v>
      </c>
      <c r="D11" s="8">
        <v>37</v>
      </c>
      <c r="E11" s="38">
        <v>178</v>
      </c>
      <c r="F11" s="39" t="s">
        <v>24</v>
      </c>
      <c r="G11" s="40">
        <v>117629.88157894737</v>
      </c>
      <c r="I11" s="41" t="s">
        <v>24</v>
      </c>
      <c r="J11" s="46">
        <v>1930.2781981981982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34</v>
      </c>
      <c r="B12" s="8">
        <v>2000</v>
      </c>
      <c r="C12" s="37">
        <v>253</v>
      </c>
      <c r="D12" s="8">
        <v>37</v>
      </c>
      <c r="E12" s="38">
        <v>43</v>
      </c>
      <c r="F12" s="39" t="s">
        <v>25</v>
      </c>
      <c r="G12" s="40">
        <v>2.8196288594100913</v>
      </c>
      <c r="I12" s="41" t="s">
        <v>25</v>
      </c>
      <c r="J12" s="46">
        <v>-0.13032957433122538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32</v>
      </c>
      <c r="B13" s="8">
        <v>665</v>
      </c>
      <c r="C13" s="37">
        <v>445</v>
      </c>
      <c r="D13" s="8">
        <v>36</v>
      </c>
      <c r="E13" s="38">
        <v>89</v>
      </c>
      <c r="F13" s="39" t="s">
        <v>26</v>
      </c>
      <c r="G13" s="40">
        <v>1.5350001402661855</v>
      </c>
      <c r="I13" s="41" t="s">
        <v>26</v>
      </c>
      <c r="J13" s="46">
        <v>0.57319034648449885</v>
      </c>
    </row>
    <row r="14" spans="1:24" x14ac:dyDescent="0.25">
      <c r="A14" s="7">
        <v>34</v>
      </c>
      <c r="B14" s="8">
        <v>2000</v>
      </c>
      <c r="C14" s="37">
        <v>575</v>
      </c>
      <c r="D14" s="8">
        <v>37</v>
      </c>
      <c r="E14" s="38">
        <v>31</v>
      </c>
      <c r="F14" s="39" t="s">
        <v>27</v>
      </c>
      <c r="G14" s="40">
        <v>1364</v>
      </c>
      <c r="I14" s="41" t="s">
        <v>27</v>
      </c>
      <c r="J14" s="46">
        <v>179</v>
      </c>
    </row>
    <row r="15" spans="1:24" x14ac:dyDescent="0.25">
      <c r="A15" s="7">
        <v>34</v>
      </c>
      <c r="B15" s="8">
        <v>2000</v>
      </c>
      <c r="C15" s="37">
        <v>1586</v>
      </c>
      <c r="D15" s="8">
        <v>37</v>
      </c>
      <c r="E15" s="38">
        <v>42</v>
      </c>
      <c r="F15" s="39" t="s">
        <v>28</v>
      </c>
      <c r="G15" s="40">
        <v>222</v>
      </c>
      <c r="I15" s="41" t="s">
        <v>28</v>
      </c>
      <c r="J15" s="46">
        <v>2</v>
      </c>
    </row>
    <row r="16" spans="1:24" x14ac:dyDescent="0.25">
      <c r="A16" s="7">
        <v>33</v>
      </c>
      <c r="B16" s="8">
        <v>2000</v>
      </c>
      <c r="C16" s="37">
        <v>612</v>
      </c>
      <c r="D16" s="8">
        <v>37</v>
      </c>
      <c r="E16" s="38">
        <v>92</v>
      </c>
      <c r="F16" s="39" t="s">
        <v>29</v>
      </c>
      <c r="G16" s="40">
        <v>1586</v>
      </c>
      <c r="I16" s="41" t="s">
        <v>29</v>
      </c>
      <c r="J16" s="46">
        <v>181</v>
      </c>
    </row>
    <row r="17" spans="1:10" x14ac:dyDescent="0.25">
      <c r="A17" s="7">
        <v>34</v>
      </c>
      <c r="B17" s="8">
        <v>2000</v>
      </c>
      <c r="C17" s="37">
        <v>757</v>
      </c>
      <c r="D17" s="8">
        <v>36</v>
      </c>
      <c r="E17" s="38">
        <v>128</v>
      </c>
      <c r="F17" s="39" t="s">
        <v>30</v>
      </c>
      <c r="G17" s="40">
        <v>12035</v>
      </c>
      <c r="I17" s="41" t="s">
        <v>30</v>
      </c>
      <c r="J17" s="46">
        <v>5416</v>
      </c>
    </row>
    <row r="18" spans="1:10" x14ac:dyDescent="0.25">
      <c r="A18" s="7">
        <v>32</v>
      </c>
      <c r="B18" s="8">
        <v>292</v>
      </c>
      <c r="C18" s="37">
        <v>296</v>
      </c>
      <c r="D18" s="8">
        <v>36</v>
      </c>
      <c r="E18" s="38">
        <v>21</v>
      </c>
      <c r="F18" s="39" t="s">
        <v>31</v>
      </c>
      <c r="G18" s="40">
        <v>20</v>
      </c>
      <c r="I18" s="41" t="s">
        <v>31</v>
      </c>
      <c r="J18" s="46">
        <v>75</v>
      </c>
    </row>
    <row r="19" spans="1:10" ht="15.75" thickBot="1" x14ac:dyDescent="0.3">
      <c r="A19" s="7">
        <v>32</v>
      </c>
      <c r="B19" s="8">
        <v>920</v>
      </c>
      <c r="C19" s="37">
        <v>244</v>
      </c>
      <c r="D19" s="8">
        <v>36</v>
      </c>
      <c r="E19" s="38">
        <v>165</v>
      </c>
      <c r="F19" s="47" t="s">
        <v>32</v>
      </c>
      <c r="G19" s="48">
        <v>160.51589758276268</v>
      </c>
      <c r="I19" s="49" t="s">
        <v>32</v>
      </c>
      <c r="J19" s="50">
        <v>10.108509682756203</v>
      </c>
    </row>
    <row r="20" spans="1:10" x14ac:dyDescent="0.25">
      <c r="A20" s="7">
        <v>34</v>
      </c>
      <c r="B20" s="8">
        <v>2000</v>
      </c>
      <c r="C20" s="37">
        <v>554</v>
      </c>
      <c r="D20" s="8">
        <v>37</v>
      </c>
      <c r="E20" s="38">
        <v>31</v>
      </c>
    </row>
    <row r="21" spans="1:10" x14ac:dyDescent="0.25">
      <c r="A21" s="7">
        <v>34</v>
      </c>
      <c r="B21" s="8">
        <v>2000</v>
      </c>
      <c r="C21" s="37">
        <v>1265</v>
      </c>
      <c r="D21" s="8">
        <v>37</v>
      </c>
      <c r="E21" s="38">
        <v>93</v>
      </c>
    </row>
    <row r="22" spans="1:10" x14ac:dyDescent="0.25">
      <c r="A22" s="7">
        <v>34</v>
      </c>
      <c r="B22" s="8">
        <v>2000</v>
      </c>
      <c r="C22" s="37">
        <v>514</v>
      </c>
      <c r="D22" s="8">
        <v>37</v>
      </c>
      <c r="E22" s="38">
        <v>87</v>
      </c>
    </row>
    <row r="23" spans="1:10" x14ac:dyDescent="0.25">
      <c r="A23" s="7">
        <v>33</v>
      </c>
      <c r="B23" s="8">
        <v>2000</v>
      </c>
      <c r="C23" s="37">
        <v>561</v>
      </c>
      <c r="D23" s="8">
        <v>36</v>
      </c>
      <c r="E23" s="38">
        <v>156</v>
      </c>
    </row>
    <row r="24" spans="1:10" x14ac:dyDescent="0.25">
      <c r="A24" s="7">
        <v>32</v>
      </c>
      <c r="B24" s="8">
        <v>641</v>
      </c>
      <c r="C24" s="37"/>
      <c r="D24" s="8">
        <v>37</v>
      </c>
      <c r="E24" s="38">
        <v>84</v>
      </c>
    </row>
    <row r="25" spans="1:10" x14ac:dyDescent="0.25">
      <c r="A25" s="7">
        <v>34</v>
      </c>
      <c r="B25" s="8">
        <v>2000</v>
      </c>
      <c r="C25" s="37"/>
      <c r="D25" s="8">
        <v>37</v>
      </c>
      <c r="E25" s="38">
        <v>89</v>
      </c>
    </row>
    <row r="26" spans="1:10" x14ac:dyDescent="0.25">
      <c r="A26" s="7">
        <v>32</v>
      </c>
      <c r="B26" s="8">
        <v>343</v>
      </c>
      <c r="C26" s="37"/>
      <c r="D26" s="8">
        <v>36</v>
      </c>
      <c r="E26" s="38">
        <v>34</v>
      </c>
    </row>
    <row r="27" spans="1:10" x14ac:dyDescent="0.25">
      <c r="A27" s="7">
        <v>33</v>
      </c>
      <c r="B27" s="8">
        <v>2000</v>
      </c>
      <c r="C27" s="37"/>
      <c r="D27" s="8">
        <v>36</v>
      </c>
      <c r="E27" s="38">
        <v>67</v>
      </c>
    </row>
    <row r="28" spans="1:10" x14ac:dyDescent="0.25">
      <c r="A28" s="7">
        <v>34</v>
      </c>
      <c r="B28" s="8">
        <v>2000</v>
      </c>
      <c r="C28" s="37"/>
      <c r="D28" s="8">
        <v>37</v>
      </c>
      <c r="E28" s="38">
        <v>55</v>
      </c>
    </row>
    <row r="29" spans="1:10" x14ac:dyDescent="0.25">
      <c r="A29" s="7">
        <v>34</v>
      </c>
      <c r="B29" s="8">
        <v>2000</v>
      </c>
      <c r="C29" s="37"/>
      <c r="D29" s="8">
        <v>35</v>
      </c>
      <c r="E29" s="38">
        <v>106</v>
      </c>
    </row>
    <row r="30" spans="1:10" x14ac:dyDescent="0.25">
      <c r="A30" s="7">
        <v>32</v>
      </c>
      <c r="B30" s="8">
        <v>692</v>
      </c>
      <c r="C30" s="37"/>
      <c r="D30" s="8">
        <v>36</v>
      </c>
      <c r="E30" s="38">
        <v>23</v>
      </c>
    </row>
    <row r="31" spans="1:10" x14ac:dyDescent="0.25">
      <c r="A31" s="7">
        <v>34</v>
      </c>
      <c r="B31" s="8">
        <v>2000</v>
      </c>
      <c r="C31" s="37"/>
      <c r="D31" s="8">
        <v>37</v>
      </c>
      <c r="E31" s="38">
        <v>130</v>
      </c>
    </row>
    <row r="32" spans="1:10" x14ac:dyDescent="0.25">
      <c r="A32" s="7">
        <v>33</v>
      </c>
      <c r="B32" s="8">
        <v>2000</v>
      </c>
      <c r="C32" s="37"/>
      <c r="D32" s="8">
        <v>35</v>
      </c>
      <c r="E32" s="38">
        <v>82</v>
      </c>
    </row>
    <row r="33" spans="1:5" x14ac:dyDescent="0.25">
      <c r="A33" s="7">
        <v>34</v>
      </c>
      <c r="B33" s="8">
        <v>2000</v>
      </c>
      <c r="C33" s="37"/>
      <c r="D33" s="8">
        <v>37</v>
      </c>
      <c r="E33" s="38">
        <v>168</v>
      </c>
    </row>
    <row r="34" spans="1:5" x14ac:dyDescent="0.25">
      <c r="A34" s="7">
        <v>34</v>
      </c>
      <c r="B34" s="8">
        <v>2000</v>
      </c>
      <c r="C34" s="37"/>
      <c r="D34" s="8">
        <v>37</v>
      </c>
      <c r="E34" s="38">
        <v>62</v>
      </c>
    </row>
    <row r="35" spans="1:5" x14ac:dyDescent="0.25">
      <c r="A35" s="7">
        <v>35</v>
      </c>
      <c r="B35" s="8">
        <v>2000</v>
      </c>
      <c r="C35" s="37"/>
      <c r="D35" s="8">
        <v>37</v>
      </c>
      <c r="E35" s="38">
        <v>15</v>
      </c>
    </row>
    <row r="36" spans="1:5" x14ac:dyDescent="0.25">
      <c r="A36" s="7">
        <v>34</v>
      </c>
      <c r="B36" s="8">
        <v>2000</v>
      </c>
      <c r="C36" s="37"/>
      <c r="D36" s="8">
        <v>36</v>
      </c>
      <c r="E36" s="38">
        <v>59</v>
      </c>
    </row>
    <row r="37" spans="1:5" x14ac:dyDescent="0.25">
      <c r="A37" s="7">
        <v>32</v>
      </c>
      <c r="B37" s="8">
        <v>253</v>
      </c>
      <c r="C37" s="37"/>
      <c r="D37" s="8">
        <v>35</v>
      </c>
      <c r="E37" s="38">
        <v>76</v>
      </c>
    </row>
    <row r="38" spans="1:5" x14ac:dyDescent="0.25">
      <c r="A38" s="7">
        <v>33</v>
      </c>
      <c r="B38" s="8">
        <v>2000</v>
      </c>
      <c r="C38" s="37"/>
      <c r="D38" s="8">
        <v>37</v>
      </c>
      <c r="E38" s="38">
        <v>99</v>
      </c>
    </row>
    <row r="39" spans="1:5" x14ac:dyDescent="0.25">
      <c r="A39" s="7">
        <v>34</v>
      </c>
      <c r="B39" s="8">
        <v>2000</v>
      </c>
      <c r="C39" s="37"/>
      <c r="D39" s="8">
        <v>37</v>
      </c>
      <c r="E39" s="38">
        <v>20</v>
      </c>
    </row>
    <row r="40" spans="1:5" x14ac:dyDescent="0.25">
      <c r="A40" s="7">
        <v>33</v>
      </c>
      <c r="B40" s="8">
        <v>2000</v>
      </c>
      <c r="C40" s="37"/>
      <c r="D40" s="8">
        <v>37</v>
      </c>
      <c r="E40" s="38">
        <v>87</v>
      </c>
    </row>
    <row r="41" spans="1:5" x14ac:dyDescent="0.25">
      <c r="A41" s="7">
        <v>32</v>
      </c>
      <c r="B41" s="8">
        <v>445</v>
      </c>
      <c r="C41" s="37"/>
      <c r="D41" s="8">
        <v>36</v>
      </c>
      <c r="E41" s="38">
        <v>115</v>
      </c>
    </row>
    <row r="42" spans="1:5" x14ac:dyDescent="0.25">
      <c r="A42" s="7">
        <v>34</v>
      </c>
      <c r="B42" s="8">
        <v>2000</v>
      </c>
      <c r="C42" s="37"/>
      <c r="D42" s="8">
        <v>37</v>
      </c>
      <c r="E42" s="38">
        <v>157</v>
      </c>
    </row>
    <row r="43" spans="1:5" x14ac:dyDescent="0.25">
      <c r="A43" s="7">
        <v>32</v>
      </c>
      <c r="B43" s="8">
        <v>575</v>
      </c>
      <c r="C43" s="37"/>
      <c r="D43" s="8">
        <v>37</v>
      </c>
      <c r="E43" s="38">
        <v>23</v>
      </c>
    </row>
    <row r="44" spans="1:5" x14ac:dyDescent="0.25">
      <c r="A44" s="7">
        <v>33</v>
      </c>
      <c r="B44" s="8">
        <v>2000</v>
      </c>
      <c r="C44" s="37"/>
      <c r="D44" s="8">
        <v>37</v>
      </c>
      <c r="E44" s="38">
        <v>6</v>
      </c>
    </row>
    <row r="45" spans="1:5" x14ac:dyDescent="0.25">
      <c r="A45" s="7">
        <v>35</v>
      </c>
      <c r="B45" s="8">
        <v>2000</v>
      </c>
      <c r="C45" s="37"/>
      <c r="D45" s="8">
        <v>37</v>
      </c>
      <c r="E45" s="38">
        <v>109</v>
      </c>
    </row>
    <row r="46" spans="1:5" x14ac:dyDescent="0.25">
      <c r="A46" s="7">
        <v>35</v>
      </c>
      <c r="B46" s="8">
        <v>2000</v>
      </c>
      <c r="C46" s="37"/>
      <c r="D46" s="8">
        <v>36</v>
      </c>
      <c r="E46" s="38">
        <v>80</v>
      </c>
    </row>
    <row r="47" spans="1:5" x14ac:dyDescent="0.25">
      <c r="A47" s="7">
        <v>33</v>
      </c>
      <c r="B47" s="8">
        <v>2000</v>
      </c>
      <c r="C47" s="37"/>
      <c r="D47" s="8">
        <v>37</v>
      </c>
      <c r="E47" s="38">
        <v>57</v>
      </c>
    </row>
    <row r="48" spans="1:5" x14ac:dyDescent="0.25">
      <c r="A48" s="7">
        <v>33</v>
      </c>
      <c r="B48" s="8">
        <v>2000</v>
      </c>
      <c r="C48" s="37"/>
      <c r="D48" s="8">
        <v>37</v>
      </c>
      <c r="E48" s="38">
        <v>62</v>
      </c>
    </row>
    <row r="49" spans="1:5" x14ac:dyDescent="0.25">
      <c r="A49" s="7">
        <v>32</v>
      </c>
      <c r="B49" s="8">
        <v>1586</v>
      </c>
      <c r="C49" s="37"/>
      <c r="D49" s="8">
        <v>35</v>
      </c>
      <c r="E49" s="38">
        <v>181</v>
      </c>
    </row>
    <row r="50" spans="1:5" x14ac:dyDescent="0.25">
      <c r="A50" s="7">
        <v>33</v>
      </c>
      <c r="B50" s="8">
        <v>2000</v>
      </c>
      <c r="C50" s="37"/>
      <c r="D50" s="8">
        <v>37</v>
      </c>
      <c r="E50" s="38">
        <v>8</v>
      </c>
    </row>
    <row r="51" spans="1:5" x14ac:dyDescent="0.25">
      <c r="A51" s="7">
        <v>32</v>
      </c>
      <c r="B51" s="8">
        <v>612</v>
      </c>
      <c r="C51" s="37"/>
      <c r="D51" s="8">
        <v>35</v>
      </c>
      <c r="E51" s="38">
        <v>13</v>
      </c>
    </row>
    <row r="52" spans="1:5" x14ac:dyDescent="0.25">
      <c r="A52" s="7">
        <v>34</v>
      </c>
      <c r="B52" s="8">
        <v>2000</v>
      </c>
      <c r="C52" s="37"/>
      <c r="D52" s="8">
        <v>37</v>
      </c>
      <c r="E52" s="38">
        <v>131</v>
      </c>
    </row>
    <row r="53" spans="1:5" x14ac:dyDescent="0.25">
      <c r="A53" s="7">
        <v>36</v>
      </c>
      <c r="B53" s="8">
        <v>2000</v>
      </c>
      <c r="C53" s="37"/>
      <c r="D53" s="8">
        <v>37</v>
      </c>
      <c r="E53" s="38">
        <v>44</v>
      </c>
    </row>
    <row r="54" spans="1:5" x14ac:dyDescent="0.25">
      <c r="A54" s="7">
        <v>33</v>
      </c>
      <c r="B54" s="8">
        <v>2000</v>
      </c>
      <c r="C54" s="37"/>
      <c r="D54" s="8">
        <v>36</v>
      </c>
      <c r="E54" s="38">
        <v>10</v>
      </c>
    </row>
    <row r="55" spans="1:5" x14ac:dyDescent="0.25">
      <c r="A55" s="7">
        <v>33</v>
      </c>
      <c r="B55" s="8">
        <v>2000</v>
      </c>
      <c r="C55" s="37"/>
      <c r="D55" s="8">
        <v>37</v>
      </c>
      <c r="E55" s="38">
        <v>69</v>
      </c>
    </row>
    <row r="56" spans="1:5" x14ac:dyDescent="0.25">
      <c r="A56" s="7">
        <v>34</v>
      </c>
      <c r="B56" s="8">
        <v>2000</v>
      </c>
      <c r="C56" s="37"/>
      <c r="D56" s="8">
        <v>36</v>
      </c>
      <c r="E56" s="38">
        <v>94</v>
      </c>
    </row>
    <row r="57" spans="1:5" x14ac:dyDescent="0.25">
      <c r="A57" s="7">
        <v>34</v>
      </c>
      <c r="B57" s="8">
        <v>2000</v>
      </c>
      <c r="C57" s="37"/>
      <c r="D57" s="8">
        <v>36</v>
      </c>
      <c r="E57" s="38">
        <v>27</v>
      </c>
    </row>
    <row r="58" spans="1:5" x14ac:dyDescent="0.25">
      <c r="A58" s="7">
        <v>34</v>
      </c>
      <c r="B58" s="8">
        <v>2000</v>
      </c>
      <c r="C58" s="37"/>
      <c r="D58" s="8">
        <v>37</v>
      </c>
      <c r="E58" s="38">
        <v>135</v>
      </c>
    </row>
    <row r="59" spans="1:5" x14ac:dyDescent="0.25">
      <c r="A59" s="7">
        <v>34</v>
      </c>
      <c r="B59" s="8">
        <v>2000</v>
      </c>
      <c r="C59" s="37"/>
      <c r="D59" s="8">
        <v>37</v>
      </c>
      <c r="E59" s="38">
        <v>100</v>
      </c>
    </row>
    <row r="60" spans="1:5" x14ac:dyDescent="0.25">
      <c r="A60" s="7">
        <v>32</v>
      </c>
      <c r="B60" s="8">
        <v>757</v>
      </c>
      <c r="C60" s="37"/>
      <c r="D60" s="8">
        <v>37</v>
      </c>
      <c r="E60" s="38">
        <v>17</v>
      </c>
    </row>
    <row r="61" spans="1:5" x14ac:dyDescent="0.25">
      <c r="A61" s="7">
        <v>35</v>
      </c>
      <c r="B61" s="8">
        <v>2000</v>
      </c>
      <c r="C61" s="37"/>
      <c r="D61" s="8">
        <v>37</v>
      </c>
      <c r="E61" s="38">
        <v>63</v>
      </c>
    </row>
    <row r="62" spans="1:5" x14ac:dyDescent="0.25">
      <c r="A62" s="7">
        <v>33</v>
      </c>
      <c r="B62" s="8">
        <v>2000</v>
      </c>
      <c r="C62" s="37"/>
      <c r="D62" s="8">
        <v>37</v>
      </c>
      <c r="E62" s="38">
        <v>121</v>
      </c>
    </row>
    <row r="63" spans="1:5" x14ac:dyDescent="0.25">
      <c r="A63" s="7">
        <v>34</v>
      </c>
      <c r="B63" s="8">
        <v>2000</v>
      </c>
      <c r="C63" s="37"/>
      <c r="D63" s="8">
        <v>34</v>
      </c>
      <c r="E63" s="38">
        <v>59</v>
      </c>
    </row>
    <row r="64" spans="1:5" x14ac:dyDescent="0.25">
      <c r="A64" s="7">
        <v>34</v>
      </c>
      <c r="B64" s="8">
        <v>2000</v>
      </c>
      <c r="C64" s="37"/>
      <c r="D64" s="8">
        <v>37</v>
      </c>
      <c r="E64" s="38">
        <v>92</v>
      </c>
    </row>
    <row r="65" spans="1:5" x14ac:dyDescent="0.25">
      <c r="A65" s="7">
        <v>32</v>
      </c>
      <c r="B65" s="8">
        <v>296</v>
      </c>
      <c r="C65" s="37"/>
      <c r="D65" s="8">
        <v>36</v>
      </c>
      <c r="E65" s="38">
        <v>65</v>
      </c>
    </row>
    <row r="66" spans="1:5" x14ac:dyDescent="0.25">
      <c r="A66" s="7">
        <v>34</v>
      </c>
      <c r="B66" s="8">
        <v>2000</v>
      </c>
      <c r="C66" s="37"/>
      <c r="D66" s="8">
        <v>37</v>
      </c>
      <c r="E66" s="38">
        <v>39</v>
      </c>
    </row>
    <row r="67" spans="1:5" x14ac:dyDescent="0.25">
      <c r="A67" s="7">
        <v>34</v>
      </c>
      <c r="B67" s="8">
        <v>2000</v>
      </c>
      <c r="C67" s="37"/>
      <c r="D67" s="8">
        <v>37</v>
      </c>
      <c r="E67" s="38">
        <v>33</v>
      </c>
    </row>
    <row r="68" spans="1:5" x14ac:dyDescent="0.25">
      <c r="A68" s="7">
        <v>35</v>
      </c>
      <c r="B68" s="8">
        <v>2000</v>
      </c>
      <c r="C68" s="37"/>
      <c r="D68" s="8">
        <v>36</v>
      </c>
      <c r="E68" s="38">
        <v>89</v>
      </c>
    </row>
    <row r="69" spans="1:5" x14ac:dyDescent="0.25">
      <c r="A69" s="7">
        <v>35</v>
      </c>
      <c r="B69" s="8">
        <v>2000</v>
      </c>
      <c r="C69" s="37"/>
      <c r="D69" s="8">
        <v>37</v>
      </c>
      <c r="E69" s="38">
        <v>54</v>
      </c>
    </row>
    <row r="70" spans="1:5" x14ac:dyDescent="0.25">
      <c r="A70" s="7">
        <v>34</v>
      </c>
      <c r="B70" s="8">
        <v>2000</v>
      </c>
      <c r="C70" s="37"/>
      <c r="D70" s="8">
        <v>37</v>
      </c>
      <c r="E70" s="38">
        <v>24</v>
      </c>
    </row>
    <row r="71" spans="1:5" x14ac:dyDescent="0.25">
      <c r="A71" s="7">
        <v>32</v>
      </c>
      <c r="B71" s="8">
        <v>244</v>
      </c>
      <c r="C71" s="37"/>
      <c r="D71" s="8">
        <v>37</v>
      </c>
      <c r="E71" s="38">
        <v>55</v>
      </c>
    </row>
    <row r="72" spans="1:5" x14ac:dyDescent="0.25">
      <c r="A72" s="7">
        <v>33</v>
      </c>
      <c r="B72" s="8">
        <v>2000</v>
      </c>
      <c r="C72" s="37"/>
      <c r="D72" s="8">
        <v>36</v>
      </c>
      <c r="E72" s="38">
        <v>90</v>
      </c>
    </row>
    <row r="73" spans="1:5" x14ac:dyDescent="0.25">
      <c r="A73" s="7">
        <v>32</v>
      </c>
      <c r="B73" s="8">
        <v>554</v>
      </c>
      <c r="C73" s="37"/>
      <c r="D73" s="8">
        <v>36</v>
      </c>
      <c r="E73" s="38">
        <v>67</v>
      </c>
    </row>
    <row r="74" spans="1:5" x14ac:dyDescent="0.25">
      <c r="A74" s="7">
        <v>33</v>
      </c>
      <c r="B74" s="8">
        <v>2000</v>
      </c>
      <c r="C74" s="37"/>
      <c r="D74" s="8">
        <v>36</v>
      </c>
      <c r="E74" s="38">
        <v>106</v>
      </c>
    </row>
    <row r="75" spans="1:5" x14ac:dyDescent="0.25">
      <c r="A75" s="7">
        <v>33</v>
      </c>
      <c r="B75" s="8">
        <v>2000</v>
      </c>
      <c r="C75" s="37"/>
      <c r="D75" s="8">
        <v>36</v>
      </c>
      <c r="E75" s="38">
        <v>87</v>
      </c>
    </row>
    <row r="76" spans="1:5" x14ac:dyDescent="0.25">
      <c r="A76" s="7">
        <v>32</v>
      </c>
      <c r="B76" s="8">
        <v>1265</v>
      </c>
      <c r="C76" s="37"/>
      <c r="D76" s="8">
        <v>37</v>
      </c>
      <c r="E76" s="38">
        <v>27</v>
      </c>
    </row>
    <row r="77" spans="1:5" x14ac:dyDescent="0.25">
      <c r="A77" s="7">
        <v>32</v>
      </c>
      <c r="B77" s="8">
        <v>514</v>
      </c>
      <c r="C77" s="37"/>
      <c r="D77" s="8">
        <v>37</v>
      </c>
      <c r="E77" s="38">
        <v>16</v>
      </c>
    </row>
    <row r="78" spans="1:5" ht="15.75" thickBot="1" x14ac:dyDescent="0.3">
      <c r="A78" s="9">
        <v>32</v>
      </c>
      <c r="B78" s="10">
        <v>561</v>
      </c>
      <c r="C78" s="51"/>
      <c r="D78" s="10">
        <v>37</v>
      </c>
      <c r="E78" s="52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CAB-8ECE-40E6-B37A-6645BF6C8A84}">
  <dimension ref="A1:X78"/>
  <sheetViews>
    <sheetView workbookViewId="0">
      <selection activeCell="H28" sqref="H28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1</v>
      </c>
      <c r="D2" s="18">
        <v>1</v>
      </c>
      <c r="E2" s="18">
        <v>5.0000000000000001E-3</v>
      </c>
      <c r="F2" s="18">
        <v>0.28749999999999998</v>
      </c>
      <c r="G2" s="18">
        <v>2000</v>
      </c>
      <c r="H2" s="18">
        <v>75</v>
      </c>
      <c r="I2" s="19">
        <v>2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35</v>
      </c>
      <c r="B4" s="6">
        <v>2000</v>
      </c>
      <c r="C4" s="26">
        <v>278</v>
      </c>
      <c r="D4" s="6">
        <v>36</v>
      </c>
      <c r="E4" s="27">
        <v>18</v>
      </c>
      <c r="F4" s="28" t="s">
        <v>33</v>
      </c>
      <c r="G4" s="29"/>
      <c r="I4" s="30" t="s">
        <v>34</v>
      </c>
      <c r="J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35</v>
      </c>
      <c r="B5" s="8">
        <v>2000</v>
      </c>
      <c r="C5" s="37">
        <v>415</v>
      </c>
      <c r="D5" s="8">
        <v>37</v>
      </c>
      <c r="E5" s="38">
        <v>38</v>
      </c>
      <c r="F5" s="39"/>
      <c r="G5" s="40"/>
      <c r="I5" s="41"/>
      <c r="J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34</v>
      </c>
      <c r="B6" s="8">
        <v>2000</v>
      </c>
      <c r="C6" s="37"/>
      <c r="D6" s="8">
        <v>37</v>
      </c>
      <c r="E6" s="38">
        <v>52</v>
      </c>
      <c r="F6" s="39" t="s">
        <v>19</v>
      </c>
      <c r="G6" s="40">
        <v>346.5</v>
      </c>
      <c r="I6" s="41" t="s">
        <v>19</v>
      </c>
      <c r="J6" s="46">
        <v>91.373333333333335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33</v>
      </c>
      <c r="B7" s="8">
        <v>2000</v>
      </c>
      <c r="C7" s="37"/>
      <c r="D7" s="8">
        <v>36</v>
      </c>
      <c r="E7" s="38">
        <v>139</v>
      </c>
      <c r="F7" s="39" t="s">
        <v>20</v>
      </c>
      <c r="G7" s="40">
        <v>68.5</v>
      </c>
      <c r="I7" s="41" t="s">
        <v>20</v>
      </c>
      <c r="J7" s="46">
        <v>7.1311213207525279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33</v>
      </c>
      <c r="B8" s="8">
        <v>2000</v>
      </c>
      <c r="C8" s="37"/>
      <c r="D8" s="8">
        <v>37</v>
      </c>
      <c r="E8" s="38">
        <v>72</v>
      </c>
      <c r="F8" s="39" t="s">
        <v>21</v>
      </c>
      <c r="G8" s="40">
        <v>346.5</v>
      </c>
      <c r="I8" s="41" t="s">
        <v>21</v>
      </c>
      <c r="J8" s="46">
        <v>82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34</v>
      </c>
      <c r="B9" s="8">
        <v>2000</v>
      </c>
      <c r="C9" s="37"/>
      <c r="D9" s="8">
        <v>37</v>
      </c>
      <c r="E9" s="38">
        <v>66</v>
      </c>
      <c r="F9" s="39" t="s">
        <v>22</v>
      </c>
      <c r="G9" s="40" t="e">
        <v>#N/A</v>
      </c>
      <c r="I9" s="41" t="s">
        <v>22</v>
      </c>
      <c r="J9" s="46">
        <v>107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34</v>
      </c>
      <c r="B10" s="8">
        <v>2000</v>
      </c>
      <c r="C10" s="37"/>
      <c r="D10" s="8">
        <v>37</v>
      </c>
      <c r="E10" s="38">
        <v>147</v>
      </c>
      <c r="F10" s="39" t="s">
        <v>23</v>
      </c>
      <c r="G10" s="40">
        <v>96.873629022557012</v>
      </c>
      <c r="I10" s="41" t="s">
        <v>23</v>
      </c>
      <c r="J10" s="46">
        <v>61.757322212405278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33</v>
      </c>
      <c r="B11" s="8">
        <v>2000</v>
      </c>
      <c r="C11" s="37"/>
      <c r="D11" s="8">
        <v>36</v>
      </c>
      <c r="E11" s="38">
        <v>81</v>
      </c>
      <c r="F11" s="39" t="s">
        <v>24</v>
      </c>
      <c r="G11" s="40">
        <v>9384.5</v>
      </c>
      <c r="I11" s="41" t="s">
        <v>24</v>
      </c>
      <c r="J11" s="46">
        <v>3813.9668468468462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36</v>
      </c>
      <c r="B12" s="8">
        <v>2000</v>
      </c>
      <c r="C12" s="37"/>
      <c r="D12" s="8">
        <v>36</v>
      </c>
      <c r="E12" s="38">
        <v>110</v>
      </c>
      <c r="F12" s="39" t="s">
        <v>25</v>
      </c>
      <c r="G12" s="40" t="e">
        <v>#DIV/0!</v>
      </c>
      <c r="I12" s="41" t="s">
        <v>25</v>
      </c>
      <c r="J12" s="46">
        <v>1.697557279149287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36</v>
      </c>
      <c r="B13" s="8">
        <v>2000</v>
      </c>
      <c r="C13" s="37"/>
      <c r="D13" s="8">
        <v>36</v>
      </c>
      <c r="E13" s="38">
        <v>21</v>
      </c>
      <c r="F13" s="39" t="s">
        <v>26</v>
      </c>
      <c r="G13" s="40" t="e">
        <v>#DIV/0!</v>
      </c>
      <c r="I13" s="41" t="s">
        <v>26</v>
      </c>
      <c r="J13" s="46">
        <v>1.2228742786610431</v>
      </c>
    </row>
    <row r="14" spans="1:24" x14ac:dyDescent="0.25">
      <c r="A14" s="7">
        <v>35</v>
      </c>
      <c r="B14" s="8">
        <v>2000</v>
      </c>
      <c r="C14" s="37"/>
      <c r="D14" s="8">
        <v>36</v>
      </c>
      <c r="E14" s="38">
        <v>302</v>
      </c>
      <c r="F14" s="39" t="s">
        <v>27</v>
      </c>
      <c r="G14" s="40">
        <v>137</v>
      </c>
      <c r="I14" s="41" t="s">
        <v>27</v>
      </c>
      <c r="J14" s="46">
        <v>301</v>
      </c>
    </row>
    <row r="15" spans="1:24" x14ac:dyDescent="0.25">
      <c r="A15" s="7">
        <v>34</v>
      </c>
      <c r="B15" s="8">
        <v>2000</v>
      </c>
      <c r="C15" s="37"/>
      <c r="D15" s="8">
        <v>37</v>
      </c>
      <c r="E15" s="38">
        <v>85</v>
      </c>
      <c r="F15" s="39" t="s">
        <v>28</v>
      </c>
      <c r="G15" s="40">
        <v>278</v>
      </c>
      <c r="I15" s="41" t="s">
        <v>28</v>
      </c>
      <c r="J15" s="46">
        <v>1</v>
      </c>
    </row>
    <row r="16" spans="1:24" x14ac:dyDescent="0.25">
      <c r="A16" s="7">
        <v>36</v>
      </c>
      <c r="B16" s="8">
        <v>2000</v>
      </c>
      <c r="C16" s="37"/>
      <c r="D16" s="8">
        <v>36</v>
      </c>
      <c r="E16" s="38">
        <v>140</v>
      </c>
      <c r="F16" s="39" t="s">
        <v>29</v>
      </c>
      <c r="G16" s="40">
        <v>415</v>
      </c>
      <c r="I16" s="41" t="s">
        <v>29</v>
      </c>
      <c r="J16" s="46">
        <v>302</v>
      </c>
    </row>
    <row r="17" spans="1:10" x14ac:dyDescent="0.25">
      <c r="A17" s="7">
        <v>36</v>
      </c>
      <c r="B17" s="8">
        <v>2000</v>
      </c>
      <c r="C17" s="37"/>
      <c r="D17" s="8">
        <v>37</v>
      </c>
      <c r="E17" s="38">
        <v>202</v>
      </c>
      <c r="F17" s="39" t="s">
        <v>30</v>
      </c>
      <c r="G17" s="40">
        <v>693</v>
      </c>
      <c r="I17" s="41" t="s">
        <v>30</v>
      </c>
      <c r="J17" s="46">
        <v>6853</v>
      </c>
    </row>
    <row r="18" spans="1:10" x14ac:dyDescent="0.25">
      <c r="A18" s="7">
        <v>35</v>
      </c>
      <c r="B18" s="8">
        <v>2000</v>
      </c>
      <c r="C18" s="37"/>
      <c r="D18" s="8">
        <v>37</v>
      </c>
      <c r="E18" s="38">
        <v>107</v>
      </c>
      <c r="F18" s="39" t="s">
        <v>31</v>
      </c>
      <c r="G18" s="40">
        <v>2</v>
      </c>
      <c r="I18" s="41" t="s">
        <v>31</v>
      </c>
      <c r="J18" s="46">
        <v>75</v>
      </c>
    </row>
    <row r="19" spans="1:10" ht="15.75" thickBot="1" x14ac:dyDescent="0.3">
      <c r="A19" s="7">
        <v>35</v>
      </c>
      <c r="B19" s="8">
        <v>2000</v>
      </c>
      <c r="C19" s="37"/>
      <c r="D19" s="8">
        <v>36</v>
      </c>
      <c r="E19" s="38">
        <v>107</v>
      </c>
      <c r="F19" s="47" t="s">
        <v>32</v>
      </c>
      <c r="G19" s="48">
        <v>870.37502442796654</v>
      </c>
      <c r="I19" s="49" t="s">
        <v>32</v>
      </c>
      <c r="J19" s="50">
        <v>14.20906940101152</v>
      </c>
    </row>
    <row r="20" spans="1:10" x14ac:dyDescent="0.25">
      <c r="A20" s="7">
        <v>34</v>
      </c>
      <c r="B20" s="8">
        <v>2000</v>
      </c>
      <c r="C20" s="37"/>
      <c r="D20" s="8">
        <v>37</v>
      </c>
      <c r="E20" s="38">
        <v>17</v>
      </c>
    </row>
    <row r="21" spans="1:10" x14ac:dyDescent="0.25">
      <c r="A21" s="7">
        <v>34</v>
      </c>
      <c r="B21" s="8">
        <v>2000</v>
      </c>
      <c r="C21" s="37"/>
      <c r="D21" s="8">
        <v>37</v>
      </c>
      <c r="E21" s="38">
        <v>83</v>
      </c>
    </row>
    <row r="22" spans="1:10" x14ac:dyDescent="0.25">
      <c r="A22" s="7">
        <v>34</v>
      </c>
      <c r="B22" s="8">
        <v>2000</v>
      </c>
      <c r="C22" s="37"/>
      <c r="D22" s="8">
        <v>37</v>
      </c>
      <c r="E22" s="38">
        <v>117</v>
      </c>
    </row>
    <row r="23" spans="1:10" x14ac:dyDescent="0.25">
      <c r="A23" s="7">
        <v>35</v>
      </c>
      <c r="B23" s="8">
        <v>2000</v>
      </c>
      <c r="C23" s="37"/>
      <c r="D23" s="8">
        <v>37</v>
      </c>
      <c r="E23" s="38">
        <v>70</v>
      </c>
    </row>
    <row r="24" spans="1:10" x14ac:dyDescent="0.25">
      <c r="A24" s="7">
        <v>36</v>
      </c>
      <c r="B24" s="8">
        <v>2000</v>
      </c>
      <c r="C24" s="37"/>
      <c r="D24" s="8">
        <v>37</v>
      </c>
      <c r="E24" s="38">
        <v>27</v>
      </c>
    </row>
    <row r="25" spans="1:10" x14ac:dyDescent="0.25">
      <c r="A25" s="7">
        <v>36</v>
      </c>
      <c r="B25" s="8">
        <v>2000</v>
      </c>
      <c r="C25" s="37"/>
      <c r="D25" s="8">
        <v>37</v>
      </c>
      <c r="E25" s="38">
        <v>80</v>
      </c>
    </row>
    <row r="26" spans="1:10" x14ac:dyDescent="0.25">
      <c r="A26" s="7">
        <v>33</v>
      </c>
      <c r="B26" s="8">
        <v>2000</v>
      </c>
      <c r="C26" s="37"/>
      <c r="D26" s="8">
        <v>36</v>
      </c>
      <c r="E26" s="38">
        <v>56</v>
      </c>
    </row>
    <row r="27" spans="1:10" x14ac:dyDescent="0.25">
      <c r="A27" s="7">
        <v>36</v>
      </c>
      <c r="B27" s="8">
        <v>2000</v>
      </c>
      <c r="C27" s="37"/>
      <c r="D27" s="8">
        <v>36</v>
      </c>
      <c r="E27" s="38">
        <v>211</v>
      </c>
    </row>
    <row r="28" spans="1:10" x14ac:dyDescent="0.25">
      <c r="A28" s="7">
        <v>34</v>
      </c>
      <c r="B28" s="8">
        <v>2000</v>
      </c>
      <c r="C28" s="37"/>
      <c r="D28" s="8">
        <v>35</v>
      </c>
      <c r="E28" s="38">
        <v>182</v>
      </c>
    </row>
    <row r="29" spans="1:10" x14ac:dyDescent="0.25">
      <c r="A29" s="7">
        <v>32</v>
      </c>
      <c r="B29" s="8">
        <v>278</v>
      </c>
      <c r="C29" s="37"/>
      <c r="D29" s="8">
        <v>37</v>
      </c>
      <c r="E29" s="38">
        <v>23</v>
      </c>
    </row>
    <row r="30" spans="1:10" x14ac:dyDescent="0.25">
      <c r="A30" s="7">
        <v>35</v>
      </c>
      <c r="B30" s="8">
        <v>2000</v>
      </c>
      <c r="C30" s="37"/>
      <c r="D30" s="8">
        <v>37</v>
      </c>
      <c r="E30" s="38">
        <v>171</v>
      </c>
    </row>
    <row r="31" spans="1:10" x14ac:dyDescent="0.25">
      <c r="A31" s="7">
        <v>35</v>
      </c>
      <c r="B31" s="8">
        <v>2000</v>
      </c>
      <c r="C31" s="37"/>
      <c r="D31" s="8">
        <v>37</v>
      </c>
      <c r="E31" s="38">
        <v>53</v>
      </c>
    </row>
    <row r="32" spans="1:10" x14ac:dyDescent="0.25">
      <c r="A32" s="7">
        <v>33</v>
      </c>
      <c r="B32" s="8">
        <v>2000</v>
      </c>
      <c r="C32" s="37"/>
      <c r="D32" s="8">
        <v>35</v>
      </c>
      <c r="E32" s="38">
        <v>70</v>
      </c>
    </row>
    <row r="33" spans="1:5" x14ac:dyDescent="0.25">
      <c r="A33" s="7">
        <v>34</v>
      </c>
      <c r="B33" s="8">
        <v>2000</v>
      </c>
      <c r="C33" s="37"/>
      <c r="D33" s="8">
        <v>37</v>
      </c>
      <c r="E33" s="38">
        <v>15</v>
      </c>
    </row>
    <row r="34" spans="1:5" x14ac:dyDescent="0.25">
      <c r="A34" s="7">
        <v>36</v>
      </c>
      <c r="B34" s="8">
        <v>2000</v>
      </c>
      <c r="C34" s="37"/>
      <c r="D34" s="8">
        <v>36</v>
      </c>
      <c r="E34" s="38">
        <v>36</v>
      </c>
    </row>
    <row r="35" spans="1:5" x14ac:dyDescent="0.25">
      <c r="A35" s="7">
        <v>33</v>
      </c>
      <c r="B35" s="8">
        <v>2000</v>
      </c>
      <c r="C35" s="37"/>
      <c r="D35" s="8">
        <v>37</v>
      </c>
      <c r="E35" s="38">
        <v>84</v>
      </c>
    </row>
    <row r="36" spans="1:5" x14ac:dyDescent="0.25">
      <c r="A36" s="7">
        <v>34</v>
      </c>
      <c r="B36" s="8">
        <v>2000</v>
      </c>
      <c r="C36" s="37"/>
      <c r="D36" s="8">
        <v>37</v>
      </c>
      <c r="E36" s="38">
        <v>21</v>
      </c>
    </row>
    <row r="37" spans="1:5" x14ac:dyDescent="0.25">
      <c r="A37" s="7">
        <v>36</v>
      </c>
      <c r="B37" s="8">
        <v>2000</v>
      </c>
      <c r="C37" s="37"/>
      <c r="D37" s="8">
        <v>36</v>
      </c>
      <c r="E37" s="38">
        <v>116</v>
      </c>
    </row>
    <row r="38" spans="1:5" x14ac:dyDescent="0.25">
      <c r="A38" s="7">
        <v>34</v>
      </c>
      <c r="B38" s="8">
        <v>2000</v>
      </c>
      <c r="C38" s="37"/>
      <c r="D38" s="8">
        <v>37</v>
      </c>
      <c r="E38" s="38">
        <v>172</v>
      </c>
    </row>
    <row r="39" spans="1:5" x14ac:dyDescent="0.25">
      <c r="A39" s="7">
        <v>35</v>
      </c>
      <c r="B39" s="8">
        <v>2000</v>
      </c>
      <c r="C39" s="37"/>
      <c r="D39" s="8">
        <v>36</v>
      </c>
      <c r="E39" s="38">
        <v>146</v>
      </c>
    </row>
    <row r="40" spans="1:5" x14ac:dyDescent="0.25">
      <c r="A40" s="7">
        <v>35</v>
      </c>
      <c r="B40" s="8">
        <v>2000</v>
      </c>
      <c r="C40" s="37"/>
      <c r="D40" s="8">
        <v>36</v>
      </c>
      <c r="E40" s="38">
        <v>106</v>
      </c>
    </row>
    <row r="41" spans="1:5" x14ac:dyDescent="0.25">
      <c r="A41" s="7">
        <v>35</v>
      </c>
      <c r="B41" s="8">
        <v>2000</v>
      </c>
      <c r="C41" s="37"/>
      <c r="D41" s="8">
        <v>37</v>
      </c>
      <c r="E41" s="38">
        <v>59</v>
      </c>
    </row>
    <row r="42" spans="1:5" x14ac:dyDescent="0.25">
      <c r="A42" s="7">
        <v>33</v>
      </c>
      <c r="B42" s="8">
        <v>2000</v>
      </c>
      <c r="C42" s="37"/>
      <c r="D42" s="8">
        <v>37</v>
      </c>
      <c r="E42" s="38">
        <v>90</v>
      </c>
    </row>
    <row r="43" spans="1:5" x14ac:dyDescent="0.25">
      <c r="A43" s="7">
        <v>34</v>
      </c>
      <c r="B43" s="8">
        <v>2000</v>
      </c>
      <c r="C43" s="37"/>
      <c r="D43" s="8">
        <v>37</v>
      </c>
      <c r="E43" s="38">
        <v>35</v>
      </c>
    </row>
    <row r="44" spans="1:5" x14ac:dyDescent="0.25">
      <c r="A44" s="7">
        <v>35</v>
      </c>
      <c r="B44" s="8">
        <v>2000</v>
      </c>
      <c r="C44" s="37"/>
      <c r="D44" s="8">
        <v>37</v>
      </c>
      <c r="E44" s="38">
        <v>35</v>
      </c>
    </row>
    <row r="45" spans="1:5" x14ac:dyDescent="0.25">
      <c r="A45" s="7">
        <v>33</v>
      </c>
      <c r="B45" s="8">
        <v>2000</v>
      </c>
      <c r="C45" s="37"/>
      <c r="D45" s="8">
        <v>36</v>
      </c>
      <c r="E45" s="38">
        <v>104</v>
      </c>
    </row>
    <row r="46" spans="1:5" x14ac:dyDescent="0.25">
      <c r="A46" s="7">
        <v>34</v>
      </c>
      <c r="B46" s="8">
        <v>2000</v>
      </c>
      <c r="C46" s="37"/>
      <c r="D46" s="8">
        <v>37</v>
      </c>
      <c r="E46" s="38">
        <v>57</v>
      </c>
    </row>
    <row r="47" spans="1:5" x14ac:dyDescent="0.25">
      <c r="A47" s="7">
        <v>35</v>
      </c>
      <c r="B47" s="8">
        <v>2000</v>
      </c>
      <c r="C47" s="37"/>
      <c r="D47" s="8">
        <v>37</v>
      </c>
      <c r="E47" s="38">
        <v>118</v>
      </c>
    </row>
    <row r="48" spans="1:5" x14ac:dyDescent="0.25">
      <c r="A48" s="7">
        <v>33</v>
      </c>
      <c r="B48" s="8">
        <v>2000</v>
      </c>
      <c r="C48" s="37"/>
      <c r="D48" s="8">
        <v>37</v>
      </c>
      <c r="E48" s="38">
        <v>122</v>
      </c>
    </row>
    <row r="49" spans="1:5" x14ac:dyDescent="0.25">
      <c r="A49" s="7">
        <v>33</v>
      </c>
      <c r="B49" s="8">
        <v>2000</v>
      </c>
      <c r="C49" s="37"/>
      <c r="D49" s="8">
        <v>37</v>
      </c>
      <c r="E49" s="38">
        <v>204</v>
      </c>
    </row>
    <row r="50" spans="1:5" x14ac:dyDescent="0.25">
      <c r="A50" s="7">
        <v>32</v>
      </c>
      <c r="B50" s="8">
        <v>415</v>
      </c>
      <c r="C50" s="37"/>
      <c r="D50" s="8">
        <v>37</v>
      </c>
      <c r="E50" s="38">
        <v>52</v>
      </c>
    </row>
    <row r="51" spans="1:5" x14ac:dyDescent="0.25">
      <c r="A51" s="7">
        <v>35</v>
      </c>
      <c r="B51" s="8">
        <v>2000</v>
      </c>
      <c r="C51" s="37"/>
      <c r="D51" s="8">
        <v>36</v>
      </c>
      <c r="E51" s="38">
        <v>86</v>
      </c>
    </row>
    <row r="52" spans="1:5" x14ac:dyDescent="0.25">
      <c r="A52" s="7">
        <v>33</v>
      </c>
      <c r="B52" s="8">
        <v>2000</v>
      </c>
      <c r="C52" s="37"/>
      <c r="D52" s="8">
        <v>37</v>
      </c>
      <c r="E52" s="38">
        <v>82</v>
      </c>
    </row>
    <row r="53" spans="1:5" x14ac:dyDescent="0.25">
      <c r="A53" s="7">
        <v>34</v>
      </c>
      <c r="B53" s="8">
        <v>2000</v>
      </c>
      <c r="C53" s="37"/>
      <c r="D53" s="8">
        <v>37</v>
      </c>
      <c r="E53" s="38">
        <v>107</v>
      </c>
    </row>
    <row r="54" spans="1:5" x14ac:dyDescent="0.25">
      <c r="A54" s="7">
        <v>33</v>
      </c>
      <c r="B54" s="8">
        <v>2000</v>
      </c>
      <c r="C54" s="37"/>
      <c r="D54" s="8">
        <v>37</v>
      </c>
      <c r="E54" s="38">
        <v>233</v>
      </c>
    </row>
    <row r="55" spans="1:5" x14ac:dyDescent="0.25">
      <c r="A55" s="7">
        <v>33</v>
      </c>
      <c r="B55" s="8">
        <v>2000</v>
      </c>
      <c r="C55" s="37"/>
      <c r="D55" s="8">
        <v>37</v>
      </c>
      <c r="E55" s="38">
        <v>32</v>
      </c>
    </row>
    <row r="56" spans="1:5" x14ac:dyDescent="0.25">
      <c r="A56" s="7">
        <v>34</v>
      </c>
      <c r="B56" s="8">
        <v>2000</v>
      </c>
      <c r="C56" s="37"/>
      <c r="D56" s="8">
        <v>36</v>
      </c>
      <c r="E56" s="38">
        <v>105</v>
      </c>
    </row>
    <row r="57" spans="1:5" x14ac:dyDescent="0.25">
      <c r="A57" s="7">
        <v>33</v>
      </c>
      <c r="B57" s="8">
        <v>2000</v>
      </c>
      <c r="C57" s="37"/>
      <c r="D57" s="8">
        <v>37</v>
      </c>
      <c r="E57" s="38">
        <v>154</v>
      </c>
    </row>
    <row r="58" spans="1:5" x14ac:dyDescent="0.25">
      <c r="A58" s="7">
        <v>35</v>
      </c>
      <c r="B58" s="8">
        <v>2000</v>
      </c>
      <c r="C58" s="37"/>
      <c r="D58" s="8">
        <v>37</v>
      </c>
      <c r="E58" s="38">
        <v>1</v>
      </c>
    </row>
    <row r="59" spans="1:5" x14ac:dyDescent="0.25">
      <c r="A59" s="7">
        <v>34</v>
      </c>
      <c r="B59" s="8">
        <v>2000</v>
      </c>
      <c r="C59" s="37"/>
      <c r="D59" s="8">
        <v>36</v>
      </c>
      <c r="E59" s="38">
        <v>25</v>
      </c>
    </row>
    <row r="60" spans="1:5" x14ac:dyDescent="0.25">
      <c r="A60" s="7">
        <v>35</v>
      </c>
      <c r="B60" s="8">
        <v>2000</v>
      </c>
      <c r="C60" s="37"/>
      <c r="D60" s="8">
        <v>37</v>
      </c>
      <c r="E60" s="38">
        <v>43</v>
      </c>
    </row>
    <row r="61" spans="1:5" x14ac:dyDescent="0.25">
      <c r="A61" s="7">
        <v>36</v>
      </c>
      <c r="B61" s="8">
        <v>2000</v>
      </c>
      <c r="C61" s="37"/>
      <c r="D61" s="8">
        <v>36</v>
      </c>
      <c r="E61" s="38">
        <v>113</v>
      </c>
    </row>
    <row r="62" spans="1:5" x14ac:dyDescent="0.25">
      <c r="A62" s="7">
        <v>34</v>
      </c>
      <c r="B62" s="8">
        <v>2000</v>
      </c>
      <c r="C62" s="37"/>
      <c r="D62" s="8">
        <v>37</v>
      </c>
      <c r="E62" s="38">
        <v>74</v>
      </c>
    </row>
    <row r="63" spans="1:5" x14ac:dyDescent="0.25">
      <c r="A63" s="7">
        <v>35</v>
      </c>
      <c r="B63" s="8">
        <v>2000</v>
      </c>
      <c r="C63" s="37"/>
      <c r="D63" s="8">
        <v>37</v>
      </c>
      <c r="E63" s="38">
        <v>100</v>
      </c>
    </row>
    <row r="64" spans="1:5" x14ac:dyDescent="0.25">
      <c r="A64" s="7">
        <v>35</v>
      </c>
      <c r="B64" s="8">
        <v>2000</v>
      </c>
      <c r="C64" s="37"/>
      <c r="D64" s="8">
        <v>36</v>
      </c>
      <c r="E64" s="38">
        <v>45</v>
      </c>
    </row>
    <row r="65" spans="1:5" x14ac:dyDescent="0.25">
      <c r="A65" s="7">
        <v>33</v>
      </c>
      <c r="B65" s="8">
        <v>2000</v>
      </c>
      <c r="C65" s="37"/>
      <c r="D65" s="8">
        <v>36</v>
      </c>
      <c r="E65" s="38">
        <v>43</v>
      </c>
    </row>
    <row r="66" spans="1:5" x14ac:dyDescent="0.25">
      <c r="A66" s="7">
        <v>35</v>
      </c>
      <c r="B66" s="8">
        <v>2000</v>
      </c>
      <c r="C66" s="37"/>
      <c r="D66" s="8">
        <v>36</v>
      </c>
      <c r="E66" s="38">
        <v>78</v>
      </c>
    </row>
    <row r="67" spans="1:5" x14ac:dyDescent="0.25">
      <c r="A67" s="7">
        <v>36</v>
      </c>
      <c r="B67" s="8">
        <v>2000</v>
      </c>
      <c r="C67" s="37"/>
      <c r="D67" s="8">
        <v>37</v>
      </c>
      <c r="E67" s="38">
        <v>95</v>
      </c>
    </row>
    <row r="68" spans="1:5" x14ac:dyDescent="0.25">
      <c r="A68" s="7">
        <v>34</v>
      </c>
      <c r="B68" s="8">
        <v>2000</v>
      </c>
      <c r="C68" s="37"/>
      <c r="D68" s="8">
        <v>36</v>
      </c>
      <c r="E68" s="38">
        <v>93</v>
      </c>
    </row>
    <row r="69" spans="1:5" x14ac:dyDescent="0.25">
      <c r="A69" s="7">
        <v>37</v>
      </c>
      <c r="B69" s="8">
        <v>2000</v>
      </c>
      <c r="C69" s="37"/>
      <c r="D69" s="8">
        <v>37</v>
      </c>
      <c r="E69" s="38">
        <v>87</v>
      </c>
    </row>
    <row r="70" spans="1:5" x14ac:dyDescent="0.25">
      <c r="A70" s="7">
        <v>35</v>
      </c>
      <c r="B70" s="8">
        <v>2000</v>
      </c>
      <c r="C70" s="37"/>
      <c r="D70" s="8">
        <v>37</v>
      </c>
      <c r="E70" s="38">
        <v>174</v>
      </c>
    </row>
    <row r="71" spans="1:5" x14ac:dyDescent="0.25">
      <c r="A71" s="7">
        <v>34</v>
      </c>
      <c r="B71" s="8">
        <v>2000</v>
      </c>
      <c r="C71" s="37"/>
      <c r="D71" s="8">
        <v>36</v>
      </c>
      <c r="E71" s="38">
        <v>78</v>
      </c>
    </row>
    <row r="72" spans="1:5" x14ac:dyDescent="0.25">
      <c r="A72" s="7">
        <v>34</v>
      </c>
      <c r="B72" s="8">
        <v>2000</v>
      </c>
      <c r="C72" s="37"/>
      <c r="D72" s="8">
        <v>37</v>
      </c>
      <c r="E72" s="38">
        <v>40</v>
      </c>
    </row>
    <row r="73" spans="1:5" x14ac:dyDescent="0.25">
      <c r="A73" s="7">
        <v>37</v>
      </c>
      <c r="B73" s="8">
        <v>2000</v>
      </c>
      <c r="C73" s="37"/>
      <c r="D73" s="8">
        <v>37</v>
      </c>
      <c r="E73" s="38">
        <v>55</v>
      </c>
    </row>
    <row r="74" spans="1:5" x14ac:dyDescent="0.25">
      <c r="A74" s="7">
        <v>36</v>
      </c>
      <c r="B74" s="8">
        <v>2000</v>
      </c>
      <c r="C74" s="37"/>
      <c r="D74" s="8">
        <v>37</v>
      </c>
      <c r="E74" s="38">
        <v>280</v>
      </c>
    </row>
    <row r="75" spans="1:5" x14ac:dyDescent="0.25">
      <c r="A75" s="7">
        <v>33</v>
      </c>
      <c r="B75" s="8">
        <v>2000</v>
      </c>
      <c r="C75" s="37"/>
      <c r="D75" s="8">
        <v>37</v>
      </c>
      <c r="E75" s="38">
        <v>100</v>
      </c>
    </row>
    <row r="76" spans="1:5" x14ac:dyDescent="0.25">
      <c r="A76" s="7">
        <v>33</v>
      </c>
      <c r="B76" s="8">
        <v>2000</v>
      </c>
      <c r="C76" s="37"/>
      <c r="D76" s="8">
        <v>36</v>
      </c>
      <c r="E76" s="38">
        <v>55</v>
      </c>
    </row>
    <row r="77" spans="1:5" x14ac:dyDescent="0.25">
      <c r="A77" s="7">
        <v>35</v>
      </c>
      <c r="B77" s="8">
        <v>2000</v>
      </c>
      <c r="C77" s="37"/>
      <c r="D77" s="8">
        <v>36</v>
      </c>
      <c r="E77" s="38">
        <v>36</v>
      </c>
    </row>
    <row r="78" spans="1:5" ht="15.75" thickBot="1" x14ac:dyDescent="0.3">
      <c r="A78" s="9">
        <v>34</v>
      </c>
      <c r="B78" s="10">
        <v>2000</v>
      </c>
      <c r="C78" s="51"/>
      <c r="D78" s="10">
        <v>37</v>
      </c>
      <c r="E78" s="5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54FE-2209-40A8-A9B3-129E069AF261}">
  <dimension ref="A1:X78"/>
  <sheetViews>
    <sheetView workbookViewId="0">
      <selection activeCell="G30" sqref="G30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1</v>
      </c>
      <c r="D2" s="18">
        <v>1</v>
      </c>
      <c r="E2" s="18">
        <v>5.0000000000000001E-3</v>
      </c>
      <c r="F2" s="18">
        <v>0.32500000000000001</v>
      </c>
      <c r="G2" s="18">
        <v>2000</v>
      </c>
      <c r="H2" s="18">
        <v>75</v>
      </c>
      <c r="I2" s="19">
        <v>5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35</v>
      </c>
      <c r="B4" s="6">
        <v>2000</v>
      </c>
      <c r="C4" s="26">
        <v>501</v>
      </c>
      <c r="D4" s="6">
        <v>36</v>
      </c>
      <c r="E4" s="27">
        <v>87</v>
      </c>
      <c r="F4" s="28" t="s">
        <v>33</v>
      </c>
      <c r="G4" s="29"/>
      <c r="I4" s="30" t="s">
        <v>34</v>
      </c>
      <c r="J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35</v>
      </c>
      <c r="B5" s="8">
        <v>2000</v>
      </c>
      <c r="C5" s="37">
        <v>446</v>
      </c>
      <c r="D5" s="8">
        <v>37</v>
      </c>
      <c r="E5" s="38">
        <v>142</v>
      </c>
      <c r="F5" s="39"/>
      <c r="G5" s="40"/>
      <c r="I5" s="41"/>
      <c r="J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33</v>
      </c>
      <c r="B6" s="8">
        <v>2000</v>
      </c>
      <c r="C6" s="37">
        <v>560</v>
      </c>
      <c r="D6" s="8">
        <v>35</v>
      </c>
      <c r="E6" s="38">
        <v>116</v>
      </c>
      <c r="F6" s="39" t="s">
        <v>19</v>
      </c>
      <c r="G6" s="40">
        <v>572.6</v>
      </c>
      <c r="I6" s="41" t="s">
        <v>19</v>
      </c>
      <c r="J6" s="46">
        <v>111.90666666666667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33</v>
      </c>
      <c r="B7" s="8">
        <v>2000</v>
      </c>
      <c r="C7" s="37">
        <v>947</v>
      </c>
      <c r="D7" s="8">
        <v>37</v>
      </c>
      <c r="E7" s="38">
        <v>2</v>
      </c>
      <c r="F7" s="39" t="s">
        <v>20</v>
      </c>
      <c r="G7" s="40">
        <v>97.0188641450723</v>
      </c>
      <c r="I7" s="41" t="s">
        <v>20</v>
      </c>
      <c r="J7" s="46">
        <v>9.733589531368434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32</v>
      </c>
      <c r="B8" s="8">
        <v>501</v>
      </c>
      <c r="C8" s="37">
        <v>409</v>
      </c>
      <c r="D8" s="8">
        <v>37</v>
      </c>
      <c r="E8" s="38">
        <v>56</v>
      </c>
      <c r="F8" s="39" t="s">
        <v>21</v>
      </c>
      <c r="G8" s="40">
        <v>501</v>
      </c>
      <c r="I8" s="41" t="s">
        <v>21</v>
      </c>
      <c r="J8" s="46">
        <v>106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35</v>
      </c>
      <c r="B9" s="8">
        <v>2000</v>
      </c>
      <c r="C9" s="37"/>
      <c r="D9" s="8">
        <v>37</v>
      </c>
      <c r="E9" s="38">
        <v>1</v>
      </c>
      <c r="F9" s="39" t="s">
        <v>22</v>
      </c>
      <c r="G9" s="40" t="e">
        <v>#N/A</v>
      </c>
      <c r="I9" s="41" t="s">
        <v>22</v>
      </c>
      <c r="J9" s="46">
        <v>142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35</v>
      </c>
      <c r="B10" s="8">
        <v>2000</v>
      </c>
      <c r="C10" s="37"/>
      <c r="D10" s="8">
        <v>37</v>
      </c>
      <c r="E10" s="38">
        <v>61</v>
      </c>
      <c r="F10" s="39" t="s">
        <v>23</v>
      </c>
      <c r="G10" s="40">
        <v>216.9407753281987</v>
      </c>
      <c r="I10" s="41" t="s">
        <v>23</v>
      </c>
      <c r="J10" s="46">
        <v>84.295358041753332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34</v>
      </c>
      <c r="B11" s="8">
        <v>2000</v>
      </c>
      <c r="C11" s="37"/>
      <c r="D11" s="8">
        <v>37</v>
      </c>
      <c r="E11" s="38">
        <v>144</v>
      </c>
      <c r="F11" s="39" t="s">
        <v>24</v>
      </c>
      <c r="G11" s="40">
        <v>47063.299999999988</v>
      </c>
      <c r="I11" s="41" t="s">
        <v>24</v>
      </c>
      <c r="J11" s="46">
        <v>7105.7073873873878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37</v>
      </c>
      <c r="B12" s="8">
        <v>2000</v>
      </c>
      <c r="C12" s="37"/>
      <c r="D12" s="8">
        <v>37</v>
      </c>
      <c r="E12" s="38">
        <v>15</v>
      </c>
      <c r="F12" s="39" t="s">
        <v>25</v>
      </c>
      <c r="G12" s="40">
        <v>3.6529971999108817</v>
      </c>
      <c r="I12" s="41" t="s">
        <v>25</v>
      </c>
      <c r="J12" s="46">
        <v>12.793950378415719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34</v>
      </c>
      <c r="B13" s="8">
        <v>2000</v>
      </c>
      <c r="C13" s="37"/>
      <c r="D13" s="8">
        <v>36</v>
      </c>
      <c r="E13" s="38">
        <v>81</v>
      </c>
      <c r="F13" s="39" t="s">
        <v>26</v>
      </c>
      <c r="G13" s="40">
        <v>1.8652050846569865</v>
      </c>
      <c r="I13" s="41" t="s">
        <v>26</v>
      </c>
      <c r="J13" s="46">
        <v>2.7564867713034436</v>
      </c>
    </row>
    <row r="14" spans="1:24" x14ac:dyDescent="0.25">
      <c r="A14" s="7">
        <v>36</v>
      </c>
      <c r="B14" s="8">
        <v>2000</v>
      </c>
      <c r="C14" s="37"/>
      <c r="D14" s="8">
        <v>37</v>
      </c>
      <c r="E14" s="38">
        <v>50</v>
      </c>
      <c r="F14" s="39" t="s">
        <v>27</v>
      </c>
      <c r="G14" s="40">
        <v>538</v>
      </c>
      <c r="I14" s="41" t="s">
        <v>27</v>
      </c>
      <c r="J14" s="46">
        <v>578</v>
      </c>
    </row>
    <row r="15" spans="1:24" x14ac:dyDescent="0.25">
      <c r="A15" s="7">
        <v>37</v>
      </c>
      <c r="B15" s="8">
        <v>2000</v>
      </c>
      <c r="C15" s="37"/>
      <c r="D15" s="8">
        <v>37</v>
      </c>
      <c r="E15" s="38">
        <v>133</v>
      </c>
      <c r="F15" s="39" t="s">
        <v>28</v>
      </c>
      <c r="G15" s="40">
        <v>409</v>
      </c>
      <c r="I15" s="41" t="s">
        <v>28</v>
      </c>
      <c r="J15" s="46">
        <v>1</v>
      </c>
    </row>
    <row r="16" spans="1:24" x14ac:dyDescent="0.25">
      <c r="A16" s="7">
        <v>34</v>
      </c>
      <c r="B16" s="8">
        <v>2000</v>
      </c>
      <c r="C16" s="37"/>
      <c r="D16" s="8">
        <v>37</v>
      </c>
      <c r="E16" s="38">
        <v>189</v>
      </c>
      <c r="F16" s="39" t="s">
        <v>29</v>
      </c>
      <c r="G16" s="40">
        <v>947</v>
      </c>
      <c r="I16" s="41" t="s">
        <v>29</v>
      </c>
      <c r="J16" s="46">
        <v>579</v>
      </c>
    </row>
    <row r="17" spans="1:10" x14ac:dyDescent="0.25">
      <c r="A17" s="7">
        <v>36</v>
      </c>
      <c r="B17" s="8">
        <v>2000</v>
      </c>
      <c r="C17" s="37"/>
      <c r="D17" s="8">
        <v>37</v>
      </c>
      <c r="E17" s="38">
        <v>67</v>
      </c>
      <c r="F17" s="39" t="s">
        <v>30</v>
      </c>
      <c r="G17" s="40">
        <v>2863</v>
      </c>
      <c r="I17" s="41" t="s">
        <v>30</v>
      </c>
      <c r="J17" s="46">
        <v>8393</v>
      </c>
    </row>
    <row r="18" spans="1:10" x14ac:dyDescent="0.25">
      <c r="A18" s="7">
        <v>32</v>
      </c>
      <c r="B18" s="8">
        <v>446</v>
      </c>
      <c r="C18" s="37"/>
      <c r="D18" s="8">
        <v>37</v>
      </c>
      <c r="E18" s="38">
        <v>64</v>
      </c>
      <c r="F18" s="39" t="s">
        <v>31</v>
      </c>
      <c r="G18" s="40">
        <v>5</v>
      </c>
      <c r="I18" s="41" t="s">
        <v>31</v>
      </c>
      <c r="J18" s="46">
        <v>75</v>
      </c>
    </row>
    <row r="19" spans="1:10" ht="15.75" thickBot="1" x14ac:dyDescent="0.3">
      <c r="A19" s="7">
        <v>34</v>
      </c>
      <c r="B19" s="8">
        <v>2000</v>
      </c>
      <c r="C19" s="37"/>
      <c r="D19" s="8">
        <v>37</v>
      </c>
      <c r="E19" s="38">
        <v>48</v>
      </c>
      <c r="F19" s="47" t="s">
        <v>32</v>
      </c>
      <c r="G19" s="48">
        <v>269.36755046743565</v>
      </c>
      <c r="I19" s="49" t="s">
        <v>32</v>
      </c>
      <c r="J19" s="50">
        <v>19.394600505489407</v>
      </c>
    </row>
    <row r="20" spans="1:10" x14ac:dyDescent="0.25">
      <c r="A20" s="7">
        <v>34</v>
      </c>
      <c r="B20" s="8">
        <v>2000</v>
      </c>
      <c r="C20" s="37"/>
      <c r="D20" s="8">
        <v>36</v>
      </c>
      <c r="E20" s="38">
        <v>106</v>
      </c>
    </row>
    <row r="21" spans="1:10" x14ac:dyDescent="0.25">
      <c r="A21" s="7">
        <v>35</v>
      </c>
      <c r="B21" s="8">
        <v>2000</v>
      </c>
      <c r="C21" s="37"/>
      <c r="D21" s="8">
        <v>37</v>
      </c>
      <c r="E21" s="38">
        <v>215</v>
      </c>
    </row>
    <row r="22" spans="1:10" x14ac:dyDescent="0.25">
      <c r="A22" s="7">
        <v>34</v>
      </c>
      <c r="B22" s="8">
        <v>2000</v>
      </c>
      <c r="C22" s="37"/>
      <c r="D22" s="8">
        <v>37</v>
      </c>
      <c r="E22" s="38">
        <v>77</v>
      </c>
    </row>
    <row r="23" spans="1:10" x14ac:dyDescent="0.25">
      <c r="A23" s="7">
        <v>36</v>
      </c>
      <c r="B23" s="8">
        <v>2000</v>
      </c>
      <c r="C23" s="37"/>
      <c r="D23" s="8">
        <v>37</v>
      </c>
      <c r="E23" s="38">
        <v>110</v>
      </c>
    </row>
    <row r="24" spans="1:10" x14ac:dyDescent="0.25">
      <c r="A24" s="7">
        <v>34</v>
      </c>
      <c r="B24" s="8">
        <v>2000</v>
      </c>
      <c r="C24" s="37"/>
      <c r="D24" s="8">
        <v>37</v>
      </c>
      <c r="E24" s="38">
        <v>27</v>
      </c>
    </row>
    <row r="25" spans="1:10" x14ac:dyDescent="0.25">
      <c r="A25" s="7">
        <v>34</v>
      </c>
      <c r="B25" s="8">
        <v>2000</v>
      </c>
      <c r="C25" s="37"/>
      <c r="D25" s="8">
        <v>36</v>
      </c>
      <c r="E25" s="38">
        <v>126</v>
      </c>
    </row>
    <row r="26" spans="1:10" x14ac:dyDescent="0.25">
      <c r="A26" s="7">
        <v>34</v>
      </c>
      <c r="B26" s="8">
        <v>2000</v>
      </c>
      <c r="C26" s="37"/>
      <c r="D26" s="8">
        <v>37</v>
      </c>
      <c r="E26" s="38">
        <v>97</v>
      </c>
    </row>
    <row r="27" spans="1:10" x14ac:dyDescent="0.25">
      <c r="A27" s="7">
        <v>32</v>
      </c>
      <c r="B27" s="8">
        <v>560</v>
      </c>
      <c r="C27" s="37"/>
      <c r="D27" s="8">
        <v>37</v>
      </c>
      <c r="E27" s="38">
        <v>68</v>
      </c>
    </row>
    <row r="28" spans="1:10" x14ac:dyDescent="0.25">
      <c r="A28" s="7">
        <v>36</v>
      </c>
      <c r="B28" s="8">
        <v>2000</v>
      </c>
      <c r="C28" s="37"/>
      <c r="D28" s="8">
        <v>37</v>
      </c>
      <c r="E28" s="38">
        <v>86</v>
      </c>
    </row>
    <row r="29" spans="1:10" x14ac:dyDescent="0.25">
      <c r="A29" s="7">
        <v>34</v>
      </c>
      <c r="B29" s="8">
        <v>2000</v>
      </c>
      <c r="C29" s="37"/>
      <c r="D29" s="8">
        <v>37</v>
      </c>
      <c r="E29" s="38">
        <v>3</v>
      </c>
    </row>
    <row r="30" spans="1:10" x14ac:dyDescent="0.25">
      <c r="A30" s="7">
        <v>33</v>
      </c>
      <c r="B30" s="8">
        <v>2000</v>
      </c>
      <c r="C30" s="37"/>
      <c r="D30" s="8">
        <v>37</v>
      </c>
      <c r="E30" s="38">
        <v>108</v>
      </c>
    </row>
    <row r="31" spans="1:10" x14ac:dyDescent="0.25">
      <c r="A31" s="7">
        <v>34</v>
      </c>
      <c r="B31" s="8">
        <v>2000</v>
      </c>
      <c r="C31" s="37"/>
      <c r="D31" s="8">
        <v>37</v>
      </c>
      <c r="E31" s="38">
        <v>68</v>
      </c>
    </row>
    <row r="32" spans="1:10" x14ac:dyDescent="0.25">
      <c r="A32" s="7">
        <v>36</v>
      </c>
      <c r="B32" s="8">
        <v>2000</v>
      </c>
      <c r="C32" s="37"/>
      <c r="D32" s="8">
        <v>37</v>
      </c>
      <c r="E32" s="38">
        <v>105</v>
      </c>
    </row>
    <row r="33" spans="1:5" x14ac:dyDescent="0.25">
      <c r="A33" s="7">
        <v>34</v>
      </c>
      <c r="B33" s="8">
        <v>2000</v>
      </c>
      <c r="C33" s="37"/>
      <c r="D33" s="8">
        <v>36</v>
      </c>
      <c r="E33" s="38">
        <v>115</v>
      </c>
    </row>
    <row r="34" spans="1:5" x14ac:dyDescent="0.25">
      <c r="A34" s="7">
        <v>34</v>
      </c>
      <c r="B34" s="8">
        <v>2000</v>
      </c>
      <c r="C34" s="37"/>
      <c r="D34" s="8">
        <v>37</v>
      </c>
      <c r="E34" s="38">
        <v>55</v>
      </c>
    </row>
    <row r="35" spans="1:5" x14ac:dyDescent="0.25">
      <c r="A35" s="7">
        <v>33</v>
      </c>
      <c r="B35" s="8">
        <v>2000</v>
      </c>
      <c r="C35" s="37"/>
      <c r="D35" s="8">
        <v>37</v>
      </c>
      <c r="E35" s="38">
        <v>67</v>
      </c>
    </row>
    <row r="36" spans="1:5" x14ac:dyDescent="0.25">
      <c r="A36" s="7">
        <v>32</v>
      </c>
      <c r="B36" s="8">
        <v>947</v>
      </c>
      <c r="C36" s="37"/>
      <c r="D36" s="8">
        <v>36</v>
      </c>
      <c r="E36" s="38">
        <v>110</v>
      </c>
    </row>
    <row r="37" spans="1:5" x14ac:dyDescent="0.25">
      <c r="A37" s="7">
        <v>35</v>
      </c>
      <c r="B37" s="8">
        <v>2000</v>
      </c>
      <c r="C37" s="37"/>
      <c r="D37" s="8">
        <v>37</v>
      </c>
      <c r="E37" s="38">
        <v>52</v>
      </c>
    </row>
    <row r="38" spans="1:5" x14ac:dyDescent="0.25">
      <c r="A38" s="7">
        <v>32</v>
      </c>
      <c r="B38" s="8">
        <v>409</v>
      </c>
      <c r="C38" s="37"/>
      <c r="D38" s="8">
        <v>37</v>
      </c>
      <c r="E38" s="38">
        <v>37</v>
      </c>
    </row>
    <row r="39" spans="1:5" x14ac:dyDescent="0.25">
      <c r="A39" s="7">
        <v>36</v>
      </c>
      <c r="B39" s="8">
        <v>2000</v>
      </c>
      <c r="C39" s="37"/>
      <c r="D39" s="8">
        <v>37</v>
      </c>
      <c r="E39" s="38">
        <v>105</v>
      </c>
    </row>
    <row r="40" spans="1:5" x14ac:dyDescent="0.25">
      <c r="A40" s="7">
        <v>36</v>
      </c>
      <c r="B40" s="8">
        <v>2000</v>
      </c>
      <c r="C40" s="37"/>
      <c r="D40" s="8">
        <v>37</v>
      </c>
      <c r="E40" s="38">
        <v>178</v>
      </c>
    </row>
    <row r="41" spans="1:5" x14ac:dyDescent="0.25">
      <c r="A41" s="7">
        <v>35</v>
      </c>
      <c r="B41" s="8">
        <v>2000</v>
      </c>
      <c r="C41" s="37"/>
      <c r="D41" s="8">
        <v>37</v>
      </c>
      <c r="E41" s="38">
        <v>165</v>
      </c>
    </row>
    <row r="42" spans="1:5" x14ac:dyDescent="0.25">
      <c r="A42" s="7">
        <v>34</v>
      </c>
      <c r="B42" s="8">
        <v>2000</v>
      </c>
      <c r="C42" s="37"/>
      <c r="D42" s="8">
        <v>37</v>
      </c>
      <c r="E42" s="38">
        <v>134</v>
      </c>
    </row>
    <row r="43" spans="1:5" x14ac:dyDescent="0.25">
      <c r="A43" s="7">
        <v>34</v>
      </c>
      <c r="B43" s="8">
        <v>2000</v>
      </c>
      <c r="C43" s="37"/>
      <c r="D43" s="8">
        <v>36</v>
      </c>
      <c r="E43" s="38">
        <v>269</v>
      </c>
    </row>
    <row r="44" spans="1:5" x14ac:dyDescent="0.25">
      <c r="A44" s="7">
        <v>34</v>
      </c>
      <c r="B44" s="8">
        <v>2000</v>
      </c>
      <c r="C44" s="37"/>
      <c r="D44" s="8">
        <v>35</v>
      </c>
      <c r="E44" s="38">
        <v>35</v>
      </c>
    </row>
    <row r="45" spans="1:5" x14ac:dyDescent="0.25">
      <c r="A45" s="7">
        <v>36</v>
      </c>
      <c r="B45" s="8">
        <v>2000</v>
      </c>
      <c r="C45" s="37"/>
      <c r="D45" s="8">
        <v>36</v>
      </c>
      <c r="E45" s="38">
        <v>34</v>
      </c>
    </row>
    <row r="46" spans="1:5" x14ac:dyDescent="0.25">
      <c r="A46" s="7">
        <v>34</v>
      </c>
      <c r="B46" s="8">
        <v>2000</v>
      </c>
      <c r="C46" s="37"/>
      <c r="D46" s="8">
        <v>36</v>
      </c>
      <c r="E46" s="38">
        <v>161</v>
      </c>
    </row>
    <row r="47" spans="1:5" x14ac:dyDescent="0.25">
      <c r="A47" s="7">
        <v>36</v>
      </c>
      <c r="B47" s="8">
        <v>2000</v>
      </c>
      <c r="C47" s="37"/>
      <c r="D47" s="8">
        <v>36</v>
      </c>
      <c r="E47" s="38">
        <v>96</v>
      </c>
    </row>
    <row r="48" spans="1:5" x14ac:dyDescent="0.25">
      <c r="A48" s="7">
        <v>34</v>
      </c>
      <c r="B48" s="8">
        <v>2000</v>
      </c>
      <c r="C48" s="37"/>
      <c r="D48" s="8">
        <v>37</v>
      </c>
      <c r="E48" s="38">
        <v>125</v>
      </c>
    </row>
    <row r="49" spans="1:5" x14ac:dyDescent="0.25">
      <c r="A49" s="7">
        <v>37</v>
      </c>
      <c r="B49" s="8">
        <v>2000</v>
      </c>
      <c r="C49" s="37"/>
      <c r="D49" s="8">
        <v>37</v>
      </c>
      <c r="E49" s="38">
        <v>579</v>
      </c>
    </row>
    <row r="50" spans="1:5" x14ac:dyDescent="0.25">
      <c r="A50" s="7">
        <v>33</v>
      </c>
      <c r="B50" s="8">
        <v>2000</v>
      </c>
      <c r="C50" s="37"/>
      <c r="D50" s="8">
        <v>37</v>
      </c>
      <c r="E50" s="38">
        <v>154</v>
      </c>
    </row>
    <row r="51" spans="1:5" x14ac:dyDescent="0.25">
      <c r="A51" s="7">
        <v>33</v>
      </c>
      <c r="B51" s="8">
        <v>2000</v>
      </c>
      <c r="C51" s="37"/>
      <c r="D51" s="8">
        <v>36</v>
      </c>
      <c r="E51" s="38">
        <v>93</v>
      </c>
    </row>
    <row r="52" spans="1:5" x14ac:dyDescent="0.25">
      <c r="A52" s="7">
        <v>33</v>
      </c>
      <c r="B52" s="8">
        <v>2000</v>
      </c>
      <c r="C52" s="37"/>
      <c r="D52" s="8">
        <v>37</v>
      </c>
      <c r="E52" s="38">
        <v>129</v>
      </c>
    </row>
    <row r="53" spans="1:5" x14ac:dyDescent="0.25">
      <c r="A53" s="7">
        <v>34</v>
      </c>
      <c r="B53" s="8">
        <v>2000</v>
      </c>
      <c r="C53" s="37"/>
      <c r="D53" s="8">
        <v>37</v>
      </c>
      <c r="E53" s="38">
        <v>133</v>
      </c>
    </row>
    <row r="54" spans="1:5" x14ac:dyDescent="0.25">
      <c r="A54" s="7">
        <v>33</v>
      </c>
      <c r="B54" s="8">
        <v>2000</v>
      </c>
      <c r="C54" s="37"/>
      <c r="D54" s="8">
        <v>37</v>
      </c>
      <c r="E54" s="38">
        <v>58</v>
      </c>
    </row>
    <row r="55" spans="1:5" x14ac:dyDescent="0.25">
      <c r="A55" s="7">
        <v>34</v>
      </c>
      <c r="B55" s="8">
        <v>2000</v>
      </c>
      <c r="C55" s="37"/>
      <c r="D55" s="8">
        <v>36</v>
      </c>
      <c r="E55" s="38">
        <v>98</v>
      </c>
    </row>
    <row r="56" spans="1:5" x14ac:dyDescent="0.25">
      <c r="A56" s="7">
        <v>34</v>
      </c>
      <c r="B56" s="8">
        <v>2000</v>
      </c>
      <c r="C56" s="37"/>
      <c r="D56" s="8">
        <v>36</v>
      </c>
      <c r="E56" s="38">
        <v>113</v>
      </c>
    </row>
    <row r="57" spans="1:5" x14ac:dyDescent="0.25">
      <c r="A57" s="7">
        <v>33</v>
      </c>
      <c r="B57" s="8">
        <v>2000</v>
      </c>
      <c r="C57" s="37"/>
      <c r="D57" s="8">
        <v>36</v>
      </c>
      <c r="E57" s="38">
        <v>137</v>
      </c>
    </row>
    <row r="58" spans="1:5" x14ac:dyDescent="0.25">
      <c r="A58" s="7">
        <v>33</v>
      </c>
      <c r="B58" s="8">
        <v>2000</v>
      </c>
      <c r="C58" s="37"/>
      <c r="D58" s="8">
        <v>37</v>
      </c>
      <c r="E58" s="38">
        <v>84</v>
      </c>
    </row>
    <row r="59" spans="1:5" x14ac:dyDescent="0.25">
      <c r="A59" s="7">
        <v>34</v>
      </c>
      <c r="B59" s="8">
        <v>2000</v>
      </c>
      <c r="C59" s="37"/>
      <c r="D59" s="8">
        <v>37</v>
      </c>
      <c r="E59" s="38">
        <v>73</v>
      </c>
    </row>
    <row r="60" spans="1:5" x14ac:dyDescent="0.25">
      <c r="A60" s="7">
        <v>35</v>
      </c>
      <c r="B60" s="8">
        <v>2000</v>
      </c>
      <c r="C60" s="37"/>
      <c r="D60" s="8">
        <v>36</v>
      </c>
      <c r="E60" s="38">
        <v>109</v>
      </c>
    </row>
    <row r="61" spans="1:5" x14ac:dyDescent="0.25">
      <c r="A61" s="7">
        <v>35</v>
      </c>
      <c r="B61" s="8">
        <v>2000</v>
      </c>
      <c r="C61" s="37"/>
      <c r="D61" s="8">
        <v>37</v>
      </c>
      <c r="E61" s="38">
        <v>109</v>
      </c>
    </row>
    <row r="62" spans="1:5" x14ac:dyDescent="0.25">
      <c r="A62" s="7">
        <v>34</v>
      </c>
      <c r="B62" s="8">
        <v>2000</v>
      </c>
      <c r="C62" s="37"/>
      <c r="D62" s="8">
        <v>37</v>
      </c>
      <c r="E62" s="38">
        <v>135</v>
      </c>
    </row>
    <row r="63" spans="1:5" x14ac:dyDescent="0.25">
      <c r="A63" s="7">
        <v>35</v>
      </c>
      <c r="B63" s="8">
        <v>2000</v>
      </c>
      <c r="C63" s="37"/>
      <c r="D63" s="8">
        <v>37</v>
      </c>
      <c r="E63" s="38">
        <v>182</v>
      </c>
    </row>
    <row r="64" spans="1:5" x14ac:dyDescent="0.25">
      <c r="A64" s="7">
        <v>34</v>
      </c>
      <c r="B64" s="8">
        <v>2000</v>
      </c>
      <c r="C64" s="37"/>
      <c r="D64" s="8">
        <v>37</v>
      </c>
      <c r="E64" s="38">
        <v>97</v>
      </c>
    </row>
    <row r="65" spans="1:5" x14ac:dyDescent="0.25">
      <c r="A65" s="7">
        <v>33</v>
      </c>
      <c r="B65" s="8">
        <v>2000</v>
      </c>
      <c r="C65" s="37"/>
      <c r="D65" s="8">
        <v>37</v>
      </c>
      <c r="E65" s="38">
        <v>212</v>
      </c>
    </row>
    <row r="66" spans="1:5" x14ac:dyDescent="0.25">
      <c r="A66" s="7">
        <v>33</v>
      </c>
      <c r="B66" s="8">
        <v>2000</v>
      </c>
      <c r="C66" s="37"/>
      <c r="D66" s="8">
        <v>37</v>
      </c>
      <c r="E66" s="38">
        <v>145</v>
      </c>
    </row>
    <row r="67" spans="1:5" x14ac:dyDescent="0.25">
      <c r="A67" s="7">
        <v>36</v>
      </c>
      <c r="B67" s="8">
        <v>2000</v>
      </c>
      <c r="C67" s="37"/>
      <c r="D67" s="8">
        <v>36</v>
      </c>
      <c r="E67" s="38">
        <v>18</v>
      </c>
    </row>
    <row r="68" spans="1:5" x14ac:dyDescent="0.25">
      <c r="A68" s="7">
        <v>35</v>
      </c>
      <c r="B68" s="8">
        <v>2000</v>
      </c>
      <c r="C68" s="37"/>
      <c r="D68" s="8">
        <v>37</v>
      </c>
      <c r="E68" s="38">
        <v>19</v>
      </c>
    </row>
    <row r="69" spans="1:5" x14ac:dyDescent="0.25">
      <c r="A69" s="7">
        <v>33</v>
      </c>
      <c r="B69" s="8">
        <v>2000</v>
      </c>
      <c r="C69" s="37"/>
      <c r="D69" s="8">
        <v>35</v>
      </c>
      <c r="E69" s="38">
        <v>144</v>
      </c>
    </row>
    <row r="70" spans="1:5" x14ac:dyDescent="0.25">
      <c r="A70" s="7">
        <v>34</v>
      </c>
      <c r="B70" s="8">
        <v>2000</v>
      </c>
      <c r="C70" s="37"/>
      <c r="D70" s="8">
        <v>37</v>
      </c>
      <c r="E70" s="38">
        <v>142</v>
      </c>
    </row>
    <row r="71" spans="1:5" x14ac:dyDescent="0.25">
      <c r="A71" s="7">
        <v>37</v>
      </c>
      <c r="B71" s="8">
        <v>2000</v>
      </c>
      <c r="C71" s="37"/>
      <c r="D71" s="8">
        <v>37</v>
      </c>
      <c r="E71" s="38">
        <v>143</v>
      </c>
    </row>
    <row r="72" spans="1:5" x14ac:dyDescent="0.25">
      <c r="A72" s="7">
        <v>37</v>
      </c>
      <c r="B72" s="8">
        <v>2000</v>
      </c>
      <c r="C72" s="37"/>
      <c r="D72" s="8">
        <v>37</v>
      </c>
      <c r="E72" s="38">
        <v>251</v>
      </c>
    </row>
    <row r="73" spans="1:5" x14ac:dyDescent="0.25">
      <c r="A73" s="7">
        <v>36</v>
      </c>
      <c r="B73" s="8">
        <v>2000</v>
      </c>
      <c r="C73" s="37"/>
      <c r="D73" s="8">
        <v>36</v>
      </c>
      <c r="E73" s="38">
        <v>111</v>
      </c>
    </row>
    <row r="74" spans="1:5" x14ac:dyDescent="0.25">
      <c r="A74" s="7">
        <v>34</v>
      </c>
      <c r="B74" s="8">
        <v>2000</v>
      </c>
      <c r="C74" s="37"/>
      <c r="D74" s="8">
        <v>37</v>
      </c>
      <c r="E74" s="38">
        <v>108</v>
      </c>
    </row>
    <row r="75" spans="1:5" x14ac:dyDescent="0.25">
      <c r="A75" s="7">
        <v>34</v>
      </c>
      <c r="B75" s="8">
        <v>2000</v>
      </c>
      <c r="C75" s="37"/>
      <c r="D75" s="8">
        <v>37</v>
      </c>
      <c r="E75" s="38">
        <v>147</v>
      </c>
    </row>
    <row r="76" spans="1:5" x14ac:dyDescent="0.25">
      <c r="A76" s="7">
        <v>34</v>
      </c>
      <c r="B76" s="8">
        <v>2000</v>
      </c>
      <c r="C76" s="37"/>
      <c r="D76" s="8">
        <v>37</v>
      </c>
      <c r="E76" s="38">
        <v>376</v>
      </c>
    </row>
    <row r="77" spans="1:5" x14ac:dyDescent="0.25">
      <c r="A77" s="7">
        <v>36</v>
      </c>
      <c r="B77" s="8">
        <v>2000</v>
      </c>
      <c r="C77" s="37"/>
      <c r="D77" s="8">
        <v>37</v>
      </c>
      <c r="E77" s="38">
        <v>3</v>
      </c>
    </row>
    <row r="78" spans="1:5" ht="15.75" thickBot="1" x14ac:dyDescent="0.3">
      <c r="A78" s="9">
        <v>35</v>
      </c>
      <c r="B78" s="10">
        <v>2000</v>
      </c>
      <c r="C78" s="51"/>
      <c r="D78" s="10">
        <v>37</v>
      </c>
      <c r="E78" s="52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4F9C-EEF1-48F2-B5A6-4CD7EB4A8983}">
  <dimension ref="A1:X78"/>
  <sheetViews>
    <sheetView workbookViewId="0">
      <selection activeCell="G19" sqref="G19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8" max="8" width="9.570312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0.7</v>
      </c>
      <c r="D2" s="18">
        <v>1</v>
      </c>
      <c r="E2" s="18">
        <v>5.0000000000000001E-3</v>
      </c>
      <c r="F2" s="18">
        <v>0.25</v>
      </c>
      <c r="G2" s="18">
        <v>2000</v>
      </c>
      <c r="H2" s="18">
        <v>75</v>
      </c>
      <c r="I2" s="19">
        <v>18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34</v>
      </c>
      <c r="B4" s="6">
        <v>2000</v>
      </c>
      <c r="C4" s="26">
        <v>421</v>
      </c>
      <c r="D4" s="6">
        <v>36</v>
      </c>
      <c r="E4" s="27">
        <v>115</v>
      </c>
      <c r="F4" s="28" t="s">
        <v>33</v>
      </c>
      <c r="G4" s="29"/>
      <c r="H4" s="30" t="s">
        <v>34</v>
      </c>
      <c r="I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32</v>
      </c>
      <c r="B5" s="8">
        <v>421</v>
      </c>
      <c r="C5" s="37">
        <v>431</v>
      </c>
      <c r="D5" s="8">
        <v>36</v>
      </c>
      <c r="E5" s="38">
        <v>134</v>
      </c>
      <c r="F5" s="39"/>
      <c r="G5" s="40"/>
      <c r="H5" s="41"/>
      <c r="I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34</v>
      </c>
      <c r="B6" s="8">
        <v>2000</v>
      </c>
      <c r="C6" s="37">
        <v>1928</v>
      </c>
      <c r="D6" s="8">
        <v>37</v>
      </c>
      <c r="E6" s="38">
        <v>20</v>
      </c>
      <c r="F6" s="39" t="s">
        <v>19</v>
      </c>
      <c r="G6" s="40">
        <v>946.27777777777783</v>
      </c>
      <c r="H6" s="41" t="s">
        <v>19</v>
      </c>
      <c r="I6" s="46">
        <v>85.853333333333339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32</v>
      </c>
      <c r="B7" s="8">
        <v>431</v>
      </c>
      <c r="C7" s="37">
        <v>849</v>
      </c>
      <c r="D7" s="8">
        <v>37</v>
      </c>
      <c r="E7" s="38">
        <v>97</v>
      </c>
      <c r="F7" s="39" t="s">
        <v>20</v>
      </c>
      <c r="G7" s="40">
        <v>117.77337286743665</v>
      </c>
      <c r="H7" s="41" t="s">
        <v>20</v>
      </c>
      <c r="I7" s="46">
        <v>7.6148430998567163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33</v>
      </c>
      <c r="B8" s="8">
        <v>2000</v>
      </c>
      <c r="C8" s="37">
        <v>763</v>
      </c>
      <c r="D8" s="8">
        <v>37</v>
      </c>
      <c r="E8" s="38">
        <v>35</v>
      </c>
      <c r="F8" s="39" t="s">
        <v>21</v>
      </c>
      <c r="G8" s="40">
        <v>806</v>
      </c>
      <c r="H8" s="41" t="s">
        <v>21</v>
      </c>
      <c r="I8" s="46">
        <v>75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34</v>
      </c>
      <c r="B9" s="8">
        <v>2000</v>
      </c>
      <c r="C9" s="37">
        <v>1290</v>
      </c>
      <c r="D9" s="8">
        <v>37</v>
      </c>
      <c r="E9" s="38">
        <v>78</v>
      </c>
      <c r="F9" s="39" t="s">
        <v>22</v>
      </c>
      <c r="G9" s="40" t="e">
        <v>#N/A</v>
      </c>
      <c r="H9" s="41" t="s">
        <v>22</v>
      </c>
      <c r="I9" s="46">
        <v>5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32</v>
      </c>
      <c r="B10" s="8">
        <v>1928</v>
      </c>
      <c r="C10" s="37">
        <v>659</v>
      </c>
      <c r="D10" s="8">
        <v>35</v>
      </c>
      <c r="E10" s="38">
        <v>69</v>
      </c>
      <c r="F10" s="39" t="s">
        <v>23</v>
      </c>
      <c r="G10" s="40">
        <v>499.67010358665715</v>
      </c>
      <c r="H10" s="41" t="s">
        <v>23</v>
      </c>
      <c r="I10" s="46">
        <v>65.946475703085596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32</v>
      </c>
      <c r="B11" s="8">
        <v>849</v>
      </c>
      <c r="C11" s="37">
        <v>1494</v>
      </c>
      <c r="D11" s="8">
        <v>37</v>
      </c>
      <c r="E11" s="38">
        <v>45</v>
      </c>
      <c r="F11" s="39" t="s">
        <v>24</v>
      </c>
      <c r="G11" s="40">
        <v>249670.21241830071</v>
      </c>
      <c r="H11" s="41" t="s">
        <v>24</v>
      </c>
      <c r="I11" s="46">
        <v>4348.9376576576587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34</v>
      </c>
      <c r="B12" s="8">
        <v>2000</v>
      </c>
      <c r="C12" s="37">
        <v>390</v>
      </c>
      <c r="D12" s="8">
        <v>36</v>
      </c>
      <c r="E12" s="38">
        <v>271</v>
      </c>
      <c r="F12" s="39" t="s">
        <v>25</v>
      </c>
      <c r="G12" s="40">
        <v>-1.1042178457406893</v>
      </c>
      <c r="H12" s="41" t="s">
        <v>25</v>
      </c>
      <c r="I12" s="46">
        <v>2.403378435503122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34</v>
      </c>
      <c r="B13" s="8">
        <v>2000</v>
      </c>
      <c r="C13" s="37">
        <v>859</v>
      </c>
      <c r="D13" s="8">
        <v>36</v>
      </c>
      <c r="E13" s="38">
        <v>161</v>
      </c>
      <c r="F13" s="39" t="s">
        <v>26</v>
      </c>
      <c r="G13" s="40">
        <v>0.55723580011625484</v>
      </c>
      <c r="H13" s="41" t="s">
        <v>26</v>
      </c>
      <c r="I13" s="46">
        <v>1.361500520217563</v>
      </c>
    </row>
    <row r="14" spans="1:24" x14ac:dyDescent="0.25">
      <c r="A14" s="7">
        <v>34</v>
      </c>
      <c r="B14" s="8">
        <v>2000</v>
      </c>
      <c r="C14" s="37">
        <v>522</v>
      </c>
      <c r="D14" s="8">
        <v>36</v>
      </c>
      <c r="E14" s="38">
        <v>159</v>
      </c>
      <c r="F14" s="39" t="s">
        <v>27</v>
      </c>
      <c r="G14" s="40">
        <v>1538</v>
      </c>
      <c r="H14" s="41" t="s">
        <v>27</v>
      </c>
      <c r="I14" s="46">
        <v>317</v>
      </c>
    </row>
    <row r="15" spans="1:24" x14ac:dyDescent="0.25">
      <c r="A15" s="7">
        <v>33</v>
      </c>
      <c r="B15" s="8">
        <v>2000</v>
      </c>
      <c r="C15" s="37">
        <v>1447</v>
      </c>
      <c r="D15" s="8">
        <v>37</v>
      </c>
      <c r="E15" s="38">
        <v>104</v>
      </c>
      <c r="F15" s="39" t="s">
        <v>28</v>
      </c>
      <c r="G15" s="40">
        <v>390</v>
      </c>
      <c r="H15" s="41" t="s">
        <v>28</v>
      </c>
      <c r="I15" s="46">
        <v>4</v>
      </c>
    </row>
    <row r="16" spans="1:24" x14ac:dyDescent="0.25">
      <c r="A16" s="7">
        <v>35</v>
      </c>
      <c r="B16" s="8">
        <v>2000</v>
      </c>
      <c r="C16" s="37">
        <v>1363</v>
      </c>
      <c r="D16" s="8">
        <v>37</v>
      </c>
      <c r="E16" s="38">
        <v>109</v>
      </c>
      <c r="F16" s="39" t="s">
        <v>29</v>
      </c>
      <c r="G16" s="40">
        <v>1928</v>
      </c>
      <c r="H16" s="41" t="s">
        <v>29</v>
      </c>
      <c r="I16" s="46">
        <v>321</v>
      </c>
    </row>
    <row r="17" spans="1:9" x14ac:dyDescent="0.25">
      <c r="A17" s="7">
        <v>34</v>
      </c>
      <c r="B17" s="8">
        <v>2000</v>
      </c>
      <c r="C17" s="37">
        <v>1343</v>
      </c>
      <c r="D17" s="8">
        <v>37</v>
      </c>
      <c r="E17" s="38">
        <v>120</v>
      </c>
      <c r="F17" s="39" t="s">
        <v>30</v>
      </c>
      <c r="G17" s="40">
        <v>17033</v>
      </c>
      <c r="H17" s="41" t="s">
        <v>30</v>
      </c>
      <c r="I17" s="46">
        <v>6439</v>
      </c>
    </row>
    <row r="18" spans="1:9" x14ac:dyDescent="0.25">
      <c r="A18" s="7">
        <v>32</v>
      </c>
      <c r="B18" s="8">
        <v>763</v>
      </c>
      <c r="C18" s="37">
        <v>515</v>
      </c>
      <c r="D18" s="8">
        <v>37</v>
      </c>
      <c r="E18" s="38">
        <v>30</v>
      </c>
      <c r="F18" s="39" t="s">
        <v>31</v>
      </c>
      <c r="G18" s="40">
        <v>18</v>
      </c>
      <c r="H18" s="41" t="s">
        <v>31</v>
      </c>
      <c r="I18" s="46">
        <v>75</v>
      </c>
    </row>
    <row r="19" spans="1:9" ht="15.75" thickBot="1" x14ac:dyDescent="0.3">
      <c r="A19" s="7">
        <v>33</v>
      </c>
      <c r="B19" s="8">
        <v>2000</v>
      </c>
      <c r="C19" s="37">
        <v>1704</v>
      </c>
      <c r="D19" s="8">
        <v>37</v>
      </c>
      <c r="E19" s="38">
        <v>52</v>
      </c>
      <c r="F19" s="47" t="s">
        <v>32</v>
      </c>
      <c r="G19" s="48">
        <v>248.48009672968954</v>
      </c>
      <c r="H19" s="49" t="s">
        <v>32</v>
      </c>
      <c r="I19" s="50">
        <v>15.17290608544292</v>
      </c>
    </row>
    <row r="20" spans="1:9" x14ac:dyDescent="0.25">
      <c r="A20" s="7">
        <v>34</v>
      </c>
      <c r="B20" s="8">
        <v>2000</v>
      </c>
      <c r="C20" s="37">
        <v>474</v>
      </c>
      <c r="D20" s="8">
        <v>37</v>
      </c>
      <c r="E20" s="38">
        <v>81</v>
      </c>
    </row>
    <row r="21" spans="1:9" x14ac:dyDescent="0.25">
      <c r="A21" s="7">
        <v>32</v>
      </c>
      <c r="B21" s="8">
        <v>1290</v>
      </c>
      <c r="C21" s="37">
        <v>581</v>
      </c>
      <c r="D21" s="8">
        <v>36</v>
      </c>
      <c r="E21" s="38">
        <v>117</v>
      </c>
    </row>
    <row r="22" spans="1:9" x14ac:dyDescent="0.25">
      <c r="A22" s="7">
        <v>34</v>
      </c>
      <c r="B22" s="8">
        <v>2000</v>
      </c>
      <c r="C22" s="37"/>
      <c r="D22" s="8">
        <v>34</v>
      </c>
      <c r="E22" s="38">
        <v>85</v>
      </c>
    </row>
    <row r="23" spans="1:9" x14ac:dyDescent="0.25">
      <c r="A23" s="7">
        <v>32</v>
      </c>
      <c r="B23" s="8">
        <v>659</v>
      </c>
      <c r="C23" s="37"/>
      <c r="D23" s="8">
        <v>37</v>
      </c>
      <c r="E23" s="38">
        <v>63</v>
      </c>
    </row>
    <row r="24" spans="1:9" x14ac:dyDescent="0.25">
      <c r="A24" s="7">
        <v>34</v>
      </c>
      <c r="B24" s="8">
        <v>2000</v>
      </c>
      <c r="C24" s="37"/>
      <c r="D24" s="8">
        <v>37</v>
      </c>
      <c r="E24" s="38">
        <v>5</v>
      </c>
    </row>
    <row r="25" spans="1:9" x14ac:dyDescent="0.25">
      <c r="A25" s="7">
        <v>34</v>
      </c>
      <c r="B25" s="8">
        <v>2000</v>
      </c>
      <c r="C25" s="37"/>
      <c r="D25" s="8">
        <v>37</v>
      </c>
      <c r="E25" s="38">
        <v>75</v>
      </c>
    </row>
    <row r="26" spans="1:9" x14ac:dyDescent="0.25">
      <c r="A26" s="7">
        <v>34</v>
      </c>
      <c r="B26" s="8">
        <v>2000</v>
      </c>
      <c r="C26" s="37"/>
      <c r="D26" s="8">
        <v>37</v>
      </c>
      <c r="E26" s="38">
        <v>321</v>
      </c>
    </row>
    <row r="27" spans="1:9" x14ac:dyDescent="0.25">
      <c r="A27" s="7">
        <v>34</v>
      </c>
      <c r="B27" s="8">
        <v>2000</v>
      </c>
      <c r="C27" s="37"/>
      <c r="D27" s="8">
        <v>36</v>
      </c>
      <c r="E27" s="38">
        <v>104</v>
      </c>
    </row>
    <row r="28" spans="1:9" x14ac:dyDescent="0.25">
      <c r="A28" s="7">
        <v>33</v>
      </c>
      <c r="B28" s="8">
        <v>2000</v>
      </c>
      <c r="C28" s="37"/>
      <c r="D28" s="8">
        <v>37</v>
      </c>
      <c r="E28" s="38">
        <v>63</v>
      </c>
    </row>
    <row r="29" spans="1:9" x14ac:dyDescent="0.25">
      <c r="A29" s="7">
        <v>32</v>
      </c>
      <c r="B29" s="8">
        <v>1494</v>
      </c>
      <c r="C29" s="37"/>
      <c r="D29" s="8">
        <v>36</v>
      </c>
      <c r="E29" s="38">
        <v>73</v>
      </c>
    </row>
    <row r="30" spans="1:9" x14ac:dyDescent="0.25">
      <c r="A30" s="7">
        <v>33</v>
      </c>
      <c r="B30" s="8">
        <v>2000</v>
      </c>
      <c r="C30" s="37"/>
      <c r="D30" s="8">
        <v>37</v>
      </c>
      <c r="E30" s="38">
        <v>114</v>
      </c>
    </row>
    <row r="31" spans="1:9" x14ac:dyDescent="0.25">
      <c r="A31" s="7">
        <v>34</v>
      </c>
      <c r="B31" s="8">
        <v>2000</v>
      </c>
      <c r="C31" s="37"/>
      <c r="D31" s="8">
        <v>37</v>
      </c>
      <c r="E31" s="38">
        <v>5</v>
      </c>
    </row>
    <row r="32" spans="1:9" x14ac:dyDescent="0.25">
      <c r="A32" s="7">
        <v>34</v>
      </c>
      <c r="B32" s="8">
        <v>2000</v>
      </c>
      <c r="C32" s="37"/>
      <c r="D32" s="8">
        <v>37</v>
      </c>
      <c r="E32" s="38">
        <v>5</v>
      </c>
    </row>
    <row r="33" spans="1:5" x14ac:dyDescent="0.25">
      <c r="A33" s="7">
        <v>34</v>
      </c>
      <c r="B33" s="8">
        <v>2000</v>
      </c>
      <c r="C33" s="37"/>
      <c r="D33" s="8">
        <v>36</v>
      </c>
      <c r="E33" s="38">
        <v>76</v>
      </c>
    </row>
    <row r="34" spans="1:5" x14ac:dyDescent="0.25">
      <c r="A34" s="7">
        <v>33</v>
      </c>
      <c r="B34" s="8">
        <v>2000</v>
      </c>
      <c r="C34" s="37"/>
      <c r="D34" s="8">
        <v>37</v>
      </c>
      <c r="E34" s="38">
        <v>66</v>
      </c>
    </row>
    <row r="35" spans="1:5" x14ac:dyDescent="0.25">
      <c r="A35" s="7">
        <v>33</v>
      </c>
      <c r="B35" s="8">
        <v>2000</v>
      </c>
      <c r="C35" s="37"/>
      <c r="D35" s="8">
        <v>36</v>
      </c>
      <c r="E35" s="38">
        <v>59</v>
      </c>
    </row>
    <row r="36" spans="1:5" x14ac:dyDescent="0.25">
      <c r="A36" s="7">
        <v>32</v>
      </c>
      <c r="B36" s="8">
        <v>390</v>
      </c>
      <c r="C36" s="37"/>
      <c r="D36" s="8">
        <v>37</v>
      </c>
      <c r="E36" s="38">
        <v>4</v>
      </c>
    </row>
    <row r="37" spans="1:5" x14ac:dyDescent="0.25">
      <c r="A37" s="7">
        <v>33</v>
      </c>
      <c r="B37" s="8">
        <v>2000</v>
      </c>
      <c r="C37" s="37"/>
      <c r="D37" s="8">
        <v>37</v>
      </c>
      <c r="E37" s="38">
        <v>108</v>
      </c>
    </row>
    <row r="38" spans="1:5" x14ac:dyDescent="0.25">
      <c r="A38" s="7">
        <v>34</v>
      </c>
      <c r="B38" s="8">
        <v>2000</v>
      </c>
      <c r="C38" s="37"/>
      <c r="D38" s="8">
        <v>36</v>
      </c>
      <c r="E38" s="38">
        <v>92</v>
      </c>
    </row>
    <row r="39" spans="1:5" x14ac:dyDescent="0.25">
      <c r="A39" s="7">
        <v>34</v>
      </c>
      <c r="B39" s="8">
        <v>2000</v>
      </c>
      <c r="C39" s="37"/>
      <c r="D39" s="8">
        <v>36</v>
      </c>
      <c r="E39" s="38">
        <v>18</v>
      </c>
    </row>
    <row r="40" spans="1:5" x14ac:dyDescent="0.25">
      <c r="A40" s="7">
        <v>32</v>
      </c>
      <c r="B40" s="8">
        <v>859</v>
      </c>
      <c r="C40" s="37"/>
      <c r="D40" s="8">
        <v>37</v>
      </c>
      <c r="E40" s="38">
        <v>53</v>
      </c>
    </row>
    <row r="41" spans="1:5" x14ac:dyDescent="0.25">
      <c r="A41" s="7">
        <v>32</v>
      </c>
      <c r="B41" s="8">
        <v>522</v>
      </c>
      <c r="C41" s="37"/>
      <c r="D41" s="8">
        <v>37</v>
      </c>
      <c r="E41" s="38">
        <v>29</v>
      </c>
    </row>
    <row r="42" spans="1:5" x14ac:dyDescent="0.25">
      <c r="A42" s="7">
        <v>33</v>
      </c>
      <c r="B42" s="8">
        <v>2000</v>
      </c>
      <c r="C42" s="37"/>
      <c r="D42" s="8">
        <v>35</v>
      </c>
      <c r="E42" s="38">
        <v>130</v>
      </c>
    </row>
    <row r="43" spans="1:5" x14ac:dyDescent="0.25">
      <c r="A43" s="7">
        <v>35</v>
      </c>
      <c r="B43" s="8">
        <v>2000</v>
      </c>
      <c r="C43" s="37"/>
      <c r="D43" s="8">
        <v>37</v>
      </c>
      <c r="E43" s="38">
        <v>225</v>
      </c>
    </row>
    <row r="44" spans="1:5" x14ac:dyDescent="0.25">
      <c r="A44" s="7">
        <v>32</v>
      </c>
      <c r="B44" s="8">
        <v>1447</v>
      </c>
      <c r="C44" s="37"/>
      <c r="D44" s="8">
        <v>37</v>
      </c>
      <c r="E44" s="38">
        <v>129</v>
      </c>
    </row>
    <row r="45" spans="1:5" x14ac:dyDescent="0.25">
      <c r="A45" s="7">
        <v>33</v>
      </c>
      <c r="B45" s="8">
        <v>2000</v>
      </c>
      <c r="C45" s="37"/>
      <c r="D45" s="8">
        <v>37</v>
      </c>
      <c r="E45" s="38">
        <v>20</v>
      </c>
    </row>
    <row r="46" spans="1:5" x14ac:dyDescent="0.25">
      <c r="A46" s="7">
        <v>34</v>
      </c>
      <c r="B46" s="8">
        <v>2000</v>
      </c>
      <c r="C46" s="37"/>
      <c r="D46" s="8">
        <v>36</v>
      </c>
      <c r="E46" s="38">
        <v>21</v>
      </c>
    </row>
    <row r="47" spans="1:5" x14ac:dyDescent="0.25">
      <c r="A47" s="7">
        <v>35</v>
      </c>
      <c r="B47" s="8">
        <v>2000</v>
      </c>
      <c r="C47" s="37"/>
      <c r="D47" s="8">
        <v>36</v>
      </c>
      <c r="E47" s="38">
        <v>49</v>
      </c>
    </row>
    <row r="48" spans="1:5" x14ac:dyDescent="0.25">
      <c r="A48" s="7">
        <v>32</v>
      </c>
      <c r="B48" s="8">
        <v>1363</v>
      </c>
      <c r="C48" s="37"/>
      <c r="D48" s="8">
        <v>37</v>
      </c>
      <c r="E48" s="38">
        <v>284</v>
      </c>
    </row>
    <row r="49" spans="1:5" x14ac:dyDescent="0.25">
      <c r="A49" s="7">
        <v>33</v>
      </c>
      <c r="B49" s="8">
        <v>2000</v>
      </c>
      <c r="C49" s="37"/>
      <c r="D49" s="8">
        <v>37</v>
      </c>
      <c r="E49" s="38">
        <v>5</v>
      </c>
    </row>
    <row r="50" spans="1:5" x14ac:dyDescent="0.25">
      <c r="A50" s="7">
        <v>32</v>
      </c>
      <c r="B50" s="8">
        <v>1343</v>
      </c>
      <c r="C50" s="37"/>
      <c r="D50" s="8">
        <v>37</v>
      </c>
      <c r="E50" s="38">
        <v>159</v>
      </c>
    </row>
    <row r="51" spans="1:5" x14ac:dyDescent="0.25">
      <c r="A51" s="7">
        <v>33</v>
      </c>
      <c r="B51" s="8">
        <v>2000</v>
      </c>
      <c r="C51" s="37"/>
      <c r="D51" s="8">
        <v>37</v>
      </c>
      <c r="E51" s="38">
        <v>8</v>
      </c>
    </row>
    <row r="52" spans="1:5" x14ac:dyDescent="0.25">
      <c r="A52" s="7">
        <v>34</v>
      </c>
      <c r="B52" s="8">
        <v>2000</v>
      </c>
      <c r="C52" s="37"/>
      <c r="D52" s="8">
        <v>36</v>
      </c>
      <c r="E52" s="38">
        <v>21</v>
      </c>
    </row>
    <row r="53" spans="1:5" x14ac:dyDescent="0.25">
      <c r="A53" s="7">
        <v>35</v>
      </c>
      <c r="B53" s="8">
        <v>2000</v>
      </c>
      <c r="C53" s="37"/>
      <c r="D53" s="8">
        <v>37</v>
      </c>
      <c r="E53" s="38">
        <v>48</v>
      </c>
    </row>
    <row r="54" spans="1:5" x14ac:dyDescent="0.25">
      <c r="A54" s="7">
        <v>34</v>
      </c>
      <c r="B54" s="8">
        <v>2000</v>
      </c>
      <c r="C54" s="37"/>
      <c r="D54" s="8">
        <v>37</v>
      </c>
      <c r="E54" s="38">
        <v>53</v>
      </c>
    </row>
    <row r="55" spans="1:5" x14ac:dyDescent="0.25">
      <c r="A55" s="7">
        <v>34</v>
      </c>
      <c r="B55" s="8">
        <v>2000</v>
      </c>
      <c r="C55" s="37"/>
      <c r="D55" s="8">
        <v>37</v>
      </c>
      <c r="E55" s="38">
        <v>85</v>
      </c>
    </row>
    <row r="56" spans="1:5" x14ac:dyDescent="0.25">
      <c r="A56" s="7">
        <v>35</v>
      </c>
      <c r="B56" s="8">
        <v>2000</v>
      </c>
      <c r="C56" s="37"/>
      <c r="D56" s="8">
        <v>37</v>
      </c>
      <c r="E56" s="38">
        <v>40</v>
      </c>
    </row>
    <row r="57" spans="1:5" x14ac:dyDescent="0.25">
      <c r="A57" s="7">
        <v>34</v>
      </c>
      <c r="B57" s="8">
        <v>2000</v>
      </c>
      <c r="C57" s="37"/>
      <c r="D57" s="8">
        <v>37</v>
      </c>
      <c r="E57" s="38">
        <v>81</v>
      </c>
    </row>
    <row r="58" spans="1:5" x14ac:dyDescent="0.25">
      <c r="A58" s="7">
        <v>33</v>
      </c>
      <c r="B58" s="8">
        <v>2000</v>
      </c>
      <c r="C58" s="37"/>
      <c r="D58" s="8">
        <v>37</v>
      </c>
      <c r="E58" s="38">
        <v>13</v>
      </c>
    </row>
    <row r="59" spans="1:5" x14ac:dyDescent="0.25">
      <c r="A59" s="7">
        <v>33</v>
      </c>
      <c r="B59" s="8">
        <v>2000</v>
      </c>
      <c r="C59" s="37"/>
      <c r="D59" s="8">
        <v>36</v>
      </c>
      <c r="E59" s="38">
        <v>61</v>
      </c>
    </row>
    <row r="60" spans="1:5" x14ac:dyDescent="0.25">
      <c r="A60" s="7">
        <v>32</v>
      </c>
      <c r="B60" s="8">
        <v>515</v>
      </c>
      <c r="C60" s="37"/>
      <c r="D60" s="8">
        <v>37</v>
      </c>
      <c r="E60" s="38">
        <v>175</v>
      </c>
    </row>
    <row r="61" spans="1:5" x14ac:dyDescent="0.25">
      <c r="A61" s="7">
        <v>32</v>
      </c>
      <c r="B61" s="8">
        <v>1704</v>
      </c>
      <c r="C61" s="37"/>
      <c r="D61" s="8">
        <v>36</v>
      </c>
      <c r="E61" s="38">
        <v>67</v>
      </c>
    </row>
    <row r="62" spans="1:5" x14ac:dyDescent="0.25">
      <c r="A62" s="7">
        <v>34</v>
      </c>
      <c r="B62" s="8">
        <v>2000</v>
      </c>
      <c r="C62" s="37"/>
      <c r="D62" s="8">
        <v>36</v>
      </c>
      <c r="E62" s="38">
        <v>58</v>
      </c>
    </row>
    <row r="63" spans="1:5" x14ac:dyDescent="0.25">
      <c r="A63" s="7">
        <v>33</v>
      </c>
      <c r="B63" s="8">
        <v>2000</v>
      </c>
      <c r="C63" s="37"/>
      <c r="D63" s="8">
        <v>37</v>
      </c>
      <c r="E63" s="38">
        <v>19</v>
      </c>
    </row>
    <row r="64" spans="1:5" x14ac:dyDescent="0.25">
      <c r="A64" s="7">
        <v>34</v>
      </c>
      <c r="B64" s="8">
        <v>2000</v>
      </c>
      <c r="C64" s="37"/>
      <c r="D64" s="8">
        <v>37</v>
      </c>
      <c r="E64" s="38">
        <v>7</v>
      </c>
    </row>
    <row r="65" spans="1:5" x14ac:dyDescent="0.25">
      <c r="A65" s="7">
        <v>33</v>
      </c>
      <c r="B65" s="8">
        <v>2000</v>
      </c>
      <c r="C65" s="37"/>
      <c r="D65" s="8">
        <v>36</v>
      </c>
      <c r="E65" s="38">
        <v>116</v>
      </c>
    </row>
    <row r="66" spans="1:5" x14ac:dyDescent="0.25">
      <c r="A66" s="7">
        <v>33</v>
      </c>
      <c r="B66" s="8">
        <v>2000</v>
      </c>
      <c r="C66" s="37"/>
      <c r="D66" s="8">
        <v>37</v>
      </c>
      <c r="E66" s="38">
        <v>32</v>
      </c>
    </row>
    <row r="67" spans="1:5" x14ac:dyDescent="0.25">
      <c r="A67" s="7">
        <v>33</v>
      </c>
      <c r="B67" s="8">
        <v>2000</v>
      </c>
      <c r="C67" s="37"/>
      <c r="D67" s="8">
        <v>37</v>
      </c>
      <c r="E67" s="38">
        <v>58</v>
      </c>
    </row>
    <row r="68" spans="1:5" x14ac:dyDescent="0.25">
      <c r="A68" s="7">
        <v>34</v>
      </c>
      <c r="B68" s="8">
        <v>2000</v>
      </c>
      <c r="C68" s="37"/>
      <c r="D68" s="8">
        <v>37</v>
      </c>
      <c r="E68" s="38">
        <v>213</v>
      </c>
    </row>
    <row r="69" spans="1:5" x14ac:dyDescent="0.25">
      <c r="A69" s="7">
        <v>35</v>
      </c>
      <c r="B69" s="8">
        <v>2000</v>
      </c>
      <c r="C69" s="37"/>
      <c r="D69" s="8">
        <v>37</v>
      </c>
      <c r="E69" s="38">
        <v>107</v>
      </c>
    </row>
    <row r="70" spans="1:5" x14ac:dyDescent="0.25">
      <c r="A70" s="7">
        <v>32</v>
      </c>
      <c r="B70" s="8">
        <v>474</v>
      </c>
      <c r="C70" s="37"/>
      <c r="D70" s="8">
        <v>35</v>
      </c>
      <c r="E70" s="38">
        <v>104</v>
      </c>
    </row>
    <row r="71" spans="1:5" x14ac:dyDescent="0.25">
      <c r="A71" s="7">
        <v>35</v>
      </c>
      <c r="B71" s="8">
        <v>2000</v>
      </c>
      <c r="C71" s="37"/>
      <c r="D71" s="8">
        <v>37</v>
      </c>
      <c r="E71" s="38">
        <v>82</v>
      </c>
    </row>
    <row r="72" spans="1:5" x14ac:dyDescent="0.25">
      <c r="A72" s="7">
        <v>32</v>
      </c>
      <c r="B72" s="8">
        <v>581</v>
      </c>
      <c r="C72" s="37"/>
      <c r="D72" s="8">
        <v>37</v>
      </c>
      <c r="E72" s="38">
        <v>57</v>
      </c>
    </row>
    <row r="73" spans="1:5" x14ac:dyDescent="0.25">
      <c r="A73" s="7">
        <v>34</v>
      </c>
      <c r="B73" s="8">
        <v>2000</v>
      </c>
      <c r="C73" s="37"/>
      <c r="D73" s="8">
        <v>36</v>
      </c>
      <c r="E73" s="38">
        <v>145</v>
      </c>
    </row>
    <row r="74" spans="1:5" x14ac:dyDescent="0.25">
      <c r="A74" s="7">
        <v>34</v>
      </c>
      <c r="B74" s="8">
        <v>2000</v>
      </c>
      <c r="C74" s="37"/>
      <c r="D74" s="8">
        <v>37</v>
      </c>
      <c r="E74" s="38">
        <v>109</v>
      </c>
    </row>
    <row r="75" spans="1:5" x14ac:dyDescent="0.25">
      <c r="A75" s="7">
        <v>33</v>
      </c>
      <c r="B75" s="8">
        <v>2000</v>
      </c>
      <c r="C75" s="37"/>
      <c r="D75" s="8">
        <v>37</v>
      </c>
      <c r="E75" s="38">
        <v>40</v>
      </c>
    </row>
    <row r="76" spans="1:5" x14ac:dyDescent="0.25">
      <c r="A76" s="7">
        <v>33</v>
      </c>
      <c r="B76" s="8">
        <v>2000</v>
      </c>
      <c r="C76" s="37"/>
      <c r="D76" s="8">
        <v>37</v>
      </c>
      <c r="E76" s="38">
        <v>109</v>
      </c>
    </row>
    <row r="77" spans="1:5" x14ac:dyDescent="0.25">
      <c r="A77" s="7">
        <v>35</v>
      </c>
      <c r="B77" s="8">
        <v>2000</v>
      </c>
      <c r="C77" s="37"/>
      <c r="D77" s="8">
        <v>37</v>
      </c>
      <c r="E77" s="38">
        <v>169</v>
      </c>
    </row>
    <row r="78" spans="1:5" ht="15.75" thickBot="1" x14ac:dyDescent="0.3">
      <c r="A78" s="9">
        <v>34</v>
      </c>
      <c r="B78" s="10">
        <v>2000</v>
      </c>
      <c r="C78" s="51"/>
      <c r="D78" s="10">
        <v>36</v>
      </c>
      <c r="E78" s="52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2FE4-9279-470A-A4F2-79164D8BED42}">
  <dimension ref="A1:X78"/>
  <sheetViews>
    <sheetView workbookViewId="0">
      <selection activeCell="G30" sqref="G30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8" max="8" width="9.570312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0.85</v>
      </c>
      <c r="D2" s="18">
        <v>1</v>
      </c>
      <c r="E2" s="18">
        <v>5.0000000000000001E-3</v>
      </c>
      <c r="F2" s="18">
        <v>0.25</v>
      </c>
      <c r="G2" s="18">
        <v>2000</v>
      </c>
      <c r="H2" s="18">
        <v>75</v>
      </c>
      <c r="I2" s="19">
        <v>14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32</v>
      </c>
      <c r="B4" s="6">
        <v>1301</v>
      </c>
      <c r="C4" s="26">
        <v>1301</v>
      </c>
      <c r="D4" s="6">
        <v>36</v>
      </c>
      <c r="E4" s="27">
        <v>221</v>
      </c>
      <c r="F4" s="28" t="s">
        <v>33</v>
      </c>
      <c r="G4" s="29"/>
      <c r="H4" s="30" t="s">
        <v>34</v>
      </c>
      <c r="I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36</v>
      </c>
      <c r="B5" s="8">
        <v>2000</v>
      </c>
      <c r="C5" s="37">
        <v>628</v>
      </c>
      <c r="D5" s="8">
        <v>37</v>
      </c>
      <c r="E5" s="38">
        <v>292</v>
      </c>
      <c r="F5" s="39"/>
      <c r="G5" s="40"/>
      <c r="H5" s="41"/>
      <c r="I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34</v>
      </c>
      <c r="B6" s="8">
        <v>2000</v>
      </c>
      <c r="C6" s="37">
        <v>476</v>
      </c>
      <c r="D6" s="8">
        <v>37</v>
      </c>
      <c r="E6" s="38">
        <v>83</v>
      </c>
      <c r="F6" s="39" t="s">
        <v>19</v>
      </c>
      <c r="G6" s="40">
        <v>737.42857142857144</v>
      </c>
      <c r="H6" s="41" t="s">
        <v>19</v>
      </c>
      <c r="I6" s="46">
        <v>96.52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36</v>
      </c>
      <c r="B7" s="8">
        <v>2000</v>
      </c>
      <c r="C7" s="37">
        <v>451</v>
      </c>
      <c r="D7" s="8">
        <v>36</v>
      </c>
      <c r="E7" s="38">
        <v>221</v>
      </c>
      <c r="F7" s="39" t="s">
        <v>20</v>
      </c>
      <c r="G7" s="40">
        <v>119.91355468230566</v>
      </c>
      <c r="H7" s="41" t="s">
        <v>20</v>
      </c>
      <c r="I7" s="46">
        <v>7.5805669045655542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34</v>
      </c>
      <c r="B8" s="8">
        <v>2000</v>
      </c>
      <c r="C8" s="37">
        <v>371</v>
      </c>
      <c r="D8" s="8">
        <v>34</v>
      </c>
      <c r="E8" s="38">
        <v>107</v>
      </c>
      <c r="F8" s="39" t="s">
        <v>21</v>
      </c>
      <c r="G8" s="40">
        <v>595.5</v>
      </c>
      <c r="H8" s="41" t="s">
        <v>21</v>
      </c>
      <c r="I8" s="46">
        <v>81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32</v>
      </c>
      <c r="B9" s="8">
        <v>628</v>
      </c>
      <c r="C9" s="37">
        <v>1316</v>
      </c>
      <c r="D9" s="8">
        <v>34</v>
      </c>
      <c r="E9" s="38">
        <v>8</v>
      </c>
      <c r="F9" s="39" t="s">
        <v>22</v>
      </c>
      <c r="G9" s="40" t="e">
        <v>#N/A</v>
      </c>
      <c r="H9" s="41" t="s">
        <v>22</v>
      </c>
      <c r="I9" s="46">
        <v>91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34</v>
      </c>
      <c r="B10" s="8">
        <v>2000</v>
      </c>
      <c r="C10" s="37">
        <v>1759</v>
      </c>
      <c r="D10" s="8">
        <v>36</v>
      </c>
      <c r="E10" s="38">
        <v>245</v>
      </c>
      <c r="F10" s="39" t="s">
        <v>23</v>
      </c>
      <c r="G10" s="40">
        <v>448.67543765136992</v>
      </c>
      <c r="H10" s="41" t="s">
        <v>23</v>
      </c>
      <c r="I10" s="46">
        <v>65.649635144413367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36</v>
      </c>
      <c r="B11" s="8">
        <v>2000</v>
      </c>
      <c r="C11" s="37">
        <v>563</v>
      </c>
      <c r="D11" s="8">
        <v>37</v>
      </c>
      <c r="E11" s="38">
        <v>66</v>
      </c>
      <c r="F11" s="39" t="s">
        <v>24</v>
      </c>
      <c r="G11" s="40">
        <v>201309.64835164833</v>
      </c>
      <c r="H11" s="41" t="s">
        <v>24</v>
      </c>
      <c r="I11" s="46">
        <v>4309.8745945945939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32</v>
      </c>
      <c r="B12" s="8">
        <v>476</v>
      </c>
      <c r="C12" s="37">
        <v>878</v>
      </c>
      <c r="D12" s="8">
        <v>37</v>
      </c>
      <c r="E12" s="38">
        <v>51</v>
      </c>
      <c r="F12" s="39" t="s">
        <v>25</v>
      </c>
      <c r="G12" s="40">
        <v>0.62127315330698174</v>
      </c>
      <c r="H12" s="41" t="s">
        <v>25</v>
      </c>
      <c r="I12" s="46">
        <v>0.76020104581638082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35</v>
      </c>
      <c r="B13" s="8">
        <v>2000</v>
      </c>
      <c r="C13" s="37">
        <v>752</v>
      </c>
      <c r="D13" s="8">
        <v>36</v>
      </c>
      <c r="E13" s="38">
        <v>61</v>
      </c>
      <c r="F13" s="39" t="s">
        <v>26</v>
      </c>
      <c r="G13" s="40">
        <v>1.0627435487383918</v>
      </c>
      <c r="H13" s="41" t="s">
        <v>26</v>
      </c>
      <c r="I13" s="46">
        <v>1.0762518737537614</v>
      </c>
    </row>
    <row r="14" spans="1:24" x14ac:dyDescent="0.25">
      <c r="A14" s="7">
        <v>32</v>
      </c>
      <c r="B14" s="8">
        <v>451</v>
      </c>
      <c r="C14" s="37">
        <v>356</v>
      </c>
      <c r="D14" s="8">
        <v>36</v>
      </c>
      <c r="E14" s="38">
        <v>62</v>
      </c>
      <c r="F14" s="39" t="s">
        <v>27</v>
      </c>
      <c r="G14" s="40">
        <v>1608</v>
      </c>
      <c r="H14" s="41" t="s">
        <v>27</v>
      </c>
      <c r="I14" s="46">
        <v>284</v>
      </c>
    </row>
    <row r="15" spans="1:24" x14ac:dyDescent="0.25">
      <c r="A15" s="7">
        <v>34</v>
      </c>
      <c r="B15" s="8">
        <v>2000</v>
      </c>
      <c r="C15" s="37">
        <v>470</v>
      </c>
      <c r="D15" s="8">
        <v>37</v>
      </c>
      <c r="E15" s="38">
        <v>39</v>
      </c>
      <c r="F15" s="39" t="s">
        <v>28</v>
      </c>
      <c r="G15" s="40">
        <v>151</v>
      </c>
      <c r="H15" s="41" t="s">
        <v>28</v>
      </c>
      <c r="I15" s="46">
        <v>8</v>
      </c>
    </row>
    <row r="16" spans="1:24" x14ac:dyDescent="0.25">
      <c r="A16" s="7">
        <v>33</v>
      </c>
      <c r="B16" s="8">
        <v>2000</v>
      </c>
      <c r="C16" s="37">
        <v>852</v>
      </c>
      <c r="D16" s="8">
        <v>36</v>
      </c>
      <c r="E16" s="38">
        <v>30</v>
      </c>
      <c r="F16" s="39" t="s">
        <v>29</v>
      </c>
      <c r="G16" s="40">
        <v>1759</v>
      </c>
      <c r="H16" s="41" t="s">
        <v>29</v>
      </c>
      <c r="I16" s="46">
        <v>292</v>
      </c>
    </row>
    <row r="17" spans="1:9" x14ac:dyDescent="0.25">
      <c r="A17" s="7">
        <v>34</v>
      </c>
      <c r="B17" s="8">
        <v>2000</v>
      </c>
      <c r="C17" s="37">
        <v>151</v>
      </c>
      <c r="D17" s="8">
        <v>37</v>
      </c>
      <c r="E17" s="38">
        <v>231</v>
      </c>
      <c r="F17" s="39" t="s">
        <v>30</v>
      </c>
      <c r="G17" s="40">
        <v>10324</v>
      </c>
      <c r="H17" s="41" t="s">
        <v>30</v>
      </c>
      <c r="I17" s="46">
        <v>7239</v>
      </c>
    </row>
    <row r="18" spans="1:9" x14ac:dyDescent="0.25">
      <c r="A18" s="7">
        <v>34</v>
      </c>
      <c r="B18" s="8">
        <v>2000</v>
      </c>
      <c r="C18" s="37"/>
      <c r="D18" s="8">
        <v>37</v>
      </c>
      <c r="E18" s="38">
        <v>31</v>
      </c>
      <c r="F18" s="39" t="s">
        <v>31</v>
      </c>
      <c r="G18" s="40">
        <v>14</v>
      </c>
      <c r="H18" s="41" t="s">
        <v>31</v>
      </c>
      <c r="I18" s="46">
        <v>75</v>
      </c>
    </row>
    <row r="19" spans="1:9" ht="15.75" thickBot="1" x14ac:dyDescent="0.3">
      <c r="A19" s="7">
        <v>36</v>
      </c>
      <c r="B19" s="8">
        <v>2000</v>
      </c>
      <c r="C19" s="37"/>
      <c r="D19" s="8">
        <v>37</v>
      </c>
      <c r="E19" s="38">
        <v>46</v>
      </c>
      <c r="F19" s="47" t="s">
        <v>32</v>
      </c>
      <c r="G19" s="48">
        <v>259.05748502069019</v>
      </c>
      <c r="H19" s="49" t="s">
        <v>32</v>
      </c>
      <c r="I19" s="50">
        <v>15.104609275475964</v>
      </c>
    </row>
    <row r="20" spans="1:9" x14ac:dyDescent="0.25">
      <c r="A20" s="7">
        <v>32</v>
      </c>
      <c r="B20" s="8">
        <v>371</v>
      </c>
      <c r="C20" s="37"/>
      <c r="D20" s="8">
        <v>37</v>
      </c>
      <c r="E20" s="38">
        <v>64</v>
      </c>
    </row>
    <row r="21" spans="1:9" x14ac:dyDescent="0.25">
      <c r="A21" s="7">
        <v>33</v>
      </c>
      <c r="B21" s="8">
        <v>2000</v>
      </c>
      <c r="C21" s="37"/>
      <c r="D21" s="8">
        <v>37</v>
      </c>
      <c r="E21" s="38">
        <v>12</v>
      </c>
    </row>
    <row r="22" spans="1:9" x14ac:dyDescent="0.25">
      <c r="A22" s="7">
        <v>34</v>
      </c>
      <c r="B22" s="8">
        <v>2000</v>
      </c>
      <c r="C22" s="37"/>
      <c r="D22" s="8">
        <v>36</v>
      </c>
      <c r="E22" s="38">
        <v>54</v>
      </c>
    </row>
    <row r="23" spans="1:9" x14ac:dyDescent="0.25">
      <c r="A23" s="7">
        <v>32</v>
      </c>
      <c r="B23" s="8">
        <v>1316</v>
      </c>
      <c r="C23" s="37"/>
      <c r="D23" s="8">
        <v>34</v>
      </c>
      <c r="E23" s="38">
        <v>110</v>
      </c>
    </row>
    <row r="24" spans="1:9" x14ac:dyDescent="0.25">
      <c r="A24" s="7">
        <v>32</v>
      </c>
      <c r="B24" s="8">
        <v>1759</v>
      </c>
      <c r="C24" s="37"/>
      <c r="D24" s="8">
        <v>37</v>
      </c>
      <c r="E24" s="38">
        <v>81</v>
      </c>
    </row>
    <row r="25" spans="1:9" x14ac:dyDescent="0.25">
      <c r="A25" s="7">
        <v>33</v>
      </c>
      <c r="B25" s="8">
        <v>2000</v>
      </c>
      <c r="C25" s="37"/>
      <c r="D25" s="8">
        <v>36</v>
      </c>
      <c r="E25" s="38">
        <v>118</v>
      </c>
    </row>
    <row r="26" spans="1:9" x14ac:dyDescent="0.25">
      <c r="A26" s="7">
        <v>32</v>
      </c>
      <c r="B26" s="8">
        <v>563</v>
      </c>
      <c r="C26" s="37"/>
      <c r="D26" s="8">
        <v>37</v>
      </c>
      <c r="E26" s="38">
        <v>10</v>
      </c>
    </row>
    <row r="27" spans="1:9" x14ac:dyDescent="0.25">
      <c r="A27" s="7">
        <v>33</v>
      </c>
      <c r="B27" s="8">
        <v>2000</v>
      </c>
      <c r="C27" s="37"/>
      <c r="D27" s="8">
        <v>37</v>
      </c>
      <c r="E27" s="38">
        <v>98</v>
      </c>
    </row>
    <row r="28" spans="1:9" x14ac:dyDescent="0.25">
      <c r="A28" s="7">
        <v>34</v>
      </c>
      <c r="B28" s="8">
        <v>2000</v>
      </c>
      <c r="C28" s="37"/>
      <c r="D28" s="8">
        <v>37</v>
      </c>
      <c r="E28" s="38">
        <v>42</v>
      </c>
    </row>
    <row r="29" spans="1:9" x14ac:dyDescent="0.25">
      <c r="A29" s="7">
        <v>33</v>
      </c>
      <c r="B29" s="8">
        <v>2000</v>
      </c>
      <c r="C29" s="37"/>
      <c r="D29" s="8">
        <v>37</v>
      </c>
      <c r="E29" s="38">
        <v>51</v>
      </c>
    </row>
    <row r="30" spans="1:9" x14ac:dyDescent="0.25">
      <c r="A30" s="7">
        <v>34</v>
      </c>
      <c r="B30" s="8">
        <v>2000</v>
      </c>
      <c r="C30" s="37"/>
      <c r="D30" s="8">
        <v>36</v>
      </c>
      <c r="E30" s="38">
        <v>115</v>
      </c>
    </row>
    <row r="31" spans="1:9" x14ac:dyDescent="0.25">
      <c r="A31" s="7">
        <v>34</v>
      </c>
      <c r="B31" s="8">
        <v>2000</v>
      </c>
      <c r="C31" s="37"/>
      <c r="D31" s="8">
        <v>37</v>
      </c>
      <c r="E31" s="38">
        <v>65</v>
      </c>
    </row>
    <row r="32" spans="1:9" x14ac:dyDescent="0.25">
      <c r="A32" s="7">
        <v>35</v>
      </c>
      <c r="B32" s="8">
        <v>2000</v>
      </c>
      <c r="C32" s="37"/>
      <c r="D32" s="8">
        <v>37</v>
      </c>
      <c r="E32" s="38">
        <v>91</v>
      </c>
    </row>
    <row r="33" spans="1:5" x14ac:dyDescent="0.25">
      <c r="A33" s="7">
        <v>34</v>
      </c>
      <c r="B33" s="8">
        <v>2000</v>
      </c>
      <c r="C33" s="37"/>
      <c r="D33" s="8">
        <v>36</v>
      </c>
      <c r="E33" s="38">
        <v>8</v>
      </c>
    </row>
    <row r="34" spans="1:5" x14ac:dyDescent="0.25">
      <c r="A34" s="7">
        <v>32</v>
      </c>
      <c r="B34" s="8">
        <v>878</v>
      </c>
      <c r="C34" s="37"/>
      <c r="D34" s="8">
        <v>37</v>
      </c>
      <c r="E34" s="38">
        <v>61</v>
      </c>
    </row>
    <row r="35" spans="1:5" x14ac:dyDescent="0.25">
      <c r="A35" s="7">
        <v>34</v>
      </c>
      <c r="B35" s="8">
        <v>2000</v>
      </c>
      <c r="C35" s="37"/>
      <c r="D35" s="8">
        <v>37</v>
      </c>
      <c r="E35" s="38">
        <v>104</v>
      </c>
    </row>
    <row r="36" spans="1:5" x14ac:dyDescent="0.25">
      <c r="A36" s="7">
        <v>36</v>
      </c>
      <c r="B36" s="8">
        <v>2000</v>
      </c>
      <c r="C36" s="37"/>
      <c r="D36" s="8">
        <v>37</v>
      </c>
      <c r="E36" s="38">
        <v>75</v>
      </c>
    </row>
    <row r="37" spans="1:5" x14ac:dyDescent="0.25">
      <c r="A37" s="7">
        <v>34</v>
      </c>
      <c r="B37" s="8">
        <v>2000</v>
      </c>
      <c r="C37" s="37"/>
      <c r="D37" s="8">
        <v>37</v>
      </c>
      <c r="E37" s="38">
        <v>233</v>
      </c>
    </row>
    <row r="38" spans="1:5" x14ac:dyDescent="0.25">
      <c r="A38" s="7">
        <v>33</v>
      </c>
      <c r="B38" s="8">
        <v>2000</v>
      </c>
      <c r="C38" s="37"/>
      <c r="D38" s="8">
        <v>35</v>
      </c>
      <c r="E38" s="38">
        <v>157</v>
      </c>
    </row>
    <row r="39" spans="1:5" x14ac:dyDescent="0.25">
      <c r="A39" s="7">
        <v>35</v>
      </c>
      <c r="B39" s="8">
        <v>2000</v>
      </c>
      <c r="C39" s="37"/>
      <c r="D39" s="8">
        <v>36</v>
      </c>
      <c r="E39" s="38">
        <v>133</v>
      </c>
    </row>
    <row r="40" spans="1:5" x14ac:dyDescent="0.25">
      <c r="A40" s="7">
        <v>33</v>
      </c>
      <c r="B40" s="8">
        <v>2000</v>
      </c>
      <c r="C40" s="37"/>
      <c r="D40" s="8">
        <v>36</v>
      </c>
      <c r="E40" s="38">
        <v>39</v>
      </c>
    </row>
    <row r="41" spans="1:5" x14ac:dyDescent="0.25">
      <c r="A41" s="7">
        <v>32</v>
      </c>
      <c r="B41" s="8">
        <v>752</v>
      </c>
      <c r="C41" s="37"/>
      <c r="D41" s="8">
        <v>35</v>
      </c>
      <c r="E41" s="38">
        <v>270</v>
      </c>
    </row>
    <row r="42" spans="1:5" x14ac:dyDescent="0.25">
      <c r="A42" s="7">
        <v>34</v>
      </c>
      <c r="B42" s="8">
        <v>2000</v>
      </c>
      <c r="C42" s="37"/>
      <c r="D42" s="8">
        <v>36</v>
      </c>
      <c r="E42" s="38">
        <v>13</v>
      </c>
    </row>
    <row r="43" spans="1:5" x14ac:dyDescent="0.25">
      <c r="A43" s="7">
        <v>32</v>
      </c>
      <c r="B43" s="8">
        <v>356</v>
      </c>
      <c r="C43" s="37"/>
      <c r="D43" s="8">
        <v>36</v>
      </c>
      <c r="E43" s="38">
        <v>107</v>
      </c>
    </row>
    <row r="44" spans="1:5" x14ac:dyDescent="0.25">
      <c r="A44" s="7">
        <v>33</v>
      </c>
      <c r="B44" s="8">
        <v>2000</v>
      </c>
      <c r="C44" s="37"/>
      <c r="D44" s="8">
        <v>37</v>
      </c>
      <c r="E44" s="38">
        <v>63</v>
      </c>
    </row>
    <row r="45" spans="1:5" x14ac:dyDescent="0.25">
      <c r="A45" s="7">
        <v>32</v>
      </c>
      <c r="B45" s="8">
        <v>470</v>
      </c>
      <c r="C45" s="37"/>
      <c r="D45" s="8">
        <v>36</v>
      </c>
      <c r="E45" s="38">
        <v>142</v>
      </c>
    </row>
    <row r="46" spans="1:5" x14ac:dyDescent="0.25">
      <c r="A46" s="7">
        <v>34</v>
      </c>
      <c r="B46" s="8">
        <v>2000</v>
      </c>
      <c r="C46" s="37"/>
      <c r="D46" s="8">
        <v>37</v>
      </c>
      <c r="E46" s="38">
        <v>56</v>
      </c>
    </row>
    <row r="47" spans="1:5" x14ac:dyDescent="0.25">
      <c r="A47" s="7">
        <v>34</v>
      </c>
      <c r="B47" s="8">
        <v>2000</v>
      </c>
      <c r="C47" s="37"/>
      <c r="D47" s="8">
        <v>37</v>
      </c>
      <c r="E47" s="38">
        <v>204</v>
      </c>
    </row>
    <row r="48" spans="1:5" x14ac:dyDescent="0.25">
      <c r="A48" s="7">
        <v>34</v>
      </c>
      <c r="B48" s="8">
        <v>2000</v>
      </c>
      <c r="C48" s="37"/>
      <c r="D48" s="8">
        <v>36</v>
      </c>
      <c r="E48" s="38">
        <v>195</v>
      </c>
    </row>
    <row r="49" spans="1:5" x14ac:dyDescent="0.25">
      <c r="A49" s="7">
        <v>34</v>
      </c>
      <c r="B49" s="8">
        <v>2000</v>
      </c>
      <c r="C49" s="37"/>
      <c r="D49" s="8">
        <v>37</v>
      </c>
      <c r="E49" s="38">
        <v>76</v>
      </c>
    </row>
    <row r="50" spans="1:5" x14ac:dyDescent="0.25">
      <c r="A50" s="7">
        <v>33</v>
      </c>
      <c r="B50" s="8">
        <v>2000</v>
      </c>
      <c r="C50" s="37"/>
      <c r="D50" s="8">
        <v>37</v>
      </c>
      <c r="E50" s="38">
        <v>48</v>
      </c>
    </row>
    <row r="51" spans="1:5" x14ac:dyDescent="0.25">
      <c r="A51" s="7">
        <v>33</v>
      </c>
      <c r="B51" s="8">
        <v>2000</v>
      </c>
      <c r="C51" s="37"/>
      <c r="D51" s="8">
        <v>37</v>
      </c>
      <c r="E51" s="38">
        <v>62</v>
      </c>
    </row>
    <row r="52" spans="1:5" x14ac:dyDescent="0.25">
      <c r="A52" s="7">
        <v>33</v>
      </c>
      <c r="B52" s="8">
        <v>2000</v>
      </c>
      <c r="C52" s="37"/>
      <c r="D52" s="8">
        <v>37</v>
      </c>
      <c r="E52" s="38">
        <v>35</v>
      </c>
    </row>
    <row r="53" spans="1:5" x14ac:dyDescent="0.25">
      <c r="A53" s="7">
        <v>34</v>
      </c>
      <c r="B53" s="8">
        <v>2000</v>
      </c>
      <c r="C53" s="37"/>
      <c r="D53" s="8">
        <v>37</v>
      </c>
      <c r="E53" s="38">
        <v>78</v>
      </c>
    </row>
    <row r="54" spans="1:5" x14ac:dyDescent="0.25">
      <c r="A54" s="7">
        <v>33</v>
      </c>
      <c r="B54" s="8">
        <v>2000</v>
      </c>
      <c r="C54" s="37"/>
      <c r="D54" s="8">
        <v>37</v>
      </c>
      <c r="E54" s="38">
        <v>15</v>
      </c>
    </row>
    <row r="55" spans="1:5" x14ac:dyDescent="0.25">
      <c r="A55" s="7">
        <v>32</v>
      </c>
      <c r="B55" s="8">
        <v>852</v>
      </c>
      <c r="C55" s="37"/>
      <c r="D55" s="8">
        <v>36</v>
      </c>
      <c r="E55" s="38">
        <v>109</v>
      </c>
    </row>
    <row r="56" spans="1:5" x14ac:dyDescent="0.25">
      <c r="A56" s="7">
        <v>33</v>
      </c>
      <c r="B56" s="8">
        <v>2000</v>
      </c>
      <c r="C56" s="37"/>
      <c r="D56" s="8">
        <v>36</v>
      </c>
      <c r="E56" s="38">
        <v>111</v>
      </c>
    </row>
    <row r="57" spans="1:5" x14ac:dyDescent="0.25">
      <c r="A57" s="7">
        <v>33</v>
      </c>
      <c r="B57" s="8">
        <v>2000</v>
      </c>
      <c r="C57" s="37"/>
      <c r="D57" s="8">
        <v>37</v>
      </c>
      <c r="E57" s="38">
        <v>74</v>
      </c>
    </row>
    <row r="58" spans="1:5" x14ac:dyDescent="0.25">
      <c r="A58" s="7">
        <v>35</v>
      </c>
      <c r="B58" s="8">
        <v>2000</v>
      </c>
      <c r="C58" s="37"/>
      <c r="D58" s="8">
        <v>37</v>
      </c>
      <c r="E58" s="38">
        <v>139</v>
      </c>
    </row>
    <row r="59" spans="1:5" x14ac:dyDescent="0.25">
      <c r="A59" s="7">
        <v>33</v>
      </c>
      <c r="B59" s="8">
        <v>2000</v>
      </c>
      <c r="C59" s="37"/>
      <c r="D59" s="8">
        <v>37</v>
      </c>
      <c r="E59" s="38">
        <v>81</v>
      </c>
    </row>
    <row r="60" spans="1:5" x14ac:dyDescent="0.25">
      <c r="A60" s="7">
        <v>33</v>
      </c>
      <c r="B60" s="8">
        <v>2000</v>
      </c>
      <c r="C60" s="37"/>
      <c r="D60" s="8">
        <v>37</v>
      </c>
      <c r="E60" s="38">
        <v>89</v>
      </c>
    </row>
    <row r="61" spans="1:5" x14ac:dyDescent="0.25">
      <c r="A61" s="7">
        <v>34</v>
      </c>
      <c r="B61" s="8">
        <v>2000</v>
      </c>
      <c r="C61" s="37"/>
      <c r="D61" s="8">
        <v>37</v>
      </c>
      <c r="E61" s="38">
        <v>91</v>
      </c>
    </row>
    <row r="62" spans="1:5" x14ac:dyDescent="0.25">
      <c r="A62" s="7">
        <v>34</v>
      </c>
      <c r="B62" s="8">
        <v>2000</v>
      </c>
      <c r="C62" s="37"/>
      <c r="D62" s="8">
        <v>37</v>
      </c>
      <c r="E62" s="38">
        <v>118</v>
      </c>
    </row>
    <row r="63" spans="1:5" x14ac:dyDescent="0.25">
      <c r="A63" s="7">
        <v>34</v>
      </c>
      <c r="B63" s="8">
        <v>2000</v>
      </c>
      <c r="C63" s="37"/>
      <c r="D63" s="8">
        <v>37</v>
      </c>
      <c r="E63" s="38">
        <v>141</v>
      </c>
    </row>
    <row r="64" spans="1:5" x14ac:dyDescent="0.25">
      <c r="A64" s="7">
        <v>34</v>
      </c>
      <c r="B64" s="8">
        <v>2000</v>
      </c>
      <c r="C64" s="37"/>
      <c r="D64" s="8">
        <v>37</v>
      </c>
      <c r="E64" s="38">
        <v>82</v>
      </c>
    </row>
    <row r="65" spans="1:5" x14ac:dyDescent="0.25">
      <c r="A65" s="7">
        <v>33</v>
      </c>
      <c r="B65" s="8">
        <v>2000</v>
      </c>
      <c r="C65" s="37"/>
      <c r="D65" s="8">
        <v>34</v>
      </c>
      <c r="E65" s="38">
        <v>152</v>
      </c>
    </row>
    <row r="66" spans="1:5" x14ac:dyDescent="0.25">
      <c r="A66" s="7">
        <v>35</v>
      </c>
      <c r="B66" s="8">
        <v>2000</v>
      </c>
      <c r="C66" s="37"/>
      <c r="D66" s="8">
        <v>36</v>
      </c>
      <c r="E66" s="38">
        <v>194</v>
      </c>
    </row>
    <row r="67" spans="1:5" x14ac:dyDescent="0.25">
      <c r="A67" s="7">
        <v>34</v>
      </c>
      <c r="B67" s="8">
        <v>2000</v>
      </c>
      <c r="C67" s="37"/>
      <c r="D67" s="8">
        <v>36</v>
      </c>
      <c r="E67" s="38">
        <v>104</v>
      </c>
    </row>
    <row r="68" spans="1:5" x14ac:dyDescent="0.25">
      <c r="A68" s="7">
        <v>33</v>
      </c>
      <c r="B68" s="8">
        <v>2000</v>
      </c>
      <c r="C68" s="37"/>
      <c r="D68" s="8">
        <v>37</v>
      </c>
      <c r="E68" s="38">
        <v>101</v>
      </c>
    </row>
    <row r="69" spans="1:5" x14ac:dyDescent="0.25">
      <c r="A69" s="7">
        <v>34</v>
      </c>
      <c r="B69" s="8">
        <v>2000</v>
      </c>
      <c r="C69" s="37"/>
      <c r="D69" s="8">
        <v>37</v>
      </c>
      <c r="E69" s="38">
        <v>90</v>
      </c>
    </row>
    <row r="70" spans="1:5" x14ac:dyDescent="0.25">
      <c r="A70" s="7">
        <v>33</v>
      </c>
      <c r="B70" s="8">
        <v>2000</v>
      </c>
      <c r="C70" s="37"/>
      <c r="D70" s="8">
        <v>36</v>
      </c>
      <c r="E70" s="38">
        <v>69</v>
      </c>
    </row>
    <row r="71" spans="1:5" x14ac:dyDescent="0.25">
      <c r="A71" s="7">
        <v>34</v>
      </c>
      <c r="B71" s="8">
        <v>2000</v>
      </c>
      <c r="C71" s="37"/>
      <c r="D71" s="8">
        <v>37</v>
      </c>
      <c r="E71" s="38">
        <v>79</v>
      </c>
    </row>
    <row r="72" spans="1:5" x14ac:dyDescent="0.25">
      <c r="A72" s="7">
        <v>36</v>
      </c>
      <c r="B72" s="8">
        <v>2000</v>
      </c>
      <c r="C72" s="37"/>
      <c r="D72" s="8">
        <v>37</v>
      </c>
      <c r="E72" s="38">
        <v>173</v>
      </c>
    </row>
    <row r="73" spans="1:5" x14ac:dyDescent="0.25">
      <c r="A73" s="7">
        <v>34</v>
      </c>
      <c r="B73" s="8">
        <v>2000</v>
      </c>
      <c r="C73" s="37"/>
      <c r="D73" s="8">
        <v>37</v>
      </c>
      <c r="E73" s="38">
        <v>91</v>
      </c>
    </row>
    <row r="74" spans="1:5" x14ac:dyDescent="0.25">
      <c r="A74" s="7">
        <v>34</v>
      </c>
      <c r="B74" s="8">
        <v>2000</v>
      </c>
      <c r="C74" s="37"/>
      <c r="D74" s="8">
        <v>37</v>
      </c>
      <c r="E74" s="38">
        <v>127</v>
      </c>
    </row>
    <row r="75" spans="1:5" x14ac:dyDescent="0.25">
      <c r="A75" s="7">
        <v>32</v>
      </c>
      <c r="B75" s="8">
        <v>151</v>
      </c>
      <c r="C75" s="37"/>
      <c r="D75" s="8">
        <v>37</v>
      </c>
      <c r="E75" s="38">
        <v>31</v>
      </c>
    </row>
    <row r="76" spans="1:5" x14ac:dyDescent="0.25">
      <c r="A76" s="7">
        <v>36</v>
      </c>
      <c r="B76" s="8">
        <v>2000</v>
      </c>
      <c r="C76" s="37"/>
      <c r="D76" s="8">
        <v>37</v>
      </c>
      <c r="E76" s="38">
        <v>57</v>
      </c>
    </row>
    <row r="77" spans="1:5" x14ac:dyDescent="0.25">
      <c r="A77" s="7">
        <v>34</v>
      </c>
      <c r="B77" s="8">
        <v>2000</v>
      </c>
      <c r="C77" s="37"/>
      <c r="D77" s="8">
        <v>36</v>
      </c>
      <c r="E77" s="38">
        <v>9</v>
      </c>
    </row>
    <row r="78" spans="1:5" ht="15.75" thickBot="1" x14ac:dyDescent="0.3">
      <c r="A78" s="9">
        <v>35</v>
      </c>
      <c r="B78" s="10">
        <v>2000</v>
      </c>
      <c r="C78" s="51"/>
      <c r="D78" s="10">
        <v>37</v>
      </c>
      <c r="E78" s="52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C423C-C1C4-4612-AB10-5EDDB4D062B6}">
  <dimension ref="A1:X78"/>
  <sheetViews>
    <sheetView workbookViewId="0">
      <selection activeCell="H29" sqref="H29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8" max="8" width="9.570312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1.1499999999999999</v>
      </c>
      <c r="D2" s="18">
        <v>1</v>
      </c>
      <c r="E2" s="18">
        <v>5.0000000000000001E-3</v>
      </c>
      <c r="F2" s="18">
        <v>0.25</v>
      </c>
      <c r="G2" s="18">
        <v>2000</v>
      </c>
      <c r="H2" s="18">
        <v>75</v>
      </c>
      <c r="I2" s="19">
        <v>5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34</v>
      </c>
      <c r="B4" s="6">
        <v>2000</v>
      </c>
      <c r="C4" s="26">
        <v>438</v>
      </c>
      <c r="D4" s="6">
        <v>37</v>
      </c>
      <c r="E4" s="27">
        <v>49</v>
      </c>
      <c r="F4" s="28" t="s">
        <v>33</v>
      </c>
      <c r="G4" s="29"/>
      <c r="H4" s="30" t="s">
        <v>34</v>
      </c>
      <c r="I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32</v>
      </c>
      <c r="B5" s="8">
        <v>438</v>
      </c>
      <c r="C5" s="37">
        <v>196</v>
      </c>
      <c r="D5" s="8">
        <v>36</v>
      </c>
      <c r="E5" s="38">
        <v>23</v>
      </c>
      <c r="F5" s="39"/>
      <c r="G5" s="40"/>
      <c r="H5" s="41"/>
      <c r="I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36</v>
      </c>
      <c r="B6" s="8">
        <v>2000</v>
      </c>
      <c r="C6" s="37">
        <v>400</v>
      </c>
      <c r="D6" s="8">
        <v>37</v>
      </c>
      <c r="E6" s="38">
        <v>25</v>
      </c>
      <c r="F6" s="39" t="s">
        <v>19</v>
      </c>
      <c r="G6" s="40">
        <v>318.39999999999998</v>
      </c>
      <c r="H6" s="41" t="s">
        <v>19</v>
      </c>
      <c r="I6" s="46">
        <v>72.546666666666667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36</v>
      </c>
      <c r="B7" s="8">
        <v>2000</v>
      </c>
      <c r="C7" s="37">
        <v>262</v>
      </c>
      <c r="D7" s="8">
        <v>37</v>
      </c>
      <c r="E7" s="38">
        <v>40</v>
      </c>
      <c r="F7" s="39" t="s">
        <v>20</v>
      </c>
      <c r="G7" s="40">
        <v>44.512470162865604</v>
      </c>
      <c r="H7" s="41" t="s">
        <v>20</v>
      </c>
      <c r="I7" s="46">
        <v>7.0889405893037836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35</v>
      </c>
      <c r="B8" s="8">
        <v>2000</v>
      </c>
      <c r="C8" s="37">
        <v>296</v>
      </c>
      <c r="D8" s="8">
        <v>36</v>
      </c>
      <c r="E8" s="38">
        <v>139</v>
      </c>
      <c r="F8" s="39" t="s">
        <v>21</v>
      </c>
      <c r="G8" s="40">
        <v>296</v>
      </c>
      <c r="H8" s="41" t="s">
        <v>21</v>
      </c>
      <c r="I8" s="46">
        <v>62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33</v>
      </c>
      <c r="B9" s="8">
        <v>2000</v>
      </c>
      <c r="C9" s="37"/>
      <c r="D9" s="8">
        <v>36</v>
      </c>
      <c r="E9" s="38">
        <v>98</v>
      </c>
      <c r="F9" s="39" t="s">
        <v>22</v>
      </c>
      <c r="G9" s="40" t="e">
        <v>#N/A</v>
      </c>
      <c r="H9" s="41" t="s">
        <v>22</v>
      </c>
      <c r="I9" s="46">
        <v>76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33</v>
      </c>
      <c r="B10" s="8">
        <v>2000</v>
      </c>
      <c r="C10" s="37"/>
      <c r="D10" s="8">
        <v>37</v>
      </c>
      <c r="E10" s="38">
        <v>68</v>
      </c>
      <c r="F10" s="39" t="s">
        <v>23</v>
      </c>
      <c r="G10" s="40">
        <v>99.532909130598625</v>
      </c>
      <c r="H10" s="41" t="s">
        <v>23</v>
      </c>
      <c r="I10" s="46">
        <v>61.392026362557061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34</v>
      </c>
      <c r="B11" s="8">
        <v>2000</v>
      </c>
      <c r="C11" s="37"/>
      <c r="D11" s="8">
        <v>37</v>
      </c>
      <c r="E11" s="38">
        <v>1</v>
      </c>
      <c r="F11" s="39" t="s">
        <v>24</v>
      </c>
      <c r="G11" s="40">
        <v>9906.8000000000029</v>
      </c>
      <c r="H11" s="41" t="s">
        <v>24</v>
      </c>
      <c r="I11" s="46">
        <v>3768.9809009009009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33</v>
      </c>
      <c r="B12" s="8">
        <v>2000</v>
      </c>
      <c r="C12" s="37"/>
      <c r="D12" s="8">
        <v>36</v>
      </c>
      <c r="E12" s="38">
        <v>150</v>
      </c>
      <c r="F12" s="39" t="s">
        <v>25</v>
      </c>
      <c r="G12" s="40">
        <v>-1.838576042300871</v>
      </c>
      <c r="H12" s="41" t="s">
        <v>25</v>
      </c>
      <c r="I12" s="46">
        <v>18.471987538333742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34</v>
      </c>
      <c r="B13" s="8">
        <v>2000</v>
      </c>
      <c r="C13" s="37"/>
      <c r="D13" s="8">
        <v>37</v>
      </c>
      <c r="E13" s="38">
        <v>54</v>
      </c>
      <c r="F13" s="39" t="s">
        <v>26</v>
      </c>
      <c r="G13" s="40">
        <v>9.7063379431779326E-2</v>
      </c>
      <c r="H13" s="41" t="s">
        <v>26</v>
      </c>
      <c r="I13" s="46">
        <v>3.3322820667218975</v>
      </c>
    </row>
    <row r="14" spans="1:24" x14ac:dyDescent="0.25">
      <c r="A14" s="7">
        <v>34</v>
      </c>
      <c r="B14" s="8">
        <v>2000</v>
      </c>
      <c r="C14" s="37"/>
      <c r="D14" s="8">
        <v>36</v>
      </c>
      <c r="E14" s="38">
        <v>117</v>
      </c>
      <c r="F14" s="39" t="s">
        <v>27</v>
      </c>
      <c r="G14" s="40">
        <v>242</v>
      </c>
      <c r="H14" s="41" t="s">
        <v>27</v>
      </c>
      <c r="I14" s="46">
        <v>449</v>
      </c>
    </row>
    <row r="15" spans="1:24" x14ac:dyDescent="0.25">
      <c r="A15" s="7">
        <v>34</v>
      </c>
      <c r="B15" s="8">
        <v>2000</v>
      </c>
      <c r="C15" s="37"/>
      <c r="D15" s="8">
        <v>36</v>
      </c>
      <c r="E15" s="38">
        <v>59</v>
      </c>
      <c r="F15" s="39" t="s">
        <v>28</v>
      </c>
      <c r="G15" s="40">
        <v>196</v>
      </c>
      <c r="H15" s="41" t="s">
        <v>28</v>
      </c>
      <c r="I15" s="46">
        <v>1</v>
      </c>
    </row>
    <row r="16" spans="1:24" x14ac:dyDescent="0.25">
      <c r="A16" s="7">
        <v>33</v>
      </c>
      <c r="B16" s="8">
        <v>2000</v>
      </c>
      <c r="C16" s="37"/>
      <c r="D16" s="8">
        <v>37</v>
      </c>
      <c r="E16" s="38">
        <v>76</v>
      </c>
      <c r="F16" s="39" t="s">
        <v>29</v>
      </c>
      <c r="G16" s="40">
        <v>438</v>
      </c>
      <c r="H16" s="41" t="s">
        <v>29</v>
      </c>
      <c r="I16" s="46">
        <v>450</v>
      </c>
    </row>
    <row r="17" spans="1:9" x14ac:dyDescent="0.25">
      <c r="A17" s="7">
        <v>33</v>
      </c>
      <c r="B17" s="8">
        <v>2000</v>
      </c>
      <c r="C17" s="37"/>
      <c r="D17" s="8">
        <v>37</v>
      </c>
      <c r="E17" s="38">
        <v>64</v>
      </c>
      <c r="F17" s="39" t="s">
        <v>30</v>
      </c>
      <c r="G17" s="40">
        <v>1592</v>
      </c>
      <c r="H17" s="41" t="s">
        <v>30</v>
      </c>
      <c r="I17" s="46">
        <v>5441</v>
      </c>
    </row>
    <row r="18" spans="1:9" x14ac:dyDescent="0.25">
      <c r="A18" s="7">
        <v>34</v>
      </c>
      <c r="B18" s="8">
        <v>2000</v>
      </c>
      <c r="C18" s="37"/>
      <c r="D18" s="8">
        <v>36</v>
      </c>
      <c r="E18" s="38">
        <v>72</v>
      </c>
      <c r="F18" s="39" t="s">
        <v>31</v>
      </c>
      <c r="G18" s="40">
        <v>5</v>
      </c>
      <c r="H18" s="41" t="s">
        <v>31</v>
      </c>
      <c r="I18" s="46">
        <v>75</v>
      </c>
    </row>
    <row r="19" spans="1:9" ht="15.75" thickBot="1" x14ac:dyDescent="0.3">
      <c r="A19" s="7">
        <v>35</v>
      </c>
      <c r="B19" s="8">
        <v>2000</v>
      </c>
      <c r="C19" s="37"/>
      <c r="D19" s="8">
        <v>37</v>
      </c>
      <c r="E19" s="38">
        <v>14</v>
      </c>
      <c r="F19" s="47" t="s">
        <v>32</v>
      </c>
      <c r="G19" s="48">
        <v>123.58642990395101</v>
      </c>
      <c r="H19" s="49" t="s">
        <v>32</v>
      </c>
      <c r="I19" s="50">
        <v>14.12502245894135</v>
      </c>
    </row>
    <row r="20" spans="1:9" x14ac:dyDescent="0.25">
      <c r="A20" s="7">
        <v>33</v>
      </c>
      <c r="B20" s="8">
        <v>2000</v>
      </c>
      <c r="C20" s="37"/>
      <c r="D20" s="8">
        <v>36</v>
      </c>
      <c r="E20" s="38">
        <v>74</v>
      </c>
    </row>
    <row r="21" spans="1:9" x14ac:dyDescent="0.25">
      <c r="A21" s="7">
        <v>34</v>
      </c>
      <c r="B21" s="8">
        <v>2000</v>
      </c>
      <c r="C21" s="37"/>
      <c r="D21" s="8">
        <v>37</v>
      </c>
      <c r="E21" s="38">
        <v>98</v>
      </c>
    </row>
    <row r="22" spans="1:9" x14ac:dyDescent="0.25">
      <c r="A22" s="7">
        <v>36</v>
      </c>
      <c r="B22" s="8">
        <v>2000</v>
      </c>
      <c r="C22" s="37"/>
      <c r="D22" s="8">
        <v>37</v>
      </c>
      <c r="E22" s="38">
        <v>126</v>
      </c>
    </row>
    <row r="23" spans="1:9" x14ac:dyDescent="0.25">
      <c r="A23" s="7">
        <v>33</v>
      </c>
      <c r="B23" s="8">
        <v>2000</v>
      </c>
      <c r="C23" s="37"/>
      <c r="D23" s="8">
        <v>37</v>
      </c>
      <c r="E23" s="38">
        <v>50</v>
      </c>
    </row>
    <row r="24" spans="1:9" x14ac:dyDescent="0.25">
      <c r="A24" s="7">
        <v>36</v>
      </c>
      <c r="B24" s="8">
        <v>2000</v>
      </c>
      <c r="C24" s="37"/>
      <c r="D24" s="8">
        <v>37</v>
      </c>
      <c r="E24" s="38">
        <v>48</v>
      </c>
    </row>
    <row r="25" spans="1:9" x14ac:dyDescent="0.25">
      <c r="A25" s="7">
        <v>34</v>
      </c>
      <c r="B25" s="8">
        <v>2000</v>
      </c>
      <c r="C25" s="37"/>
      <c r="D25" s="8">
        <v>36</v>
      </c>
      <c r="E25" s="38">
        <v>35</v>
      </c>
    </row>
    <row r="26" spans="1:9" x14ac:dyDescent="0.25">
      <c r="A26" s="7">
        <v>34</v>
      </c>
      <c r="B26" s="8">
        <v>2000</v>
      </c>
      <c r="C26" s="37"/>
      <c r="D26" s="8">
        <v>36</v>
      </c>
      <c r="E26" s="38">
        <v>58</v>
      </c>
    </row>
    <row r="27" spans="1:9" x14ac:dyDescent="0.25">
      <c r="A27" s="7">
        <v>36</v>
      </c>
      <c r="B27" s="8">
        <v>2000</v>
      </c>
      <c r="C27" s="37"/>
      <c r="D27" s="8">
        <v>37</v>
      </c>
      <c r="E27" s="38">
        <v>55</v>
      </c>
    </row>
    <row r="28" spans="1:9" x14ac:dyDescent="0.25">
      <c r="A28" s="7">
        <v>33</v>
      </c>
      <c r="B28" s="8">
        <v>2000</v>
      </c>
      <c r="C28" s="37"/>
      <c r="D28" s="8">
        <v>37</v>
      </c>
      <c r="E28" s="38">
        <v>93</v>
      </c>
    </row>
    <row r="29" spans="1:9" x14ac:dyDescent="0.25">
      <c r="A29" s="7">
        <v>33</v>
      </c>
      <c r="B29" s="8">
        <v>2000</v>
      </c>
      <c r="C29" s="37"/>
      <c r="D29" s="8">
        <v>37</v>
      </c>
      <c r="E29" s="38">
        <v>50</v>
      </c>
    </row>
    <row r="30" spans="1:9" x14ac:dyDescent="0.25">
      <c r="A30" s="7">
        <v>34</v>
      </c>
      <c r="B30" s="8">
        <v>2000</v>
      </c>
      <c r="C30" s="37"/>
      <c r="D30" s="8">
        <v>37</v>
      </c>
      <c r="E30" s="38">
        <v>31</v>
      </c>
    </row>
    <row r="31" spans="1:9" x14ac:dyDescent="0.25">
      <c r="A31" s="7">
        <v>37</v>
      </c>
      <c r="B31" s="8">
        <v>2000</v>
      </c>
      <c r="C31" s="37"/>
      <c r="D31" s="8">
        <v>37</v>
      </c>
      <c r="E31" s="38">
        <v>76</v>
      </c>
    </row>
    <row r="32" spans="1:9" x14ac:dyDescent="0.25">
      <c r="A32" s="7">
        <v>35</v>
      </c>
      <c r="B32" s="8">
        <v>2000</v>
      </c>
      <c r="C32" s="37"/>
      <c r="D32" s="8">
        <v>37</v>
      </c>
      <c r="E32" s="38">
        <v>10</v>
      </c>
    </row>
    <row r="33" spans="1:5" x14ac:dyDescent="0.25">
      <c r="A33" s="7">
        <v>32</v>
      </c>
      <c r="B33" s="8">
        <v>196</v>
      </c>
      <c r="C33" s="37"/>
      <c r="D33" s="8">
        <v>35</v>
      </c>
      <c r="E33" s="38">
        <v>74</v>
      </c>
    </row>
    <row r="34" spans="1:5" x14ac:dyDescent="0.25">
      <c r="A34" s="7">
        <v>35</v>
      </c>
      <c r="B34" s="8">
        <v>2000</v>
      </c>
      <c r="C34" s="37"/>
      <c r="D34" s="8">
        <v>37</v>
      </c>
      <c r="E34" s="38">
        <v>41</v>
      </c>
    </row>
    <row r="35" spans="1:5" x14ac:dyDescent="0.25">
      <c r="A35" s="7">
        <v>36</v>
      </c>
      <c r="B35" s="8">
        <v>2000</v>
      </c>
      <c r="C35" s="37"/>
      <c r="D35" s="8">
        <v>37</v>
      </c>
      <c r="E35" s="38">
        <v>62</v>
      </c>
    </row>
    <row r="36" spans="1:5" x14ac:dyDescent="0.25">
      <c r="A36" s="7">
        <v>35</v>
      </c>
      <c r="B36" s="8">
        <v>2000</v>
      </c>
      <c r="C36" s="37"/>
      <c r="D36" s="8">
        <v>36</v>
      </c>
      <c r="E36" s="38">
        <v>143</v>
      </c>
    </row>
    <row r="37" spans="1:5" x14ac:dyDescent="0.25">
      <c r="A37" s="7">
        <v>34</v>
      </c>
      <c r="B37" s="8">
        <v>2000</v>
      </c>
      <c r="C37" s="37"/>
      <c r="D37" s="8">
        <v>36</v>
      </c>
      <c r="E37" s="38">
        <v>135</v>
      </c>
    </row>
    <row r="38" spans="1:5" x14ac:dyDescent="0.25">
      <c r="A38" s="7">
        <v>34</v>
      </c>
      <c r="B38" s="8">
        <v>2000</v>
      </c>
      <c r="C38" s="37"/>
      <c r="D38" s="8">
        <v>36</v>
      </c>
      <c r="E38" s="38">
        <v>15</v>
      </c>
    </row>
    <row r="39" spans="1:5" x14ac:dyDescent="0.25">
      <c r="A39" s="7">
        <v>33</v>
      </c>
      <c r="B39" s="8">
        <v>2000</v>
      </c>
      <c r="C39" s="37"/>
      <c r="D39" s="8">
        <v>37</v>
      </c>
      <c r="E39" s="38">
        <v>89</v>
      </c>
    </row>
    <row r="40" spans="1:5" x14ac:dyDescent="0.25">
      <c r="A40" s="7">
        <v>34</v>
      </c>
      <c r="B40" s="8">
        <v>2000</v>
      </c>
      <c r="C40" s="37"/>
      <c r="D40" s="8">
        <v>36</v>
      </c>
      <c r="E40" s="38">
        <v>34</v>
      </c>
    </row>
    <row r="41" spans="1:5" x14ac:dyDescent="0.25">
      <c r="A41" s="7">
        <v>35</v>
      </c>
      <c r="B41" s="8">
        <v>2000</v>
      </c>
      <c r="C41" s="37"/>
      <c r="D41" s="8">
        <v>37</v>
      </c>
      <c r="E41" s="38">
        <v>29</v>
      </c>
    </row>
    <row r="42" spans="1:5" x14ac:dyDescent="0.25">
      <c r="A42" s="7">
        <v>34</v>
      </c>
      <c r="B42" s="8">
        <v>2000</v>
      </c>
      <c r="C42" s="37"/>
      <c r="D42" s="8">
        <v>37</v>
      </c>
      <c r="E42" s="38">
        <v>19</v>
      </c>
    </row>
    <row r="43" spans="1:5" x14ac:dyDescent="0.25">
      <c r="A43" s="7">
        <v>35</v>
      </c>
      <c r="B43" s="8">
        <v>2000</v>
      </c>
      <c r="C43" s="37"/>
      <c r="D43" s="8">
        <v>37</v>
      </c>
      <c r="E43" s="38">
        <v>39</v>
      </c>
    </row>
    <row r="44" spans="1:5" x14ac:dyDescent="0.25">
      <c r="A44" s="7">
        <v>36</v>
      </c>
      <c r="B44" s="8">
        <v>2000</v>
      </c>
      <c r="C44" s="37"/>
      <c r="D44" s="8">
        <v>37</v>
      </c>
      <c r="E44" s="38">
        <v>33</v>
      </c>
    </row>
    <row r="45" spans="1:5" x14ac:dyDescent="0.25">
      <c r="A45" s="7">
        <v>36</v>
      </c>
      <c r="B45" s="8">
        <v>2000</v>
      </c>
      <c r="C45" s="37"/>
      <c r="D45" s="8">
        <v>37</v>
      </c>
      <c r="E45" s="38">
        <v>14</v>
      </c>
    </row>
    <row r="46" spans="1:5" x14ac:dyDescent="0.25">
      <c r="A46" s="7">
        <v>33</v>
      </c>
      <c r="B46" s="8">
        <v>2000</v>
      </c>
      <c r="C46" s="37"/>
      <c r="D46" s="8">
        <v>36</v>
      </c>
      <c r="E46" s="38">
        <v>66</v>
      </c>
    </row>
    <row r="47" spans="1:5" x14ac:dyDescent="0.25">
      <c r="A47" s="7">
        <v>32</v>
      </c>
      <c r="B47" s="8">
        <v>400</v>
      </c>
      <c r="C47" s="37"/>
      <c r="D47" s="8">
        <v>36</v>
      </c>
      <c r="E47" s="38">
        <v>101</v>
      </c>
    </row>
    <row r="48" spans="1:5" x14ac:dyDescent="0.25">
      <c r="A48" s="7">
        <v>34</v>
      </c>
      <c r="B48" s="8">
        <v>2000</v>
      </c>
      <c r="C48" s="37"/>
      <c r="D48" s="8">
        <v>37</v>
      </c>
      <c r="E48" s="38">
        <v>76</v>
      </c>
    </row>
    <row r="49" spans="1:5" x14ac:dyDescent="0.25">
      <c r="A49" s="7">
        <v>35</v>
      </c>
      <c r="B49" s="8">
        <v>2000</v>
      </c>
      <c r="C49" s="37"/>
      <c r="D49" s="8">
        <v>37</v>
      </c>
      <c r="E49" s="38">
        <v>25</v>
      </c>
    </row>
    <row r="50" spans="1:5" x14ac:dyDescent="0.25">
      <c r="A50" s="7">
        <v>34</v>
      </c>
      <c r="B50" s="8">
        <v>2000</v>
      </c>
      <c r="C50" s="37"/>
      <c r="D50" s="8">
        <v>37</v>
      </c>
      <c r="E50" s="38">
        <v>5</v>
      </c>
    </row>
    <row r="51" spans="1:5" x14ac:dyDescent="0.25">
      <c r="A51" s="7">
        <v>33</v>
      </c>
      <c r="B51" s="8">
        <v>2000</v>
      </c>
      <c r="C51" s="37"/>
      <c r="D51" s="8">
        <v>37</v>
      </c>
      <c r="E51" s="38">
        <v>119</v>
      </c>
    </row>
    <row r="52" spans="1:5" x14ac:dyDescent="0.25">
      <c r="A52" s="7">
        <v>36</v>
      </c>
      <c r="B52" s="8">
        <v>2000</v>
      </c>
      <c r="C52" s="37"/>
      <c r="D52" s="8">
        <v>37</v>
      </c>
      <c r="E52" s="38">
        <v>107</v>
      </c>
    </row>
    <row r="53" spans="1:5" x14ac:dyDescent="0.25">
      <c r="A53" s="7">
        <v>34</v>
      </c>
      <c r="B53" s="8">
        <v>2000</v>
      </c>
      <c r="C53" s="37"/>
      <c r="D53" s="8">
        <v>37</v>
      </c>
      <c r="E53" s="38">
        <v>36</v>
      </c>
    </row>
    <row r="54" spans="1:5" x14ac:dyDescent="0.25">
      <c r="A54" s="7">
        <v>36</v>
      </c>
      <c r="B54" s="8">
        <v>2000</v>
      </c>
      <c r="C54" s="37"/>
      <c r="D54" s="8">
        <v>36</v>
      </c>
      <c r="E54" s="38">
        <v>135</v>
      </c>
    </row>
    <row r="55" spans="1:5" x14ac:dyDescent="0.25">
      <c r="A55" s="7">
        <v>36</v>
      </c>
      <c r="B55" s="8">
        <v>2000</v>
      </c>
      <c r="C55" s="37"/>
      <c r="D55" s="8">
        <v>37</v>
      </c>
      <c r="E55" s="38">
        <v>91</v>
      </c>
    </row>
    <row r="56" spans="1:5" x14ac:dyDescent="0.25">
      <c r="A56" s="7">
        <v>34</v>
      </c>
      <c r="B56" s="8">
        <v>2000</v>
      </c>
      <c r="C56" s="37"/>
      <c r="D56" s="8">
        <v>36</v>
      </c>
      <c r="E56" s="38">
        <v>27</v>
      </c>
    </row>
    <row r="57" spans="1:5" x14ac:dyDescent="0.25">
      <c r="A57" s="7">
        <v>34</v>
      </c>
      <c r="B57" s="8">
        <v>2000</v>
      </c>
      <c r="C57" s="37"/>
      <c r="D57" s="8">
        <v>37</v>
      </c>
      <c r="E57" s="38">
        <v>24</v>
      </c>
    </row>
    <row r="58" spans="1:5" x14ac:dyDescent="0.25">
      <c r="A58" s="7">
        <v>34</v>
      </c>
      <c r="B58" s="8">
        <v>2000</v>
      </c>
      <c r="C58" s="37"/>
      <c r="D58" s="8">
        <v>37</v>
      </c>
      <c r="E58" s="38">
        <v>146</v>
      </c>
    </row>
    <row r="59" spans="1:5" x14ac:dyDescent="0.25">
      <c r="A59" s="7">
        <v>33</v>
      </c>
      <c r="B59" s="8">
        <v>2000</v>
      </c>
      <c r="C59" s="37"/>
      <c r="D59" s="8">
        <v>37</v>
      </c>
      <c r="E59" s="38">
        <v>127</v>
      </c>
    </row>
    <row r="60" spans="1:5" x14ac:dyDescent="0.25">
      <c r="A60" s="7">
        <v>34</v>
      </c>
      <c r="B60" s="8">
        <v>2000</v>
      </c>
      <c r="C60" s="37"/>
      <c r="D60" s="8">
        <v>37</v>
      </c>
      <c r="E60" s="38">
        <v>14</v>
      </c>
    </row>
    <row r="61" spans="1:5" x14ac:dyDescent="0.25">
      <c r="A61" s="7">
        <v>34</v>
      </c>
      <c r="B61" s="8">
        <v>2000</v>
      </c>
      <c r="C61" s="37"/>
      <c r="D61" s="8">
        <v>36</v>
      </c>
      <c r="E61" s="38">
        <v>105</v>
      </c>
    </row>
    <row r="62" spans="1:5" x14ac:dyDescent="0.25">
      <c r="A62" s="7">
        <v>33</v>
      </c>
      <c r="B62" s="8">
        <v>2000</v>
      </c>
      <c r="C62" s="37"/>
      <c r="D62" s="8">
        <v>37</v>
      </c>
      <c r="E62" s="38">
        <v>81</v>
      </c>
    </row>
    <row r="63" spans="1:5" x14ac:dyDescent="0.25">
      <c r="A63" s="7">
        <v>34</v>
      </c>
      <c r="B63" s="8">
        <v>2000</v>
      </c>
      <c r="C63" s="37"/>
      <c r="D63" s="8">
        <v>36</v>
      </c>
      <c r="E63" s="38">
        <v>29</v>
      </c>
    </row>
    <row r="64" spans="1:5" x14ac:dyDescent="0.25">
      <c r="A64" s="7">
        <v>32</v>
      </c>
      <c r="B64" s="8">
        <v>262</v>
      </c>
      <c r="C64" s="37"/>
      <c r="D64" s="8">
        <v>33</v>
      </c>
      <c r="E64" s="38">
        <v>83</v>
      </c>
    </row>
    <row r="65" spans="1:5" x14ac:dyDescent="0.25">
      <c r="A65" s="7">
        <v>35</v>
      </c>
      <c r="B65" s="8">
        <v>2000</v>
      </c>
      <c r="C65" s="37"/>
      <c r="D65" s="8">
        <v>35</v>
      </c>
      <c r="E65" s="38">
        <v>41</v>
      </c>
    </row>
    <row r="66" spans="1:5" x14ac:dyDescent="0.25">
      <c r="A66" s="7">
        <v>33</v>
      </c>
      <c r="B66" s="8">
        <v>2000</v>
      </c>
      <c r="C66" s="37"/>
      <c r="D66" s="8">
        <v>37</v>
      </c>
      <c r="E66" s="38">
        <v>54</v>
      </c>
    </row>
    <row r="67" spans="1:5" x14ac:dyDescent="0.25">
      <c r="A67" s="7">
        <v>32</v>
      </c>
      <c r="B67" s="8">
        <v>296</v>
      </c>
      <c r="C67" s="37"/>
      <c r="D67" s="8">
        <v>36</v>
      </c>
      <c r="E67" s="38">
        <v>24</v>
      </c>
    </row>
    <row r="68" spans="1:5" x14ac:dyDescent="0.25">
      <c r="A68" s="7">
        <v>34</v>
      </c>
      <c r="B68" s="8">
        <v>2000</v>
      </c>
      <c r="C68" s="37"/>
      <c r="D68" s="8">
        <v>36</v>
      </c>
      <c r="E68" s="38">
        <v>67</v>
      </c>
    </row>
    <row r="69" spans="1:5" x14ac:dyDescent="0.25">
      <c r="A69" s="7">
        <v>33</v>
      </c>
      <c r="B69" s="8">
        <v>2000</v>
      </c>
      <c r="C69" s="37"/>
      <c r="D69" s="8">
        <v>37</v>
      </c>
      <c r="E69" s="38">
        <v>31</v>
      </c>
    </row>
    <row r="70" spans="1:5" x14ac:dyDescent="0.25">
      <c r="A70" s="7">
        <v>34</v>
      </c>
      <c r="B70" s="8">
        <v>2000</v>
      </c>
      <c r="C70" s="37"/>
      <c r="D70" s="8">
        <v>37</v>
      </c>
      <c r="E70" s="38">
        <v>110</v>
      </c>
    </row>
    <row r="71" spans="1:5" x14ac:dyDescent="0.25">
      <c r="A71" s="7">
        <v>34</v>
      </c>
      <c r="B71" s="8">
        <v>2000</v>
      </c>
      <c r="C71" s="37"/>
      <c r="D71" s="8">
        <v>36</v>
      </c>
      <c r="E71" s="38">
        <v>123</v>
      </c>
    </row>
    <row r="72" spans="1:5" x14ac:dyDescent="0.25">
      <c r="A72" s="7">
        <v>35</v>
      </c>
      <c r="B72" s="8">
        <v>2000</v>
      </c>
      <c r="C72" s="37"/>
      <c r="D72" s="8">
        <v>37</v>
      </c>
      <c r="E72" s="38">
        <v>80</v>
      </c>
    </row>
    <row r="73" spans="1:5" x14ac:dyDescent="0.25">
      <c r="A73" s="7">
        <v>34</v>
      </c>
      <c r="B73" s="8">
        <v>2000</v>
      </c>
      <c r="C73" s="37"/>
      <c r="D73" s="8">
        <v>36</v>
      </c>
      <c r="E73" s="38">
        <v>199</v>
      </c>
    </row>
    <row r="74" spans="1:5" x14ac:dyDescent="0.25">
      <c r="A74" s="7">
        <v>34</v>
      </c>
      <c r="B74" s="8">
        <v>2000</v>
      </c>
      <c r="C74" s="37"/>
      <c r="D74" s="8">
        <v>37</v>
      </c>
      <c r="E74" s="38">
        <v>23</v>
      </c>
    </row>
    <row r="75" spans="1:5" x14ac:dyDescent="0.25">
      <c r="A75" s="7">
        <v>34</v>
      </c>
      <c r="B75" s="8">
        <v>2000</v>
      </c>
      <c r="C75" s="37"/>
      <c r="D75" s="8">
        <v>36</v>
      </c>
      <c r="E75" s="38">
        <v>52</v>
      </c>
    </row>
    <row r="76" spans="1:5" x14ac:dyDescent="0.25">
      <c r="A76" s="7">
        <v>35</v>
      </c>
      <c r="B76" s="8">
        <v>2000</v>
      </c>
      <c r="C76" s="37"/>
      <c r="D76" s="8">
        <v>37</v>
      </c>
      <c r="E76" s="38">
        <v>70</v>
      </c>
    </row>
    <row r="77" spans="1:5" x14ac:dyDescent="0.25">
      <c r="A77" s="7">
        <v>36</v>
      </c>
      <c r="B77" s="8">
        <v>2000</v>
      </c>
      <c r="C77" s="37"/>
      <c r="D77" s="8">
        <v>37</v>
      </c>
      <c r="E77" s="38">
        <v>450</v>
      </c>
    </row>
    <row r="78" spans="1:5" ht="15.75" thickBot="1" x14ac:dyDescent="0.3">
      <c r="A78" s="9">
        <v>35</v>
      </c>
      <c r="B78" s="10">
        <v>2000</v>
      </c>
      <c r="C78" s="51"/>
      <c r="D78" s="10">
        <v>37</v>
      </c>
      <c r="E78" s="52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FC4A2-9305-49C8-AB25-1C4FDE5FA1E1}">
  <dimension ref="A1:X78"/>
  <sheetViews>
    <sheetView topLeftCell="A3" workbookViewId="0">
      <selection activeCell="A3" sqref="A1:XFD1048576"/>
    </sheetView>
  </sheetViews>
  <sheetFormatPr defaultColWidth="8.42578125" defaultRowHeight="15" x14ac:dyDescent="0.25"/>
  <cols>
    <col min="1" max="1" width="15" customWidth="1"/>
    <col min="2" max="2" width="15.140625" customWidth="1"/>
    <col min="3" max="3" width="14.5703125" customWidth="1"/>
    <col min="4" max="4" width="15.28515625" customWidth="1"/>
    <col min="5" max="5" width="13.85546875" customWidth="1"/>
    <col min="7" max="7" width="10.85546875" customWidth="1"/>
    <col min="8" max="8" width="9.5703125" customWidth="1"/>
    <col min="9" max="9" width="10.85546875" customWidth="1"/>
    <col min="10" max="10" width="12" customWidth="1"/>
    <col min="11" max="11" width="20.140625" customWidth="1"/>
    <col min="12" max="12" width="11" customWidth="1"/>
    <col min="13" max="13" width="9.5703125" customWidth="1"/>
    <col min="18" max="18" width="18" customWidth="1"/>
    <col min="19" max="19" width="11.42578125" bestFit="1" customWidth="1"/>
    <col min="20" max="20" width="12" bestFit="1" customWidth="1"/>
    <col min="21" max="21" width="11.42578125" bestFit="1" customWidth="1"/>
    <col min="22" max="22" width="10.140625" customWidth="1"/>
    <col min="23" max="23" width="12" bestFit="1" customWidth="1"/>
    <col min="24" max="24" width="11.42578125" bestFit="1" customWidth="1"/>
  </cols>
  <sheetData>
    <row r="1" spans="1:24" x14ac:dyDescent="0.25">
      <c r="A1" s="12" t="s">
        <v>0</v>
      </c>
      <c r="B1" s="13" t="s">
        <v>2</v>
      </c>
      <c r="C1" s="13" t="s">
        <v>5</v>
      </c>
      <c r="D1" s="13" t="s">
        <v>7</v>
      </c>
      <c r="E1" s="13" t="s">
        <v>9</v>
      </c>
      <c r="F1" s="13" t="s">
        <v>11</v>
      </c>
      <c r="G1" s="13" t="s">
        <v>12</v>
      </c>
      <c r="H1" s="13" t="s">
        <v>13</v>
      </c>
      <c r="I1" s="14" t="s">
        <v>14</v>
      </c>
      <c r="J1" s="15" t="s">
        <v>15</v>
      </c>
      <c r="K1" s="15" t="s">
        <v>16</v>
      </c>
      <c r="L1" s="15" t="s">
        <v>17</v>
      </c>
      <c r="M1" s="16" t="s">
        <v>18</v>
      </c>
    </row>
    <row r="2" spans="1:24" ht="15.75" thickBot="1" x14ac:dyDescent="0.3">
      <c r="A2" s="17">
        <v>10</v>
      </c>
      <c r="B2" s="18" t="s">
        <v>3</v>
      </c>
      <c r="C2" s="18">
        <v>1.3</v>
      </c>
      <c r="D2" s="18">
        <v>1</v>
      </c>
      <c r="E2" s="18">
        <v>5.0000000000000001E-3</v>
      </c>
      <c r="F2" s="18">
        <v>0.25</v>
      </c>
      <c r="G2" s="18">
        <v>2000</v>
      </c>
      <c r="H2" s="18">
        <v>75</v>
      </c>
      <c r="I2" s="19">
        <v>14</v>
      </c>
      <c r="J2" s="2">
        <v>32</v>
      </c>
      <c r="K2" s="2">
        <v>37</v>
      </c>
      <c r="L2" s="2">
        <v>76</v>
      </c>
      <c r="M2" s="57">
        <v>75</v>
      </c>
    </row>
    <row r="3" spans="1:24" ht="41.25" customHeight="1" thickBot="1" x14ac:dyDescent="0.3">
      <c r="A3" s="3" t="s">
        <v>1</v>
      </c>
      <c r="B3" s="4" t="s">
        <v>4</v>
      </c>
      <c r="C3" s="21" t="s">
        <v>6</v>
      </c>
      <c r="D3" s="4" t="s">
        <v>8</v>
      </c>
      <c r="E3" s="22" t="s">
        <v>10</v>
      </c>
      <c r="F3" s="1"/>
      <c r="G3" s="1"/>
      <c r="K3" s="54"/>
      <c r="L3" s="53"/>
      <c r="M3" s="53"/>
      <c r="N3" s="53"/>
      <c r="O3" s="53"/>
      <c r="P3" s="53"/>
      <c r="Q3" s="53"/>
      <c r="R3" s="54"/>
      <c r="S3" s="53"/>
      <c r="T3" s="53"/>
      <c r="U3" s="53"/>
      <c r="V3" s="53"/>
      <c r="W3" s="53"/>
      <c r="X3" s="53"/>
    </row>
    <row r="4" spans="1:24" ht="15.75" x14ac:dyDescent="0.25">
      <c r="A4" s="5">
        <v>32</v>
      </c>
      <c r="B4" s="6">
        <v>366</v>
      </c>
      <c r="C4" s="26">
        <v>366</v>
      </c>
      <c r="D4" s="6">
        <v>37</v>
      </c>
      <c r="E4" s="27">
        <v>26</v>
      </c>
      <c r="F4" s="28" t="s">
        <v>33</v>
      </c>
      <c r="G4" s="29"/>
      <c r="H4" s="30" t="s">
        <v>34</v>
      </c>
      <c r="I4" s="58"/>
      <c r="K4" s="54"/>
      <c r="L4" s="53"/>
      <c r="M4" s="53"/>
      <c r="N4" s="53"/>
      <c r="O4" s="53"/>
      <c r="P4" s="53"/>
      <c r="Q4" s="53"/>
      <c r="R4" s="54"/>
      <c r="S4" s="55"/>
      <c r="T4" s="55"/>
      <c r="U4" s="55"/>
      <c r="V4" s="55"/>
      <c r="W4" s="55"/>
      <c r="X4" s="55"/>
    </row>
    <row r="5" spans="1:24" ht="15.75" x14ac:dyDescent="0.25">
      <c r="A5" s="7">
        <v>35</v>
      </c>
      <c r="B5" s="8">
        <v>2000</v>
      </c>
      <c r="C5" s="37">
        <v>208</v>
      </c>
      <c r="D5" s="8">
        <v>37</v>
      </c>
      <c r="E5" s="38">
        <v>31</v>
      </c>
      <c r="F5" s="39"/>
      <c r="G5" s="40"/>
      <c r="H5" s="41"/>
      <c r="I5" s="46"/>
      <c r="K5" s="54"/>
      <c r="L5" s="53"/>
      <c r="M5" s="53"/>
      <c r="N5" s="53"/>
      <c r="O5" s="53"/>
      <c r="P5" s="53"/>
      <c r="Q5" s="53"/>
      <c r="R5" s="54"/>
      <c r="S5" s="56"/>
      <c r="T5" s="56"/>
      <c r="U5" s="56"/>
      <c r="V5" s="56"/>
      <c r="W5" s="56"/>
      <c r="X5" s="56"/>
    </row>
    <row r="6" spans="1:24" ht="15.75" x14ac:dyDescent="0.25">
      <c r="A6" s="7">
        <v>32</v>
      </c>
      <c r="B6" s="8">
        <v>208</v>
      </c>
      <c r="C6" s="37">
        <v>216</v>
      </c>
      <c r="D6" s="8">
        <v>37</v>
      </c>
      <c r="E6" s="38">
        <v>19</v>
      </c>
      <c r="F6" s="39" t="s">
        <v>19</v>
      </c>
      <c r="G6" s="40">
        <v>415.71428571428572</v>
      </c>
      <c r="H6" s="41" t="s">
        <v>19</v>
      </c>
      <c r="I6" s="46">
        <v>69.72</v>
      </c>
      <c r="K6" s="54"/>
      <c r="L6" s="53"/>
      <c r="M6" s="53"/>
      <c r="N6" s="53"/>
      <c r="O6" s="53"/>
      <c r="P6" s="53"/>
      <c r="Q6" s="53"/>
      <c r="R6" s="54"/>
      <c r="S6" s="56"/>
      <c r="T6" s="56"/>
      <c r="U6" s="56"/>
      <c r="V6" s="56"/>
      <c r="W6" s="56"/>
      <c r="X6" s="56"/>
    </row>
    <row r="7" spans="1:24" ht="15.75" x14ac:dyDescent="0.25">
      <c r="A7" s="7">
        <v>32</v>
      </c>
      <c r="B7" s="8">
        <v>216</v>
      </c>
      <c r="C7" s="37">
        <v>485</v>
      </c>
      <c r="D7" s="8">
        <v>37</v>
      </c>
      <c r="E7" s="38">
        <v>149</v>
      </c>
      <c r="F7" s="39" t="s">
        <v>20</v>
      </c>
      <c r="G7" s="40">
        <v>47.028215586225365</v>
      </c>
      <c r="H7" s="41" t="s">
        <v>20</v>
      </c>
      <c r="I7" s="46">
        <v>6.9978519226639477</v>
      </c>
      <c r="K7" s="54"/>
      <c r="L7" s="53"/>
      <c r="M7" s="53"/>
      <c r="N7" s="53"/>
      <c r="O7" s="53"/>
      <c r="P7" s="53"/>
      <c r="Q7" s="53"/>
      <c r="R7" s="54"/>
      <c r="S7" s="56"/>
      <c r="T7" s="56"/>
      <c r="U7" s="56"/>
      <c r="V7" s="56"/>
      <c r="W7" s="56"/>
      <c r="X7" s="56"/>
    </row>
    <row r="8" spans="1:24" ht="15.75" x14ac:dyDescent="0.25">
      <c r="A8" s="7">
        <v>32</v>
      </c>
      <c r="B8" s="8">
        <v>485</v>
      </c>
      <c r="C8" s="37">
        <v>477</v>
      </c>
      <c r="D8" s="8">
        <v>36</v>
      </c>
      <c r="E8" s="38">
        <v>43</v>
      </c>
      <c r="F8" s="39" t="s">
        <v>21</v>
      </c>
      <c r="G8" s="40">
        <v>383.5</v>
      </c>
      <c r="H8" s="41" t="s">
        <v>21</v>
      </c>
      <c r="I8" s="46">
        <v>58</v>
      </c>
      <c r="K8" s="54"/>
      <c r="L8" s="53"/>
      <c r="M8" s="53"/>
      <c r="N8" s="53"/>
      <c r="O8" s="53"/>
      <c r="P8" s="53"/>
      <c r="Q8" s="53"/>
      <c r="R8" s="54"/>
      <c r="S8" s="56"/>
      <c r="T8" s="56"/>
      <c r="U8" s="56"/>
      <c r="V8" s="56"/>
      <c r="W8" s="56"/>
      <c r="X8" s="56"/>
    </row>
    <row r="9" spans="1:24" ht="15.75" x14ac:dyDescent="0.25">
      <c r="A9" s="7">
        <v>34</v>
      </c>
      <c r="B9" s="8">
        <v>2000</v>
      </c>
      <c r="C9" s="37">
        <v>318</v>
      </c>
      <c r="D9" s="8">
        <v>37</v>
      </c>
      <c r="E9" s="38">
        <v>42</v>
      </c>
      <c r="F9" s="39" t="s">
        <v>22</v>
      </c>
      <c r="G9" s="40" t="e">
        <v>#N/A</v>
      </c>
      <c r="H9" s="41" t="s">
        <v>22</v>
      </c>
      <c r="I9" s="46">
        <v>25</v>
      </c>
      <c r="K9" s="54"/>
      <c r="L9" s="53"/>
      <c r="M9" s="53"/>
      <c r="N9" s="53"/>
      <c r="O9" s="53"/>
      <c r="P9" s="53"/>
      <c r="Q9" s="53"/>
      <c r="R9" s="54"/>
      <c r="S9" s="56"/>
      <c r="T9" s="56"/>
      <c r="U9" s="56"/>
      <c r="V9" s="56"/>
      <c r="W9" s="56"/>
      <c r="X9" s="56"/>
    </row>
    <row r="10" spans="1:24" ht="15.75" x14ac:dyDescent="0.25">
      <c r="A10" s="7">
        <v>33</v>
      </c>
      <c r="B10" s="8">
        <v>2000</v>
      </c>
      <c r="C10" s="37">
        <v>401</v>
      </c>
      <c r="D10" s="8">
        <v>37</v>
      </c>
      <c r="E10" s="38">
        <v>37</v>
      </c>
      <c r="F10" s="39" t="s">
        <v>23</v>
      </c>
      <c r="G10" s="40">
        <v>175.96347023499754</v>
      </c>
      <c r="H10" s="41" t="s">
        <v>23</v>
      </c>
      <c r="I10" s="46">
        <v>60.603175369487566</v>
      </c>
      <c r="K10" s="54"/>
      <c r="L10" s="53"/>
      <c r="M10" s="53"/>
      <c r="N10" s="53"/>
      <c r="O10" s="53"/>
      <c r="P10" s="53"/>
      <c r="Q10" s="53"/>
      <c r="R10" s="54"/>
      <c r="S10" s="56"/>
      <c r="T10" s="56"/>
      <c r="U10" s="56"/>
      <c r="V10" s="56"/>
      <c r="W10" s="56"/>
      <c r="X10" s="56"/>
    </row>
    <row r="11" spans="1:24" ht="15.75" x14ac:dyDescent="0.25">
      <c r="A11" s="7">
        <v>33</v>
      </c>
      <c r="B11" s="8">
        <v>2000</v>
      </c>
      <c r="C11" s="37">
        <v>412</v>
      </c>
      <c r="D11" s="8">
        <v>37</v>
      </c>
      <c r="E11" s="38">
        <v>85</v>
      </c>
      <c r="F11" s="39" t="s">
        <v>24</v>
      </c>
      <c r="G11" s="40">
        <v>30963.142857142866</v>
      </c>
      <c r="H11" s="41" t="s">
        <v>24</v>
      </c>
      <c r="I11" s="46">
        <v>3672.7448648648647</v>
      </c>
      <c r="K11" s="54"/>
      <c r="L11" s="53"/>
      <c r="M11" s="53"/>
      <c r="N11" s="53"/>
      <c r="O11" s="53"/>
      <c r="P11" s="53"/>
      <c r="Q11" s="53"/>
      <c r="R11" s="54"/>
      <c r="S11" s="56"/>
      <c r="T11" s="56"/>
      <c r="U11" s="56"/>
      <c r="V11" s="56"/>
      <c r="W11" s="56"/>
      <c r="X11" s="56"/>
    </row>
    <row r="12" spans="1:24" ht="15.75" x14ac:dyDescent="0.25">
      <c r="A12" s="7">
        <v>34</v>
      </c>
      <c r="B12" s="8">
        <v>2000</v>
      </c>
      <c r="C12" s="37">
        <v>607</v>
      </c>
      <c r="D12" s="8">
        <v>37</v>
      </c>
      <c r="E12" s="38">
        <v>18</v>
      </c>
      <c r="F12" s="39" t="s">
        <v>25</v>
      </c>
      <c r="G12" s="40">
        <v>-0.13155363939560782</v>
      </c>
      <c r="H12" s="41" t="s">
        <v>25</v>
      </c>
      <c r="I12" s="46">
        <v>6.8793036200359463</v>
      </c>
      <c r="K12" s="54"/>
      <c r="L12" s="53"/>
      <c r="M12" s="53"/>
      <c r="N12" s="53"/>
      <c r="O12" s="53"/>
      <c r="P12" s="53"/>
      <c r="Q12" s="53"/>
      <c r="R12" s="54"/>
      <c r="S12" s="56"/>
      <c r="T12" s="56"/>
      <c r="U12" s="56"/>
      <c r="V12" s="56"/>
      <c r="W12" s="56"/>
      <c r="X12" s="56"/>
    </row>
    <row r="13" spans="1:24" x14ac:dyDescent="0.25">
      <c r="A13" s="7">
        <v>34</v>
      </c>
      <c r="B13" s="8">
        <v>2000</v>
      </c>
      <c r="C13" s="37">
        <v>328</v>
      </c>
      <c r="D13" s="8">
        <v>37</v>
      </c>
      <c r="E13" s="38">
        <v>54</v>
      </c>
      <c r="F13" s="39" t="s">
        <v>26</v>
      </c>
      <c r="G13" s="40">
        <v>0.82007924359936757</v>
      </c>
      <c r="H13" s="41" t="s">
        <v>26</v>
      </c>
      <c r="I13" s="46">
        <v>2.2953869324944285</v>
      </c>
    </row>
    <row r="14" spans="1:24" x14ac:dyDescent="0.25">
      <c r="A14" s="7">
        <v>34</v>
      </c>
      <c r="B14" s="8">
        <v>2000</v>
      </c>
      <c r="C14" s="37">
        <v>294</v>
      </c>
      <c r="D14" s="8">
        <v>37</v>
      </c>
      <c r="E14" s="38">
        <v>101</v>
      </c>
      <c r="F14" s="39" t="s">
        <v>27</v>
      </c>
      <c r="G14" s="40">
        <v>567</v>
      </c>
      <c r="H14" s="41" t="s">
        <v>27</v>
      </c>
      <c r="I14" s="46">
        <v>320</v>
      </c>
    </row>
    <row r="15" spans="1:24" x14ac:dyDescent="0.25">
      <c r="A15" s="7">
        <v>34</v>
      </c>
      <c r="B15" s="8">
        <v>2000</v>
      </c>
      <c r="C15" s="37">
        <v>775</v>
      </c>
      <c r="D15" s="8">
        <v>37</v>
      </c>
      <c r="E15" s="38">
        <v>9</v>
      </c>
      <c r="F15" s="39" t="s">
        <v>28</v>
      </c>
      <c r="G15" s="40">
        <v>208</v>
      </c>
      <c r="H15" s="41" t="s">
        <v>28</v>
      </c>
      <c r="I15" s="46">
        <v>1</v>
      </c>
    </row>
    <row r="16" spans="1:24" x14ac:dyDescent="0.25">
      <c r="A16" s="7">
        <v>33</v>
      </c>
      <c r="B16" s="8">
        <v>2000</v>
      </c>
      <c r="C16" s="37">
        <v>696</v>
      </c>
      <c r="D16" s="8">
        <v>36</v>
      </c>
      <c r="E16" s="38">
        <v>25</v>
      </c>
      <c r="F16" s="39" t="s">
        <v>29</v>
      </c>
      <c r="G16" s="40">
        <v>775</v>
      </c>
      <c r="H16" s="41" t="s">
        <v>29</v>
      </c>
      <c r="I16" s="46">
        <v>321</v>
      </c>
    </row>
    <row r="17" spans="1:9" x14ac:dyDescent="0.25">
      <c r="A17" s="7">
        <v>34</v>
      </c>
      <c r="B17" s="8">
        <v>2000</v>
      </c>
      <c r="C17" s="37">
        <v>237</v>
      </c>
      <c r="D17" s="8">
        <v>37</v>
      </c>
      <c r="E17" s="38">
        <v>59</v>
      </c>
      <c r="F17" s="39" t="s">
        <v>30</v>
      </c>
      <c r="G17" s="40">
        <v>5820</v>
      </c>
      <c r="H17" s="41" t="s">
        <v>30</v>
      </c>
      <c r="I17" s="46">
        <v>5229</v>
      </c>
    </row>
    <row r="18" spans="1:9" x14ac:dyDescent="0.25">
      <c r="A18" s="7">
        <v>33</v>
      </c>
      <c r="B18" s="8">
        <v>2000</v>
      </c>
      <c r="C18" s="37"/>
      <c r="D18" s="8">
        <v>37</v>
      </c>
      <c r="E18" s="38">
        <v>68</v>
      </c>
      <c r="F18" s="39" t="s">
        <v>31</v>
      </c>
      <c r="G18" s="40">
        <v>14</v>
      </c>
      <c r="H18" s="41" t="s">
        <v>31</v>
      </c>
      <c r="I18" s="46">
        <v>75</v>
      </c>
    </row>
    <row r="19" spans="1:9" ht="15.75" thickBot="1" x14ac:dyDescent="0.3">
      <c r="A19" s="7">
        <v>36</v>
      </c>
      <c r="B19" s="8">
        <v>2000</v>
      </c>
      <c r="C19" s="37"/>
      <c r="D19" s="8">
        <v>37</v>
      </c>
      <c r="E19" s="38">
        <v>229</v>
      </c>
      <c r="F19" s="47" t="s">
        <v>32</v>
      </c>
      <c r="G19" s="48">
        <v>101.59828292185621</v>
      </c>
      <c r="H19" s="49" t="s">
        <v>32</v>
      </c>
      <c r="I19" s="50">
        <v>13.943524328743441</v>
      </c>
    </row>
    <row r="20" spans="1:9" x14ac:dyDescent="0.25">
      <c r="A20" s="7">
        <v>34</v>
      </c>
      <c r="B20" s="8">
        <v>2000</v>
      </c>
      <c r="C20" s="37"/>
      <c r="D20" s="8">
        <v>37</v>
      </c>
      <c r="E20" s="38">
        <v>1</v>
      </c>
    </row>
    <row r="21" spans="1:9" x14ac:dyDescent="0.25">
      <c r="A21" s="7">
        <v>32</v>
      </c>
      <c r="B21" s="8">
        <v>477</v>
      </c>
      <c r="C21" s="37"/>
      <c r="D21" s="8">
        <v>37</v>
      </c>
      <c r="E21" s="38">
        <v>109</v>
      </c>
    </row>
    <row r="22" spans="1:9" x14ac:dyDescent="0.25">
      <c r="A22" s="7">
        <v>33</v>
      </c>
      <c r="B22" s="8">
        <v>2000</v>
      </c>
      <c r="C22" s="37"/>
      <c r="D22" s="8">
        <v>37</v>
      </c>
      <c r="E22" s="38">
        <v>56</v>
      </c>
    </row>
    <row r="23" spans="1:9" x14ac:dyDescent="0.25">
      <c r="A23" s="7">
        <v>34</v>
      </c>
      <c r="B23" s="8">
        <v>2000</v>
      </c>
      <c r="C23" s="37"/>
      <c r="D23" s="8">
        <v>36</v>
      </c>
      <c r="E23" s="38">
        <v>106</v>
      </c>
    </row>
    <row r="24" spans="1:9" x14ac:dyDescent="0.25">
      <c r="A24" s="7">
        <v>32</v>
      </c>
      <c r="B24" s="8">
        <v>318</v>
      </c>
      <c r="C24" s="37"/>
      <c r="D24" s="8">
        <v>37</v>
      </c>
      <c r="E24" s="38">
        <v>23</v>
      </c>
    </row>
    <row r="25" spans="1:9" x14ac:dyDescent="0.25">
      <c r="A25" s="7">
        <v>34</v>
      </c>
      <c r="B25" s="8">
        <v>2000</v>
      </c>
      <c r="C25" s="37"/>
      <c r="D25" s="8">
        <v>36</v>
      </c>
      <c r="E25" s="38">
        <v>21</v>
      </c>
    </row>
    <row r="26" spans="1:9" x14ac:dyDescent="0.25">
      <c r="A26" s="7">
        <v>33</v>
      </c>
      <c r="B26" s="8">
        <v>2000</v>
      </c>
      <c r="C26" s="37"/>
      <c r="D26" s="8">
        <v>37</v>
      </c>
      <c r="E26" s="38">
        <v>96</v>
      </c>
    </row>
    <row r="27" spans="1:9" x14ac:dyDescent="0.25">
      <c r="A27" s="7">
        <v>32</v>
      </c>
      <c r="B27" s="8">
        <v>401</v>
      </c>
      <c r="C27" s="37"/>
      <c r="D27" s="8">
        <v>37</v>
      </c>
      <c r="E27" s="38">
        <v>55</v>
      </c>
    </row>
    <row r="28" spans="1:9" x14ac:dyDescent="0.25">
      <c r="A28" s="7">
        <v>32</v>
      </c>
      <c r="B28" s="8">
        <v>412</v>
      </c>
      <c r="C28" s="37"/>
      <c r="D28" s="8">
        <v>37</v>
      </c>
      <c r="E28" s="38">
        <v>34</v>
      </c>
    </row>
    <row r="29" spans="1:9" x14ac:dyDescent="0.25">
      <c r="A29" s="7">
        <v>32</v>
      </c>
      <c r="B29" s="8">
        <v>607</v>
      </c>
      <c r="C29" s="37"/>
      <c r="D29" s="8">
        <v>37</v>
      </c>
      <c r="E29" s="38">
        <v>15</v>
      </c>
    </row>
    <row r="30" spans="1:9" x14ac:dyDescent="0.25">
      <c r="A30" s="7">
        <v>33</v>
      </c>
      <c r="B30" s="8">
        <v>2000</v>
      </c>
      <c r="C30" s="37"/>
      <c r="D30" s="8">
        <v>37</v>
      </c>
      <c r="E30" s="38">
        <v>74</v>
      </c>
    </row>
    <row r="31" spans="1:9" x14ac:dyDescent="0.25">
      <c r="A31" s="7">
        <v>34</v>
      </c>
      <c r="B31" s="8">
        <v>2000</v>
      </c>
      <c r="C31" s="37"/>
      <c r="D31" s="8">
        <v>37</v>
      </c>
      <c r="E31" s="38">
        <v>62</v>
      </c>
    </row>
    <row r="32" spans="1:9" x14ac:dyDescent="0.25">
      <c r="A32" s="7">
        <v>34</v>
      </c>
      <c r="B32" s="8">
        <v>2000</v>
      </c>
      <c r="C32" s="37"/>
      <c r="D32" s="8">
        <v>37</v>
      </c>
      <c r="E32" s="38">
        <v>87</v>
      </c>
    </row>
    <row r="33" spans="1:5" x14ac:dyDescent="0.25">
      <c r="A33" s="7">
        <v>37</v>
      </c>
      <c r="B33" s="8">
        <v>2000</v>
      </c>
      <c r="C33" s="37"/>
      <c r="D33" s="8">
        <v>37</v>
      </c>
      <c r="E33" s="38">
        <v>87</v>
      </c>
    </row>
    <row r="34" spans="1:5" x14ac:dyDescent="0.25">
      <c r="A34" s="7">
        <v>34</v>
      </c>
      <c r="B34" s="8">
        <v>2000</v>
      </c>
      <c r="C34" s="37"/>
      <c r="D34" s="8">
        <v>37</v>
      </c>
      <c r="E34" s="38">
        <v>70</v>
      </c>
    </row>
    <row r="35" spans="1:5" x14ac:dyDescent="0.25">
      <c r="A35" s="7">
        <v>32</v>
      </c>
      <c r="B35" s="8">
        <v>328</v>
      </c>
      <c r="C35" s="37"/>
      <c r="D35" s="8">
        <v>36</v>
      </c>
      <c r="E35" s="38">
        <v>114</v>
      </c>
    </row>
    <row r="36" spans="1:5" x14ac:dyDescent="0.25">
      <c r="A36" s="7">
        <v>35</v>
      </c>
      <c r="B36" s="8">
        <v>2000</v>
      </c>
      <c r="C36" s="37"/>
      <c r="D36" s="8">
        <v>37</v>
      </c>
      <c r="E36" s="38">
        <v>17</v>
      </c>
    </row>
    <row r="37" spans="1:5" x14ac:dyDescent="0.25">
      <c r="A37" s="7">
        <v>34</v>
      </c>
      <c r="B37" s="8">
        <v>2000</v>
      </c>
      <c r="C37" s="37"/>
      <c r="D37" s="8">
        <v>37</v>
      </c>
      <c r="E37" s="38">
        <v>13</v>
      </c>
    </row>
    <row r="38" spans="1:5" x14ac:dyDescent="0.25">
      <c r="A38" s="7">
        <v>35</v>
      </c>
      <c r="B38" s="8">
        <v>2000</v>
      </c>
      <c r="C38" s="37"/>
      <c r="D38" s="8">
        <v>37</v>
      </c>
      <c r="E38" s="38">
        <v>25</v>
      </c>
    </row>
    <row r="39" spans="1:5" x14ac:dyDescent="0.25">
      <c r="A39" s="7">
        <v>33</v>
      </c>
      <c r="B39" s="8">
        <v>2000</v>
      </c>
      <c r="C39" s="37"/>
      <c r="D39" s="8">
        <v>37</v>
      </c>
      <c r="E39" s="38">
        <v>41</v>
      </c>
    </row>
    <row r="40" spans="1:5" x14ac:dyDescent="0.25">
      <c r="A40" s="7">
        <v>36</v>
      </c>
      <c r="B40" s="8">
        <v>2000</v>
      </c>
      <c r="C40" s="37"/>
      <c r="D40" s="8">
        <v>37</v>
      </c>
      <c r="E40" s="38">
        <v>9</v>
      </c>
    </row>
    <row r="41" spans="1:5" x14ac:dyDescent="0.25">
      <c r="A41" s="7">
        <v>33</v>
      </c>
      <c r="B41" s="8">
        <v>2000</v>
      </c>
      <c r="C41" s="37"/>
      <c r="D41" s="8">
        <v>36</v>
      </c>
      <c r="E41" s="38">
        <v>186</v>
      </c>
    </row>
    <row r="42" spans="1:5" x14ac:dyDescent="0.25">
      <c r="A42" s="7">
        <v>35</v>
      </c>
      <c r="B42" s="8">
        <v>2000</v>
      </c>
      <c r="C42" s="37"/>
      <c r="D42" s="8">
        <v>37</v>
      </c>
      <c r="E42" s="38">
        <v>59</v>
      </c>
    </row>
    <row r="43" spans="1:5" x14ac:dyDescent="0.25">
      <c r="A43" s="7">
        <v>34</v>
      </c>
      <c r="B43" s="8">
        <v>2000</v>
      </c>
      <c r="C43" s="37"/>
      <c r="D43" s="8">
        <v>37</v>
      </c>
      <c r="E43" s="38">
        <v>188</v>
      </c>
    </row>
    <row r="44" spans="1:5" x14ac:dyDescent="0.25">
      <c r="A44" s="7">
        <v>32</v>
      </c>
      <c r="B44" s="8">
        <v>294</v>
      </c>
      <c r="C44" s="37"/>
      <c r="D44" s="8">
        <v>37</v>
      </c>
      <c r="E44" s="38">
        <v>33</v>
      </c>
    </row>
    <row r="45" spans="1:5" x14ac:dyDescent="0.25">
      <c r="A45" s="7">
        <v>32</v>
      </c>
      <c r="B45" s="8">
        <v>775</v>
      </c>
      <c r="C45" s="37"/>
      <c r="D45" s="8">
        <v>37</v>
      </c>
      <c r="E45" s="38">
        <v>47</v>
      </c>
    </row>
    <row r="46" spans="1:5" x14ac:dyDescent="0.25">
      <c r="A46" s="7">
        <v>34</v>
      </c>
      <c r="B46" s="8">
        <v>2000</v>
      </c>
      <c r="C46" s="37"/>
      <c r="D46" s="8">
        <v>35</v>
      </c>
      <c r="E46" s="38">
        <v>10</v>
      </c>
    </row>
    <row r="47" spans="1:5" x14ac:dyDescent="0.25">
      <c r="A47" s="7">
        <v>34</v>
      </c>
      <c r="B47" s="8">
        <v>2000</v>
      </c>
      <c r="C47" s="37"/>
      <c r="D47" s="8">
        <v>37</v>
      </c>
      <c r="E47" s="38">
        <v>62</v>
      </c>
    </row>
    <row r="48" spans="1:5" x14ac:dyDescent="0.25">
      <c r="A48" s="7">
        <v>34</v>
      </c>
      <c r="B48" s="8">
        <v>2000</v>
      </c>
      <c r="C48" s="37"/>
      <c r="D48" s="8">
        <v>37</v>
      </c>
      <c r="E48" s="38">
        <v>71</v>
      </c>
    </row>
    <row r="49" spans="1:5" x14ac:dyDescent="0.25">
      <c r="A49" s="7">
        <v>34</v>
      </c>
      <c r="B49" s="8">
        <v>2000</v>
      </c>
      <c r="C49" s="37"/>
      <c r="D49" s="8">
        <v>37</v>
      </c>
      <c r="E49" s="38">
        <v>81</v>
      </c>
    </row>
    <row r="50" spans="1:5" x14ac:dyDescent="0.25">
      <c r="A50" s="7">
        <v>34</v>
      </c>
      <c r="B50" s="8">
        <v>2000</v>
      </c>
      <c r="C50" s="37"/>
      <c r="D50" s="8">
        <v>37</v>
      </c>
      <c r="E50" s="38">
        <v>84</v>
      </c>
    </row>
    <row r="51" spans="1:5" x14ac:dyDescent="0.25">
      <c r="A51" s="7">
        <v>33</v>
      </c>
      <c r="B51" s="8">
        <v>2000</v>
      </c>
      <c r="C51" s="37"/>
      <c r="D51" s="8">
        <v>36</v>
      </c>
      <c r="E51" s="38">
        <v>82</v>
      </c>
    </row>
    <row r="52" spans="1:5" x14ac:dyDescent="0.25">
      <c r="A52" s="7">
        <v>34</v>
      </c>
      <c r="B52" s="8">
        <v>2000</v>
      </c>
      <c r="C52" s="37"/>
      <c r="D52" s="8">
        <v>37</v>
      </c>
      <c r="E52" s="38">
        <v>58</v>
      </c>
    </row>
    <row r="53" spans="1:5" x14ac:dyDescent="0.25">
      <c r="A53" s="7">
        <v>34</v>
      </c>
      <c r="B53" s="8">
        <v>2000</v>
      </c>
      <c r="C53" s="37"/>
      <c r="D53" s="8">
        <v>34</v>
      </c>
      <c r="E53" s="38">
        <v>3</v>
      </c>
    </row>
    <row r="54" spans="1:5" x14ac:dyDescent="0.25">
      <c r="A54" s="7">
        <v>33</v>
      </c>
      <c r="B54" s="8">
        <v>2000</v>
      </c>
      <c r="C54" s="37"/>
      <c r="D54" s="8">
        <v>36</v>
      </c>
      <c r="E54" s="38">
        <v>10</v>
      </c>
    </row>
    <row r="55" spans="1:5" x14ac:dyDescent="0.25">
      <c r="A55" s="7">
        <v>36</v>
      </c>
      <c r="B55" s="8">
        <v>2000</v>
      </c>
      <c r="C55" s="37"/>
      <c r="D55" s="8">
        <v>37</v>
      </c>
      <c r="E55" s="38">
        <v>60</v>
      </c>
    </row>
    <row r="56" spans="1:5" x14ac:dyDescent="0.25">
      <c r="A56" s="7">
        <v>34</v>
      </c>
      <c r="B56" s="8">
        <v>2000</v>
      </c>
      <c r="C56" s="37"/>
      <c r="D56" s="8">
        <v>37</v>
      </c>
      <c r="E56" s="38">
        <v>321</v>
      </c>
    </row>
    <row r="57" spans="1:5" x14ac:dyDescent="0.25">
      <c r="A57" s="7">
        <v>32</v>
      </c>
      <c r="B57" s="8">
        <v>696</v>
      </c>
      <c r="C57" s="37"/>
      <c r="D57" s="8">
        <v>37</v>
      </c>
      <c r="E57" s="38">
        <v>82</v>
      </c>
    </row>
    <row r="58" spans="1:5" x14ac:dyDescent="0.25">
      <c r="A58" s="7">
        <v>34</v>
      </c>
      <c r="B58" s="8">
        <v>2000</v>
      </c>
      <c r="C58" s="37"/>
      <c r="D58" s="8">
        <v>37</v>
      </c>
      <c r="E58" s="38">
        <v>74</v>
      </c>
    </row>
    <row r="59" spans="1:5" x14ac:dyDescent="0.25">
      <c r="A59" s="7">
        <v>33</v>
      </c>
      <c r="B59" s="8">
        <v>2000</v>
      </c>
      <c r="C59" s="37"/>
      <c r="D59" s="8">
        <v>37</v>
      </c>
      <c r="E59" s="38">
        <v>98</v>
      </c>
    </row>
    <row r="60" spans="1:5" x14ac:dyDescent="0.25">
      <c r="A60" s="7">
        <v>34</v>
      </c>
      <c r="B60" s="8">
        <v>2000</v>
      </c>
      <c r="C60" s="37"/>
      <c r="D60" s="8">
        <v>37</v>
      </c>
      <c r="E60" s="38">
        <v>98</v>
      </c>
    </row>
    <row r="61" spans="1:5" x14ac:dyDescent="0.25">
      <c r="A61" s="7">
        <v>34</v>
      </c>
      <c r="B61" s="8">
        <v>2000</v>
      </c>
      <c r="C61" s="37"/>
      <c r="D61" s="8">
        <v>35</v>
      </c>
      <c r="E61" s="38">
        <v>58</v>
      </c>
    </row>
    <row r="62" spans="1:5" x14ac:dyDescent="0.25">
      <c r="A62" s="7">
        <v>36</v>
      </c>
      <c r="B62" s="8">
        <v>2000</v>
      </c>
      <c r="C62" s="37"/>
      <c r="D62" s="8">
        <v>37</v>
      </c>
      <c r="E62" s="38">
        <v>105</v>
      </c>
    </row>
    <row r="63" spans="1:5" x14ac:dyDescent="0.25">
      <c r="A63" s="7">
        <v>32</v>
      </c>
      <c r="B63" s="8">
        <v>237</v>
      </c>
      <c r="C63" s="37"/>
      <c r="D63" s="8">
        <v>37</v>
      </c>
      <c r="E63" s="38">
        <v>83</v>
      </c>
    </row>
    <row r="64" spans="1:5" x14ac:dyDescent="0.25">
      <c r="A64" s="7">
        <v>36</v>
      </c>
      <c r="B64" s="8">
        <v>2000</v>
      </c>
      <c r="C64" s="37"/>
      <c r="D64" s="8">
        <v>36</v>
      </c>
      <c r="E64" s="38">
        <v>320</v>
      </c>
    </row>
    <row r="65" spans="1:5" x14ac:dyDescent="0.25">
      <c r="A65" s="7">
        <v>36</v>
      </c>
      <c r="B65" s="8">
        <v>2000</v>
      </c>
      <c r="C65" s="37"/>
      <c r="D65" s="8">
        <v>36</v>
      </c>
      <c r="E65" s="38">
        <v>51</v>
      </c>
    </row>
    <row r="66" spans="1:5" x14ac:dyDescent="0.25">
      <c r="A66" s="7">
        <v>35</v>
      </c>
      <c r="B66" s="8">
        <v>2000</v>
      </c>
      <c r="C66" s="37"/>
      <c r="D66" s="8">
        <v>37</v>
      </c>
      <c r="E66" s="38">
        <v>88</v>
      </c>
    </row>
    <row r="67" spans="1:5" x14ac:dyDescent="0.25">
      <c r="A67" s="7">
        <v>34</v>
      </c>
      <c r="B67" s="8">
        <v>2000</v>
      </c>
      <c r="C67" s="37"/>
      <c r="D67" s="8">
        <v>34</v>
      </c>
      <c r="E67" s="38">
        <v>41</v>
      </c>
    </row>
    <row r="68" spans="1:5" x14ac:dyDescent="0.25">
      <c r="A68" s="7">
        <v>34</v>
      </c>
      <c r="B68" s="8">
        <v>2000</v>
      </c>
      <c r="C68" s="37"/>
      <c r="D68" s="8">
        <v>37</v>
      </c>
      <c r="E68" s="38">
        <v>20</v>
      </c>
    </row>
    <row r="69" spans="1:5" x14ac:dyDescent="0.25">
      <c r="A69" s="7">
        <v>34</v>
      </c>
      <c r="B69" s="8">
        <v>2000</v>
      </c>
      <c r="C69" s="37"/>
      <c r="D69" s="8">
        <v>36</v>
      </c>
      <c r="E69" s="38">
        <v>55</v>
      </c>
    </row>
    <row r="70" spans="1:5" x14ac:dyDescent="0.25">
      <c r="A70" s="7">
        <v>33</v>
      </c>
      <c r="B70" s="8">
        <v>2000</v>
      </c>
      <c r="C70" s="37"/>
      <c r="D70" s="8">
        <v>37</v>
      </c>
      <c r="E70" s="38">
        <v>95</v>
      </c>
    </row>
    <row r="71" spans="1:5" x14ac:dyDescent="0.25">
      <c r="A71" s="7">
        <v>35</v>
      </c>
      <c r="B71" s="8">
        <v>2000</v>
      </c>
      <c r="C71" s="37"/>
      <c r="D71" s="8">
        <v>36</v>
      </c>
      <c r="E71" s="38">
        <v>98</v>
      </c>
    </row>
    <row r="72" spans="1:5" x14ac:dyDescent="0.25">
      <c r="A72" s="7">
        <v>37</v>
      </c>
      <c r="B72" s="8">
        <v>2000</v>
      </c>
      <c r="C72" s="37"/>
      <c r="D72" s="8">
        <v>37</v>
      </c>
      <c r="E72" s="38">
        <v>149</v>
      </c>
    </row>
    <row r="73" spans="1:5" x14ac:dyDescent="0.25">
      <c r="A73" s="7">
        <v>36</v>
      </c>
      <c r="B73" s="8">
        <v>2000</v>
      </c>
      <c r="C73" s="37"/>
      <c r="D73" s="8">
        <v>37</v>
      </c>
      <c r="E73" s="38">
        <v>26</v>
      </c>
    </row>
    <row r="74" spans="1:5" x14ac:dyDescent="0.25">
      <c r="A74" s="7">
        <v>34</v>
      </c>
      <c r="B74" s="8">
        <v>2000</v>
      </c>
      <c r="C74" s="37"/>
      <c r="D74" s="8">
        <v>37</v>
      </c>
      <c r="E74" s="38">
        <v>41</v>
      </c>
    </row>
    <row r="75" spans="1:5" x14ac:dyDescent="0.25">
      <c r="A75" s="7">
        <v>34</v>
      </c>
      <c r="B75" s="8">
        <v>2000</v>
      </c>
      <c r="C75" s="37"/>
      <c r="D75" s="8">
        <v>35</v>
      </c>
      <c r="E75" s="38">
        <v>37</v>
      </c>
    </row>
    <row r="76" spans="1:5" x14ac:dyDescent="0.25">
      <c r="A76" s="7">
        <v>36</v>
      </c>
      <c r="B76" s="8">
        <v>2000</v>
      </c>
      <c r="C76" s="37"/>
      <c r="D76" s="8">
        <v>37</v>
      </c>
      <c r="E76" s="38">
        <v>68</v>
      </c>
    </row>
    <row r="77" spans="1:5" x14ac:dyDescent="0.25">
      <c r="A77" s="7">
        <v>35</v>
      </c>
      <c r="B77" s="8">
        <v>2000</v>
      </c>
      <c r="C77" s="37"/>
      <c r="D77" s="8">
        <v>37</v>
      </c>
      <c r="E77" s="38">
        <v>25</v>
      </c>
    </row>
    <row r="78" spans="1:5" ht="15.75" thickBot="1" x14ac:dyDescent="0.3">
      <c r="A78" s="9">
        <v>33</v>
      </c>
      <c r="B78" s="10">
        <v>2000</v>
      </c>
      <c r="C78" s="51"/>
      <c r="D78" s="10">
        <v>36</v>
      </c>
      <c r="E78" s="5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1_6x7_Baseline</vt:lpstr>
      <vt:lpstr>2_6x7_q0L</vt:lpstr>
      <vt:lpstr>3_6x7_q0ML</vt:lpstr>
      <vt:lpstr>4_6x7_q0MH</vt:lpstr>
      <vt:lpstr>5_6x7_q0H</vt:lpstr>
      <vt:lpstr>6_6x7_AlphaL</vt:lpstr>
      <vt:lpstr>7_6x7_AlphaML</vt:lpstr>
      <vt:lpstr>8_6x7_AlphaMH</vt:lpstr>
      <vt:lpstr>9_6x7_AlphaH</vt:lpstr>
      <vt:lpstr>10_6x7_q0L&amp;AlphaL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Charles Walker</cp:lastModifiedBy>
  <dcterms:created xsi:type="dcterms:W3CDTF">2024-06-19T15:15:29Z</dcterms:created>
  <dcterms:modified xsi:type="dcterms:W3CDTF">2024-06-23T23:14:14Z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2024.6.0</vt:lpwstr>
  </property>
</Properties>
</file>