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ve\Dropbox\R 01-05-23\R\Round3\Round3 - Behavior\"/>
    </mc:Choice>
  </mc:AlternateContent>
  <xr:revisionPtr revIDLastSave="0" documentId="13_ncr:1_{C68EE760-96BF-4E6F-8843-E465C5FBC95C}" xr6:coauthVersionLast="36" xr6:coauthVersionMax="36" xr10:uidLastSave="{00000000-0000-0000-0000-000000000000}"/>
  <bookViews>
    <workbookView xWindow="0" yWindow="0" windowWidth="19200" windowHeight="6640" xr2:uid="{367480D7-A979-4072-A2DB-5A7084583281}"/>
  </bookViews>
  <sheets>
    <sheet name="RNAseq bird behavior ra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AA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</calcChain>
</file>

<file path=xl/sharedStrings.xml><?xml version="1.0" encoding="utf-8"?>
<sst xmlns="http://schemas.openxmlformats.org/spreadsheetml/2006/main" count="53" uniqueCount="30">
  <si>
    <t>S</t>
  </si>
  <si>
    <t>I</t>
  </si>
  <si>
    <t>F</t>
  </si>
  <si>
    <t>out</t>
  </si>
  <si>
    <t>beMounted</t>
  </si>
  <si>
    <t>beHcircled</t>
  </si>
  <si>
    <t>beCircled</t>
  </si>
  <si>
    <t>crouching</t>
  </si>
  <si>
    <t>strutting</t>
  </si>
  <si>
    <t>hcircling</t>
  </si>
  <si>
    <t>mounting</t>
  </si>
  <si>
    <t>msquat</t>
  </si>
  <si>
    <t>squat</t>
  </si>
  <si>
    <t>circling</t>
  </si>
  <si>
    <t>feeding</t>
  </si>
  <si>
    <t>flapping</t>
  </si>
  <si>
    <t>preening</t>
  </si>
  <si>
    <t>flying</t>
  </si>
  <si>
    <t>fighting</t>
  </si>
  <si>
    <t>forward</t>
  </si>
  <si>
    <t>chase</t>
  </si>
  <si>
    <t>peck</t>
  </si>
  <si>
    <t>totaltimesecs</t>
  </si>
  <si>
    <t>ID</t>
  </si>
  <si>
    <t>morph</t>
  </si>
  <si>
    <t>totaltimemins</t>
  </si>
  <si>
    <t>aggressivebpm</t>
  </si>
  <si>
    <t>courtshipbpm</t>
  </si>
  <si>
    <t>beChased</t>
  </si>
  <si>
    <t>bathing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</si>
</sst>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Font="1" applyBorder="1"/>
    <xf numFmtId="0" fontId="0" fillId="0" borderId="0" xfId="0" applyNumberFormat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5D6-1658-45FE-8F87-B0FE9D2D9AA7}">
  <dimension ref="A1:AD28"/>
  <sheetViews>
    <sheetView tabSelected="1" workbookViewId="0">
      <selection activeCell="D28" sqref="D28"/>
    </sheetView>
  </sheetViews>
  <sheetFormatPr defaultColWidth="9.1796875" defaultRowHeight="14.5" x14ac:dyDescent="0.35"/>
  <cols>
    <col min="1" max="1" width="9.1796875" style="5"/>
    <col min="2" max="2" width="7.81640625" style="1" customWidth="1"/>
    <col min="3" max="3" width="11.90625" style="1" customWidth="1"/>
    <col min="4" max="4" width="12.453125" style="1" customWidth="1"/>
    <col min="5" max="25" width="10.1796875" style="1" customWidth="1"/>
    <col min="26" max="26" width="13.81640625" style="1" customWidth="1"/>
    <col min="27" max="27" width="10.1796875" style="1" customWidth="1"/>
    <col min="28" max="16384" width="9.1796875" style="1"/>
  </cols>
  <sheetData>
    <row r="1" spans="1:30" x14ac:dyDescent="0.35">
      <c r="A1" s="7" t="s">
        <v>23</v>
      </c>
      <c r="B1" s="1" t="s">
        <v>24</v>
      </c>
      <c r="C1" s="1" t="s">
        <v>22</v>
      </c>
      <c r="D1" s="1" t="s">
        <v>25</v>
      </c>
      <c r="E1" s="2" t="s">
        <v>21</v>
      </c>
      <c r="F1" s="2" t="s">
        <v>20</v>
      </c>
      <c r="G1" s="2" t="s">
        <v>19</v>
      </c>
      <c r="H1" s="2" t="s">
        <v>18</v>
      </c>
      <c r="I1" s="2" t="s">
        <v>17</v>
      </c>
      <c r="J1" s="2" t="s">
        <v>16</v>
      </c>
      <c r="K1" s="2" t="s">
        <v>15</v>
      </c>
      <c r="L1" s="2" t="s">
        <v>14</v>
      </c>
      <c r="M1" s="2" t="s">
        <v>29</v>
      </c>
      <c r="N1" s="2" t="s">
        <v>13</v>
      </c>
      <c r="O1" s="2" t="s">
        <v>12</v>
      </c>
      <c r="P1" s="2" t="s">
        <v>11</v>
      </c>
      <c r="Q1" s="2" t="s">
        <v>10</v>
      </c>
      <c r="R1" s="2" t="s">
        <v>9</v>
      </c>
      <c r="S1" s="1" t="s">
        <v>8</v>
      </c>
      <c r="T1" s="1" t="s">
        <v>7</v>
      </c>
      <c r="U1" s="1" t="s">
        <v>6</v>
      </c>
      <c r="V1" s="1" t="s">
        <v>5</v>
      </c>
      <c r="W1" s="1" t="s">
        <v>4</v>
      </c>
      <c r="X1" s="1" t="s">
        <v>28</v>
      </c>
      <c r="Y1" s="1" t="s">
        <v>3</v>
      </c>
      <c r="Z1" s="2" t="s">
        <v>26</v>
      </c>
      <c r="AA1" s="2" t="s">
        <v>27</v>
      </c>
      <c r="AD1" s="2"/>
    </row>
    <row r="2" spans="1:30" x14ac:dyDescent="0.35">
      <c r="A2" s="8">
        <v>1664</v>
      </c>
      <c r="B2" s="2" t="s">
        <v>2</v>
      </c>
      <c r="C2" s="4">
        <v>293</v>
      </c>
      <c r="D2" s="4">
        <v>4.8833333333333337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4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3</v>
      </c>
      <c r="Y2" s="3">
        <v>11</v>
      </c>
      <c r="Z2" s="1">
        <f>(E2+F2+G2+H2)/D2</f>
        <v>0</v>
      </c>
      <c r="AA2" s="1">
        <f>(N2+O2+P2+Q2+R2)/D2</f>
        <v>0</v>
      </c>
    </row>
    <row r="3" spans="1:30" x14ac:dyDescent="0.35">
      <c r="A3" s="8">
        <v>1015</v>
      </c>
      <c r="B3" s="2" t="s">
        <v>2</v>
      </c>
      <c r="C3" s="4">
        <v>349</v>
      </c>
      <c r="D3" s="4">
        <v>5.8166666666666664</v>
      </c>
      <c r="E3" s="3">
        <v>1</v>
      </c>
      <c r="F3" s="3">
        <v>0</v>
      </c>
      <c r="G3" s="3">
        <v>0</v>
      </c>
      <c r="H3" s="3">
        <v>0</v>
      </c>
      <c r="I3" s="3">
        <v>7</v>
      </c>
      <c r="J3" s="3">
        <v>1</v>
      </c>
      <c r="K3" s="3">
        <v>9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3">
        <v>14</v>
      </c>
      <c r="Z3" s="1">
        <f>(E3+F3+G3+H3)/D3</f>
        <v>0.17191977077363899</v>
      </c>
      <c r="AA3" s="1">
        <f>(N3+O3+P3+Q3+R3)/D3</f>
        <v>0</v>
      </c>
      <c r="AD3" s="6"/>
    </row>
    <row r="4" spans="1:30" x14ac:dyDescent="0.35">
      <c r="A4" s="8">
        <v>1650</v>
      </c>
      <c r="B4" s="2" t="s">
        <v>2</v>
      </c>
      <c r="C4" s="4">
        <v>338</v>
      </c>
      <c r="D4" s="4">
        <v>5.6333333333333337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4</v>
      </c>
      <c r="P4" s="3">
        <v>4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</v>
      </c>
      <c r="Z4" s="1">
        <f>(E4+F4+G4+H4)/D4</f>
        <v>0</v>
      </c>
      <c r="AA4" s="1">
        <f>(N4+O4+P4+Q4+R4)/D4</f>
        <v>1.5976331360946745</v>
      </c>
    </row>
    <row r="5" spans="1:30" x14ac:dyDescent="0.35">
      <c r="A5" s="8">
        <v>1319</v>
      </c>
      <c r="B5" s="2" t="s">
        <v>2</v>
      </c>
      <c r="C5" s="4">
        <v>519</v>
      </c>
      <c r="D5" s="4">
        <v>8.65</v>
      </c>
      <c r="E5" s="3">
        <v>0</v>
      </c>
      <c r="F5" s="3">
        <v>0</v>
      </c>
      <c r="G5" s="3">
        <v>0</v>
      </c>
      <c r="H5" s="3">
        <v>0</v>
      </c>
      <c r="I5" s="3">
        <v>4</v>
      </c>
      <c r="J5" s="3">
        <v>24.999999999999996</v>
      </c>
      <c r="K5" s="3">
        <v>9</v>
      </c>
      <c r="L5" s="3">
        <v>2</v>
      </c>
      <c r="M5" s="3">
        <v>6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5</v>
      </c>
      <c r="Z5" s="1">
        <f>(E5+F5+G5+H5)/D5</f>
        <v>0</v>
      </c>
      <c r="AA5" s="1">
        <f>(N5+O5+P5+Q5+R5)/D5</f>
        <v>0.23121387283236994</v>
      </c>
      <c r="AD5" s="2"/>
    </row>
    <row r="6" spans="1:30" x14ac:dyDescent="0.35">
      <c r="A6" s="8">
        <v>1647</v>
      </c>
      <c r="B6" s="2" t="s">
        <v>2</v>
      </c>
      <c r="C6" s="4">
        <v>506.99999999999994</v>
      </c>
      <c r="D6" s="4">
        <v>8.4499999999999993</v>
      </c>
      <c r="E6" s="3">
        <v>0</v>
      </c>
      <c r="F6" s="3">
        <v>0</v>
      </c>
      <c r="G6" s="3">
        <v>0</v>
      </c>
      <c r="H6" s="3">
        <v>0</v>
      </c>
      <c r="I6" s="3">
        <v>7.0000000000000009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8</v>
      </c>
      <c r="Z6" s="1">
        <f>(E6+F6+G6+H6)/D6</f>
        <v>0</v>
      </c>
      <c r="AA6" s="1">
        <f>(N6+O6+P6+Q6+R6)/D6</f>
        <v>0</v>
      </c>
      <c r="AD6" s="2"/>
    </row>
    <row r="7" spans="1:30" x14ac:dyDescent="0.35">
      <c r="A7" s="8">
        <v>1639</v>
      </c>
      <c r="B7" s="2" t="s">
        <v>2</v>
      </c>
      <c r="C7" s="4">
        <v>214</v>
      </c>
      <c r="D7" s="4">
        <v>3.5666666666666669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3">
        <v>4</v>
      </c>
      <c r="Z7" s="1">
        <f>(E7+F7+G7+H7)/D7</f>
        <v>0</v>
      </c>
      <c r="AA7" s="1">
        <f>(N7+O7+P7+Q7+R7)/D7</f>
        <v>0.28037383177570091</v>
      </c>
      <c r="AD7" s="2"/>
    </row>
    <row r="8" spans="1:30" x14ac:dyDescent="0.35">
      <c r="A8" s="8">
        <v>954</v>
      </c>
      <c r="B8" s="2" t="s">
        <v>2</v>
      </c>
      <c r="C8" s="4">
        <v>626</v>
      </c>
      <c r="D8" s="4">
        <v>10.433333333333334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8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2</v>
      </c>
      <c r="Y8" s="3">
        <v>5</v>
      </c>
      <c r="Z8" s="1">
        <f>(E8+F8+G8+H8)/D8</f>
        <v>0</v>
      </c>
      <c r="AA8" s="1">
        <f>(N8+O8+P8+Q8+R8)/D8</f>
        <v>9.5846645367412137E-2</v>
      </c>
      <c r="AD8" s="2"/>
    </row>
    <row r="9" spans="1:30" x14ac:dyDescent="0.35">
      <c r="A9" s="8">
        <v>1337</v>
      </c>
      <c r="B9" s="2" t="s">
        <v>2</v>
      </c>
      <c r="C9" s="4">
        <v>472</v>
      </c>
      <c r="D9" s="4">
        <v>7.8666666666666663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1.9999999999999998</v>
      </c>
      <c r="L9" s="3">
        <v>0</v>
      </c>
      <c r="M9" s="3">
        <v>0</v>
      </c>
      <c r="N9" s="3">
        <v>0</v>
      </c>
      <c r="O9" s="3">
        <v>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5</v>
      </c>
      <c r="Z9" s="1">
        <f>(E9+F9+G9+H9)/D9</f>
        <v>0</v>
      </c>
      <c r="AA9" s="1">
        <f>(N9+O9+P9+Q9+R9)/D9</f>
        <v>0.76271186440677974</v>
      </c>
      <c r="AD9" s="2"/>
    </row>
    <row r="10" spans="1:30" x14ac:dyDescent="0.35">
      <c r="A10" s="8">
        <v>672</v>
      </c>
      <c r="B10" s="2" t="s">
        <v>2</v>
      </c>
      <c r="C10" s="4">
        <v>335</v>
      </c>
      <c r="D10" s="4">
        <v>5.583333333333333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>
        <v>0</v>
      </c>
      <c r="K10" s="3">
        <v>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1">
        <f>(E10+F10+G10+H10)/D10</f>
        <v>0</v>
      </c>
      <c r="AA10" s="1">
        <f>(N10+O10+P10+Q10+R10)/D10</f>
        <v>0</v>
      </c>
      <c r="AD10" s="2"/>
    </row>
    <row r="11" spans="1:30" x14ac:dyDescent="0.35">
      <c r="A11" s="8">
        <v>372</v>
      </c>
      <c r="B11" s="2" t="s">
        <v>1</v>
      </c>
      <c r="C11" s="4">
        <v>194</v>
      </c>
      <c r="D11" s="4">
        <v>3.2333333333333334</v>
      </c>
      <c r="E11" s="3">
        <v>7</v>
      </c>
      <c r="F11" s="3">
        <v>0</v>
      </c>
      <c r="G11" s="3">
        <v>12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1">
        <f>(E11+F11+G11+H11)/D11</f>
        <v>6.1855670103092786</v>
      </c>
      <c r="AA11" s="1">
        <f>(N11+O11+P11+Q11+R11)/D11</f>
        <v>1.8556701030927836</v>
      </c>
      <c r="AD11" s="2"/>
    </row>
    <row r="12" spans="1:30" x14ac:dyDescent="0.35">
      <c r="A12" s="8">
        <v>1340</v>
      </c>
      <c r="B12" s="2" t="s">
        <v>1</v>
      </c>
      <c r="C12" s="4">
        <v>167</v>
      </c>
      <c r="D12" s="4">
        <v>2.7833333333333332</v>
      </c>
      <c r="E12" s="3">
        <v>2</v>
      </c>
      <c r="F12" s="3">
        <v>0</v>
      </c>
      <c r="G12" s="3">
        <v>12</v>
      </c>
      <c r="H12" s="3">
        <v>3</v>
      </c>
      <c r="I12" s="3">
        <v>0</v>
      </c>
      <c r="J12" s="3">
        <v>0</v>
      </c>
      <c r="K12" s="3">
        <v>8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1">
        <f>(E12+F12+G12+H12)/D12</f>
        <v>6.1077844311377252</v>
      </c>
      <c r="AA12" s="1">
        <f>(N12+O12+P12+Q12+R12)/D12</f>
        <v>0.3592814371257485</v>
      </c>
    </row>
    <row r="13" spans="1:30" x14ac:dyDescent="0.35">
      <c r="A13" s="8">
        <v>1306</v>
      </c>
      <c r="B13" s="2" t="s">
        <v>1</v>
      </c>
      <c r="C13" s="4">
        <v>302</v>
      </c>
      <c r="D13" s="4">
        <v>5.0333333333333332</v>
      </c>
      <c r="E13" s="3">
        <v>6</v>
      </c>
      <c r="F13" s="3">
        <v>1</v>
      </c>
      <c r="G13" s="3">
        <v>21</v>
      </c>
      <c r="H13" s="3">
        <v>4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7</v>
      </c>
      <c r="P13" s="3">
        <v>4</v>
      </c>
      <c r="Q13" s="3">
        <v>0</v>
      </c>
      <c r="R13" s="3">
        <v>3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1">
        <f>(E13+F13+G13+H13)/D13</f>
        <v>6.3576158940397356</v>
      </c>
      <c r="AA13" s="1">
        <f>(N13+O13+P13+Q13+R13)/D13</f>
        <v>2.7814569536423841</v>
      </c>
    </row>
    <row r="14" spans="1:30" x14ac:dyDescent="0.35">
      <c r="A14" s="8">
        <v>319</v>
      </c>
      <c r="B14" s="2" t="s">
        <v>1</v>
      </c>
      <c r="C14" s="4">
        <v>253</v>
      </c>
      <c r="D14" s="4">
        <v>4.2166666666666668</v>
      </c>
      <c r="E14" s="3">
        <v>0</v>
      </c>
      <c r="F14" s="3">
        <v>0</v>
      </c>
      <c r="G14" s="3">
        <v>8</v>
      </c>
      <c r="H14" s="3">
        <v>1</v>
      </c>
      <c r="I14" s="3">
        <v>0</v>
      </c>
      <c r="J14" s="3">
        <v>0</v>
      </c>
      <c r="K14" s="3">
        <v>4</v>
      </c>
      <c r="L14" s="3">
        <v>0</v>
      </c>
      <c r="M14" s="3">
        <v>0</v>
      </c>
      <c r="N14" s="3">
        <v>0</v>
      </c>
      <c r="O14" s="3">
        <v>2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1">
        <f>(E14+F14+G14+H14)/D14</f>
        <v>2.1343873517786562</v>
      </c>
      <c r="AA14" s="1">
        <f>(N14+O14+P14+Q14+R14)/D14</f>
        <v>0.4743083003952569</v>
      </c>
    </row>
    <row r="15" spans="1:30" x14ac:dyDescent="0.35">
      <c r="A15" s="8">
        <v>1323</v>
      </c>
      <c r="B15" s="2" t="s">
        <v>1</v>
      </c>
      <c r="C15" s="4">
        <v>426</v>
      </c>
      <c r="D15" s="4">
        <v>7.1</v>
      </c>
      <c r="E15" s="3">
        <v>4</v>
      </c>
      <c r="F15" s="3">
        <v>0</v>
      </c>
      <c r="G15" s="3">
        <v>17</v>
      </c>
      <c r="H15" s="3">
        <v>1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14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  <c r="Z15" s="1">
        <f>(E15+F15+G15+H15)/D15</f>
        <v>3.098591549295775</v>
      </c>
      <c r="AA15" s="1">
        <f>(N15+O15+P15+Q15+R15)/D15</f>
        <v>1.971830985915493</v>
      </c>
    </row>
    <row r="16" spans="1:30" x14ac:dyDescent="0.35">
      <c r="A16" s="8">
        <v>1330</v>
      </c>
      <c r="B16" s="2" t="s">
        <v>1</v>
      </c>
      <c r="C16" s="4">
        <v>305</v>
      </c>
      <c r="D16" s="4">
        <v>5.083333333333333</v>
      </c>
      <c r="E16" s="3">
        <v>8</v>
      </c>
      <c r="F16" s="3">
        <v>0</v>
      </c>
      <c r="G16" s="3">
        <v>25</v>
      </c>
      <c r="H16" s="3">
        <v>6.9999999999999991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5.9999999999999991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1">
        <f>(E16+F16+G16+H16)/D16</f>
        <v>7.8688524590163942</v>
      </c>
      <c r="AA16" s="1">
        <f>(N16+O16+P16+Q16+R16)/D16</f>
        <v>1.3770491803278688</v>
      </c>
    </row>
    <row r="17" spans="1:27" x14ac:dyDescent="0.35">
      <c r="A17" s="8">
        <v>370</v>
      </c>
      <c r="B17" s="2" t="s">
        <v>1</v>
      </c>
      <c r="C17" s="4">
        <v>418</v>
      </c>
      <c r="D17" s="4">
        <v>6.9666666666666668</v>
      </c>
      <c r="E17" s="3">
        <v>1</v>
      </c>
      <c r="F17" s="3">
        <v>0</v>
      </c>
      <c r="G17" s="3">
        <v>33</v>
      </c>
      <c r="H17" s="3">
        <v>6.9999999999999991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12</v>
      </c>
      <c r="P17" s="3">
        <v>13</v>
      </c>
      <c r="Q17" s="3">
        <v>0</v>
      </c>
      <c r="R17" s="3">
        <v>6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2</v>
      </c>
      <c r="Y17" s="3">
        <v>2</v>
      </c>
      <c r="Z17" s="1">
        <f>(E17+F17+G17+H17)/D17</f>
        <v>5.8851674641148328</v>
      </c>
      <c r="AA17" s="1">
        <f>(N17+O17+P17+Q17+R17)/D17</f>
        <v>4.4497607655502396</v>
      </c>
    </row>
    <row r="18" spans="1:27" x14ac:dyDescent="0.35">
      <c r="A18" s="8">
        <v>1674</v>
      </c>
      <c r="B18" s="2" t="s">
        <v>1</v>
      </c>
      <c r="C18" s="4">
        <v>316</v>
      </c>
      <c r="D18" s="4">
        <v>5.2666666666666666</v>
      </c>
      <c r="E18" s="3">
        <v>0</v>
      </c>
      <c r="F18" s="3">
        <v>4</v>
      </c>
      <c r="G18" s="3">
        <v>23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16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0</v>
      </c>
      <c r="Z18" s="1">
        <f>(E18+F18+G18+H18)/D18</f>
        <v>5.1265822784810124</v>
      </c>
      <c r="AA18" s="1">
        <f>(N18+O18+P18+Q18+R18)/D18</f>
        <v>3.037974683544304</v>
      </c>
    </row>
    <row r="19" spans="1:27" x14ac:dyDescent="0.35">
      <c r="A19" s="8">
        <v>1328</v>
      </c>
      <c r="B19" s="2" t="s">
        <v>1</v>
      </c>
      <c r="C19" s="4">
        <v>570</v>
      </c>
      <c r="D19" s="4">
        <v>9.5</v>
      </c>
      <c r="E19" s="3">
        <v>4</v>
      </c>
      <c r="F19" s="3">
        <v>10</v>
      </c>
      <c r="G19" s="3">
        <v>44</v>
      </c>
      <c r="H19" s="3">
        <v>3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25</v>
      </c>
      <c r="P19" s="3">
        <v>4</v>
      </c>
      <c r="Q19" s="3">
        <v>0</v>
      </c>
      <c r="R19" s="3">
        <v>3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12</v>
      </c>
      <c r="Z19" s="1">
        <f>(E19+F19+G19+H19)/D19</f>
        <v>6.4210526315789478</v>
      </c>
      <c r="AA19" s="1">
        <f>(N19+O19+P19+Q19+R19)/D19</f>
        <v>3.4736842105263159</v>
      </c>
    </row>
    <row r="20" spans="1:27" x14ac:dyDescent="0.35">
      <c r="A20" s="8">
        <v>1645</v>
      </c>
      <c r="B20" s="2" t="s">
        <v>0</v>
      </c>
      <c r="C20" s="4">
        <v>405</v>
      </c>
      <c r="D20" s="4">
        <v>6.75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17</v>
      </c>
      <c r="K20" s="3">
        <v>13</v>
      </c>
      <c r="L20" s="3">
        <v>0</v>
      </c>
      <c r="M20" s="3">
        <v>2</v>
      </c>
      <c r="N20" s="3">
        <v>0</v>
      </c>
      <c r="O20" s="3">
        <v>5</v>
      </c>
      <c r="P20" s="3">
        <v>3</v>
      </c>
      <c r="Q20" s="3">
        <v>0</v>
      </c>
      <c r="R20" s="3">
        <v>0</v>
      </c>
      <c r="S20" s="3">
        <v>5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1">
        <f>(E20+F20+G20+H20)/D20</f>
        <v>0</v>
      </c>
      <c r="AA20" s="1">
        <f>(N20+O20+P20+Q20+R20)/D20</f>
        <v>1.1851851851851851</v>
      </c>
    </row>
    <row r="21" spans="1:27" x14ac:dyDescent="0.35">
      <c r="A21" s="8">
        <v>1640</v>
      </c>
      <c r="B21" s="2" t="s">
        <v>0</v>
      </c>
      <c r="C21" s="4">
        <v>202</v>
      </c>
      <c r="D21" s="4">
        <v>3.3666666666666667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16</v>
      </c>
      <c r="P21" s="3">
        <v>2</v>
      </c>
      <c r="Q21" s="3">
        <v>2</v>
      </c>
      <c r="R21" s="3">
        <v>0</v>
      </c>
      <c r="S21" s="3">
        <v>6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1">
        <f>(E21+F21+G21+H21)/D21</f>
        <v>0</v>
      </c>
      <c r="AA21" s="1">
        <f>(N21+O21+P21+Q21+R21)/D21</f>
        <v>5.9405940594059405</v>
      </c>
    </row>
    <row r="22" spans="1:27" x14ac:dyDescent="0.35">
      <c r="A22" s="8">
        <v>1324</v>
      </c>
      <c r="B22" s="2" t="s">
        <v>0</v>
      </c>
      <c r="C22" s="4">
        <v>374</v>
      </c>
      <c r="D22" s="4">
        <v>6.2333333333333334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</v>
      </c>
      <c r="K22" s="3">
        <v>3</v>
      </c>
      <c r="L22" s="3">
        <v>0</v>
      </c>
      <c r="M22" s="3">
        <v>0</v>
      </c>
      <c r="N22" s="3">
        <v>0</v>
      </c>
      <c r="O22" s="3">
        <v>17</v>
      </c>
      <c r="P22" s="3">
        <v>10</v>
      </c>
      <c r="Q22" s="3">
        <v>0</v>
      </c>
      <c r="R22" s="3">
        <v>0</v>
      </c>
      <c r="S22" s="3">
        <v>7</v>
      </c>
      <c r="T22" s="3">
        <v>0</v>
      </c>
      <c r="U22" s="3">
        <v>2</v>
      </c>
      <c r="V22" s="3">
        <v>0</v>
      </c>
      <c r="W22" s="3">
        <v>0</v>
      </c>
      <c r="X22" s="3">
        <v>0</v>
      </c>
      <c r="Y22" s="3">
        <v>2</v>
      </c>
      <c r="Z22" s="1">
        <f>(E22+F22+G22+H22)/D22</f>
        <v>0</v>
      </c>
      <c r="AA22" s="1">
        <f>(N22+O22+P22+Q22+R22)/D22</f>
        <v>4.331550802139037</v>
      </c>
    </row>
    <row r="23" spans="1:27" x14ac:dyDescent="0.35">
      <c r="A23" s="8">
        <v>1670</v>
      </c>
      <c r="B23" s="2" t="s">
        <v>0</v>
      </c>
      <c r="C23" s="4">
        <v>455</v>
      </c>
      <c r="D23" s="4">
        <v>7.583333333333333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39</v>
      </c>
      <c r="P23" s="3">
        <v>25</v>
      </c>
      <c r="Q23" s="3">
        <v>4</v>
      </c>
      <c r="R23" s="3">
        <v>0</v>
      </c>
      <c r="S23" s="3">
        <v>3</v>
      </c>
      <c r="T23" s="3">
        <v>0</v>
      </c>
      <c r="U23" s="3">
        <v>0</v>
      </c>
      <c r="V23" s="3">
        <v>1</v>
      </c>
      <c r="W23" s="3">
        <v>1</v>
      </c>
      <c r="X23" s="3">
        <v>0</v>
      </c>
      <c r="Y23" s="3">
        <v>0</v>
      </c>
      <c r="Z23" s="1">
        <f>(E23+F23+G23+H23)/D23</f>
        <v>0</v>
      </c>
      <c r="AA23" s="1">
        <f>(N23+O23+P23+Q23+R23)/D23</f>
        <v>8.9670329670329672</v>
      </c>
    </row>
    <row r="24" spans="1:27" x14ac:dyDescent="0.35">
      <c r="A24" s="8">
        <v>329</v>
      </c>
      <c r="B24" s="2" t="s">
        <v>0</v>
      </c>
      <c r="C24" s="4">
        <v>650</v>
      </c>
      <c r="D24" s="4">
        <v>10.833333333333334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</v>
      </c>
      <c r="L24" s="3">
        <v>0</v>
      </c>
      <c r="M24" s="3">
        <v>0</v>
      </c>
      <c r="N24" s="3">
        <v>0</v>
      </c>
      <c r="O24" s="3">
        <v>25</v>
      </c>
      <c r="P24" s="3">
        <v>29</v>
      </c>
      <c r="Q24" s="3">
        <v>0</v>
      </c>
      <c r="R24" s="3">
        <v>2</v>
      </c>
      <c r="S24" s="3">
        <v>1</v>
      </c>
      <c r="T24" s="3">
        <v>0</v>
      </c>
      <c r="U24" s="3">
        <v>0</v>
      </c>
      <c r="V24" s="3">
        <v>7</v>
      </c>
      <c r="W24" s="3">
        <v>2</v>
      </c>
      <c r="X24" s="3">
        <v>0</v>
      </c>
      <c r="Y24" s="3">
        <v>2</v>
      </c>
      <c r="Z24" s="1">
        <f>(E24+F24+G24+H24)/D24</f>
        <v>0</v>
      </c>
      <c r="AA24" s="1">
        <f>(N24+O24+P24+Q24+R24)/D24</f>
        <v>5.1692307692307686</v>
      </c>
    </row>
    <row r="25" spans="1:27" x14ac:dyDescent="0.35">
      <c r="A25" s="8">
        <v>1680</v>
      </c>
      <c r="B25" s="2" t="s">
        <v>0</v>
      </c>
      <c r="C25" s="4">
        <v>588</v>
      </c>
      <c r="D25" s="4">
        <v>9.8000000000000007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20.000000000000004</v>
      </c>
      <c r="P25" s="3">
        <v>33</v>
      </c>
      <c r="Q25" s="3">
        <v>0</v>
      </c>
      <c r="R25" s="3">
        <v>0</v>
      </c>
      <c r="S25" s="3">
        <v>22</v>
      </c>
      <c r="T25" s="3">
        <v>0</v>
      </c>
      <c r="U25" s="3">
        <v>0</v>
      </c>
      <c r="V25" s="3">
        <v>4</v>
      </c>
      <c r="W25" s="3">
        <v>0</v>
      </c>
      <c r="X25" s="3">
        <v>0</v>
      </c>
      <c r="Y25" s="3">
        <v>5.9999999999999991</v>
      </c>
      <c r="Z25" s="1">
        <f>(E25+F25+G25+H25)/D25</f>
        <v>0</v>
      </c>
      <c r="AA25" s="1">
        <f>(N25+O25+P25+Q25+R25)/D25</f>
        <v>5.408163265306122</v>
      </c>
    </row>
    <row r="26" spans="1:27" x14ac:dyDescent="0.35">
      <c r="A26" s="8">
        <v>1633</v>
      </c>
      <c r="B26" s="2" t="s">
        <v>0</v>
      </c>
      <c r="C26" s="4">
        <v>1077</v>
      </c>
      <c r="D26" s="4">
        <v>17.95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0</v>
      </c>
      <c r="K26" s="3">
        <v>7</v>
      </c>
      <c r="L26" s="3">
        <v>2</v>
      </c>
      <c r="M26" s="3">
        <v>0</v>
      </c>
      <c r="N26" s="3">
        <v>0</v>
      </c>
      <c r="O26" s="3">
        <v>37</v>
      </c>
      <c r="P26" s="3">
        <v>39</v>
      </c>
      <c r="Q26" s="3">
        <v>0</v>
      </c>
      <c r="R26" s="3">
        <v>1</v>
      </c>
      <c r="S26" s="3">
        <v>1</v>
      </c>
      <c r="T26" s="3">
        <v>0</v>
      </c>
      <c r="U26" s="3">
        <v>1</v>
      </c>
      <c r="V26" s="3">
        <v>0</v>
      </c>
      <c r="W26" s="3">
        <v>4</v>
      </c>
      <c r="X26" s="3">
        <v>29</v>
      </c>
      <c r="Y26" s="3">
        <v>2</v>
      </c>
      <c r="Z26" s="1">
        <f>(E26+F26+G26+H26)/D26</f>
        <v>0</v>
      </c>
      <c r="AA26" s="1">
        <f>(N26+O26+P26+Q26+R26)/D26</f>
        <v>4.2896935933147633</v>
      </c>
    </row>
    <row r="27" spans="1:27" x14ac:dyDescent="0.35">
      <c r="A27" s="8">
        <v>1693</v>
      </c>
      <c r="B27" s="2" t="s">
        <v>0</v>
      </c>
      <c r="C27" s="4">
        <v>709</v>
      </c>
      <c r="D27" s="4">
        <v>11.816666666666666</v>
      </c>
      <c r="E27" s="3">
        <v>4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2</v>
      </c>
      <c r="L27" s="3">
        <v>0</v>
      </c>
      <c r="M27" s="3">
        <v>0</v>
      </c>
      <c r="N27" s="3">
        <v>0</v>
      </c>
      <c r="O27" s="3">
        <v>16</v>
      </c>
      <c r="P27" s="3">
        <v>10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1">
        <f>(E27+F27+G27+H27)/D27</f>
        <v>0.33850493653032443</v>
      </c>
      <c r="AA27" s="1">
        <f>(N27+O27+P27+Q27+R27)/D27</f>
        <v>2.2002820874471087</v>
      </c>
    </row>
    <row r="28" spans="1:27" ht="15.75" customHeight="1" x14ac:dyDescent="0.35">
      <c r="D28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 bird behavior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jlove</dc:creator>
  <cp:lastModifiedBy>jlove</cp:lastModifiedBy>
  <dcterms:created xsi:type="dcterms:W3CDTF">2024-09-12T12:36:57Z</dcterms:created>
  <dcterms:modified xsi:type="dcterms:W3CDTF">2024-09-12T13:41:45Z</dcterms:modified>
</cp:coreProperties>
</file>