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0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8" i="1"/>
  <c r="F6"/>
  <c r="F7"/>
</calcChain>
</file>

<file path=xl/sharedStrings.xml><?xml version="1.0" encoding="utf-8"?>
<sst xmlns="http://schemas.openxmlformats.org/spreadsheetml/2006/main" count="22" uniqueCount="21">
  <si>
    <t>说明</t>
    <phoneticPr fontId="1" type="noConversion"/>
  </si>
  <si>
    <t>http://nga.178.com/read.php?tid=16655685&amp;rand=989</t>
  </si>
  <si>
    <t>自身攻击</t>
    <phoneticPr fontId="1" type="noConversion"/>
  </si>
  <si>
    <t>附加攻击</t>
    <phoneticPr fontId="1" type="noConversion"/>
  </si>
  <si>
    <t>爆伤</t>
    <phoneticPr fontId="1" type="noConversion"/>
  </si>
  <si>
    <t>目标值</t>
    <phoneticPr fontId="1" type="noConversion"/>
  </si>
  <si>
    <t>破势茨林</t>
    <phoneticPr fontId="1" type="noConversion"/>
  </si>
  <si>
    <t>土蜘蛛食发鬼</t>
    <phoneticPr fontId="1" type="noConversion"/>
  </si>
  <si>
    <t>心眼茨林</t>
    <phoneticPr fontId="1" type="noConversion"/>
  </si>
  <si>
    <t>食+茨</t>
    <phoneticPr fontId="1" type="noConversion"/>
  </si>
  <si>
    <t>&lt; 11883</t>
    <phoneticPr fontId="1" type="noConversion"/>
  </si>
  <si>
    <t>输出</t>
    <phoneticPr fontId="1" type="noConversion"/>
  </si>
  <si>
    <t>第二层食发鬼压雪女破势线公式:(3473.28+御魂攻击)*爆伤&lt;11883</t>
    <phoneticPr fontId="1" type="noConversion"/>
  </si>
  <si>
    <t>第二层茨林第一段AOE不打下黑晴明破势线公式:(3987.6+御魂攻击)*爆伤&lt;22616.59</t>
    <phoneticPr fontId="1" type="noConversion"/>
  </si>
  <si>
    <t>&lt; 22616.59</t>
    <phoneticPr fontId="1" type="noConversion"/>
  </si>
  <si>
    <t>第三层食发鬼和破势茨林不秒鬼切公式:1.456*食发鬼面板+3.939936*茨林面板&lt;96092.4</t>
    <phoneticPr fontId="1" type="noConversion"/>
  </si>
  <si>
    <t>&lt; 96092.4</t>
    <phoneticPr fontId="1" type="noConversion"/>
  </si>
  <si>
    <t>补刀</t>
    <phoneticPr fontId="1" type="noConversion"/>
  </si>
  <si>
    <t>随意，用来补大蛇。如果黑晴明还需要补刀说明阵容配置失败了。</t>
    <phoneticPr fontId="1" type="noConversion"/>
  </si>
  <si>
    <t>越高越好，下限是能秒黑晴明。如果不能满暴可以带火灵灯笼鬼+20暴击。</t>
    <phoneticPr fontId="1" type="noConversion"/>
  </si>
  <si>
    <t>只需要填写黄色格子，计算结果显示在橙色格子中，请将其与目标值对比，在不超过目标值的前提下，越接近越好。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</si>
</sst>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>
      <alignment vertical="center"/>
    </xf>
    <xf numFmtId="0" fontId="2" fillId="0" borderId="0" xfId="1" applyAlignment="1" applyProtection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ga.178.com/read.php?tid=16655685&amp;rand=98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selection activeCell="L3" sqref="L3"/>
    </sheetView>
  </sheetViews>
  <sheetFormatPr defaultRowHeight="14"/>
  <cols>
    <col min="2" max="2" width="13.54296875" bestFit="1" customWidth="1"/>
    <col min="6" max="6" width="12.453125" bestFit="1" customWidth="1"/>
    <col min="7" max="7" width="11.36328125" bestFit="1" customWidth="1"/>
  </cols>
  <sheetData>
    <row r="1" spans="1:9">
      <c r="A1" t="s">
        <v>0</v>
      </c>
    </row>
    <row r="2" spans="1:9">
      <c r="B2" s="1" t="s">
        <v>1</v>
      </c>
    </row>
    <row r="3" spans="1:9">
      <c r="B3" t="s">
        <v>20</v>
      </c>
    </row>
    <row r="5" spans="1:9">
      <c r="C5" t="s">
        <v>2</v>
      </c>
      <c r="D5" t="s">
        <v>3</v>
      </c>
      <c r="E5" t="s">
        <v>4</v>
      </c>
      <c r="F5" t="s">
        <v>11</v>
      </c>
      <c r="G5" t="s">
        <v>5</v>
      </c>
      <c r="I5" t="s">
        <v>0</v>
      </c>
    </row>
    <row r="6" spans="1:9">
      <c r="B6" t="s">
        <v>7</v>
      </c>
      <c r="C6">
        <v>2894</v>
      </c>
      <c r="D6" s="2">
        <v>2882</v>
      </c>
      <c r="E6" s="2">
        <v>186</v>
      </c>
      <c r="F6" s="3">
        <f>(3473.28+D6)*E6/100</f>
        <v>11820.820800000001</v>
      </c>
      <c r="G6" t="s">
        <v>10</v>
      </c>
      <c r="I6" t="s">
        <v>12</v>
      </c>
    </row>
    <row r="7" spans="1:9">
      <c r="B7" t="s">
        <v>6</v>
      </c>
      <c r="C7">
        <v>3323</v>
      </c>
      <c r="D7" s="2">
        <v>4304</v>
      </c>
      <c r="E7" s="2">
        <v>260</v>
      </c>
      <c r="F7" s="3">
        <f>(3987.6+D7)*E7/100</f>
        <v>21558.16</v>
      </c>
      <c r="G7" t="s">
        <v>14</v>
      </c>
      <c r="I7" t="s">
        <v>13</v>
      </c>
    </row>
    <row r="8" spans="1:9">
      <c r="B8" t="s">
        <v>9</v>
      </c>
      <c r="F8" s="3">
        <f>1.456*(C6+D6)*E6/100+3.939936*(C7+D7)*E7/100</f>
        <v>93772.05102720001</v>
      </c>
      <c r="G8" t="s">
        <v>16</v>
      </c>
      <c r="I8" t="s">
        <v>15</v>
      </c>
    </row>
    <row r="9" spans="1:9">
      <c r="B9" t="s">
        <v>8</v>
      </c>
      <c r="I9" t="s">
        <v>19</v>
      </c>
    </row>
    <row r="10" spans="1:9">
      <c r="B10" t="s">
        <v>17</v>
      </c>
      <c r="I10" t="s">
        <v>18</v>
      </c>
    </row>
  </sheetData>
  <phoneticPr fontId="1" type="noConversion"/>
  <hyperlinks>
    <hyperlink ref="B2" r:id="rId1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双茨魂11计算器</dc:title>
  <dc:subject>双茨魂11计算器</dc:subject>
  <dc:creator/>
  <cp:lastModifiedBy/>
  <dcterms:created xsi:type="dcterms:W3CDTF">2006-09-13T11:21:51Z</dcterms:created>
  <dcterms:modified xsi:type="dcterms:W3CDTF">2019-05-10T01:49:57Z</dcterms:modified>
</cp:coreProperties>
</file>