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5"/>
  </bookViews>
  <sheets>
    <sheet name="Sheet1" sheetId="1" r:id="rId1"/>
    <sheet name="Sheet2" sheetId="2" r:id="rId2"/>
  </sheets>
  <calcPr calcId="145621" iterateDelta="1E-4"/>
</workbook>
</file>

<file path=xl/calcChain.xml><?xml version="1.0" encoding="utf-8"?>
<calcChain xmlns="http://schemas.openxmlformats.org/spreadsheetml/2006/main">
  <c r="G6" i="1" l="1"/>
  <c r="G5" i="1"/>
  <c r="G4" i="1"/>
  <c r="G3" i="1"/>
  <c r="D6" i="1"/>
  <c r="D5" i="1"/>
  <c r="D4" i="1"/>
  <c r="D3" i="1"/>
  <c r="D7" i="1"/>
  <c r="D14" i="1"/>
  <c r="D13" i="1"/>
  <c r="D12" i="1"/>
  <c r="D11" i="1"/>
  <c r="D10" i="1"/>
  <c r="D9" i="1"/>
  <c r="D8" i="1"/>
  <c r="I57" i="2"/>
  <c r="F14" i="1" s="1"/>
  <c r="G57" i="2"/>
  <c r="E14" i="1" s="1"/>
  <c r="E57" i="2"/>
  <c r="I52" i="2"/>
  <c r="F13" i="1" s="1"/>
  <c r="G52" i="2"/>
  <c r="E13" i="1" s="1"/>
  <c r="E52" i="2"/>
  <c r="I47" i="2"/>
  <c r="F12" i="1" s="1"/>
  <c r="G47" i="2"/>
  <c r="E12" i="1" s="1"/>
  <c r="E47" i="2"/>
  <c r="I42" i="2"/>
  <c r="F11" i="1" s="1"/>
  <c r="G42" i="2"/>
  <c r="E11" i="1" s="1"/>
  <c r="E42" i="2"/>
  <c r="I37" i="2"/>
  <c r="F10" i="1" s="1"/>
  <c r="G37" i="2"/>
  <c r="E37" i="2"/>
  <c r="G10" i="1" s="1"/>
  <c r="I32" i="2"/>
  <c r="F9" i="1" s="1"/>
  <c r="G32" i="2"/>
  <c r="E32" i="2"/>
  <c r="G9" i="1" s="1"/>
  <c r="I27" i="2"/>
  <c r="F8" i="1" s="1"/>
  <c r="G27" i="2"/>
  <c r="E8" i="1" s="1"/>
  <c r="E27" i="2"/>
  <c r="G8" i="1" s="1"/>
  <c r="I22" i="2"/>
  <c r="F7" i="1" s="1"/>
  <c r="G22" i="2"/>
  <c r="E7" i="1" s="1"/>
  <c r="E22" i="2"/>
  <c r="G7" i="1" s="1"/>
  <c r="I17" i="2"/>
  <c r="F6" i="1" s="1"/>
  <c r="G17" i="2"/>
  <c r="E6" i="1" s="1"/>
  <c r="E17" i="2"/>
  <c r="I12" i="2"/>
  <c r="F5" i="1" s="1"/>
  <c r="G12" i="2"/>
  <c r="E5" i="1" s="1"/>
  <c r="E12" i="2"/>
  <c r="I7" i="2"/>
  <c r="F4" i="1" s="1"/>
  <c r="G7" i="2"/>
  <c r="E4" i="1" s="1"/>
  <c r="E7" i="2"/>
  <c r="I2" i="2"/>
  <c r="F3" i="1" s="1"/>
  <c r="G2" i="2"/>
  <c r="E3" i="1" s="1"/>
  <c r="E2" i="2"/>
  <c r="E10" i="1"/>
  <c r="E9" i="1"/>
</calcChain>
</file>

<file path=xl/sharedStrings.xml><?xml version="1.0" encoding="utf-8"?>
<sst xmlns="http://schemas.openxmlformats.org/spreadsheetml/2006/main" count="54" uniqueCount="23">
  <si>
    <t>Parent Selection</t>
  </si>
  <si>
    <t>Crossover Technique</t>
  </si>
  <si>
    <t>Mutation Technique</t>
  </si>
  <si>
    <t>Best Fitness Found</t>
  </si>
  <si>
    <t>Average Fitness</t>
  </si>
  <si>
    <t>Average Runtime (in seconds)</t>
  </si>
  <si>
    <t>Average # of Generations</t>
  </si>
  <si>
    <t>Rank Selection</t>
  </si>
  <si>
    <t>Uniform Crossover</t>
  </si>
  <si>
    <t>Random Bit Change</t>
  </si>
  <si>
    <t>Bit Swap</t>
  </si>
  <si>
    <t>Single-Point Crossover</t>
  </si>
  <si>
    <t>Roulette Selection</t>
  </si>
  <si>
    <t>Simulated Annealing</t>
  </si>
  <si>
    <t>Foolish Hillclimber</t>
  </si>
  <si>
    <t>Generations</t>
  </si>
  <si>
    <t>Avg</t>
  </si>
  <si>
    <t>Fitness</t>
  </si>
  <si>
    <t>Runtime</t>
  </si>
  <si>
    <t>Rank</t>
  </si>
  <si>
    <t>Single Point Crossover</t>
  </si>
  <si>
    <t>Roulette</t>
  </si>
  <si>
    <t>Data set: 10 items. Optimal: 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</si>
</sst>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1" fillId="0" borderId="0" xfId="0" applyFont="1" applyBorder="1" applyAlignment="1"/>
    <xf numFmtId="0" fontId="0" fillId="0" borderId="0" xfId="0" applyBorder="1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Normal="100" workbookViewId="0">
      <selection sqref="A1:G1"/>
    </sheetView>
  </sheetViews>
  <sheetFormatPr defaultRowHeight="12.75" x14ac:dyDescent="0.2"/>
  <cols>
    <col min="1" max="1" width="16.7109375"/>
    <col min="2" max="2" width="20.5703125"/>
    <col min="3" max="3" width="19.5703125"/>
    <col min="4" max="4" width="19.140625"/>
    <col min="5" max="5" width="16"/>
    <col min="6" max="6" width="28.5703125"/>
    <col min="7" max="7" width="24.5703125"/>
    <col min="8" max="8" width="11.5703125" style="11"/>
    <col min="9" max="1025" width="11.5703125"/>
  </cols>
  <sheetData>
    <row r="1" spans="1:8" ht="12.75" customHeight="1" x14ac:dyDescent="0.2">
      <c r="A1" s="13" t="s">
        <v>22</v>
      </c>
      <c r="B1" s="13"/>
      <c r="C1" s="13"/>
      <c r="D1" s="13"/>
      <c r="E1" s="13"/>
      <c r="F1" s="13"/>
      <c r="G1" s="13"/>
      <c r="H1" s="10"/>
    </row>
    <row r="2" spans="1:8" ht="12.7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8" ht="12.75" customHeight="1" x14ac:dyDescent="0.2">
      <c r="A3" s="14" t="s">
        <v>7</v>
      </c>
      <c r="B3" s="14" t="s">
        <v>8</v>
      </c>
      <c r="C3" s="6" t="s">
        <v>9</v>
      </c>
      <c r="D3" s="6">
        <f>MAX(Sheet2!F2:F6)</f>
        <v>309</v>
      </c>
      <c r="E3" s="6">
        <f>Sheet2!G2</f>
        <v>309</v>
      </c>
      <c r="F3" s="6">
        <f>Sheet2!I2</f>
        <v>1.3617642431999999</v>
      </c>
      <c r="G3" s="6">
        <f>Sheet2!E2</f>
        <v>502.2</v>
      </c>
    </row>
    <row r="4" spans="1:8" ht="12.75" customHeight="1" x14ac:dyDescent="0.2">
      <c r="A4" s="14"/>
      <c r="B4" s="14"/>
      <c r="C4" s="6" t="s">
        <v>10</v>
      </c>
      <c r="D4" s="6">
        <f>MAX(Sheet2!F7:F11)</f>
        <v>309</v>
      </c>
      <c r="E4" s="6">
        <f>Sheet2!G7</f>
        <v>309</v>
      </c>
      <c r="F4" s="6">
        <f>Sheet2!I7</f>
        <v>1.34361</v>
      </c>
      <c r="G4" s="6">
        <f>Sheet2!E7</f>
        <v>502</v>
      </c>
    </row>
    <row r="5" spans="1:8" ht="12.75" customHeight="1" x14ac:dyDescent="0.2">
      <c r="A5" s="14"/>
      <c r="B5" s="14" t="s">
        <v>11</v>
      </c>
      <c r="C5" s="6" t="s">
        <v>9</v>
      </c>
      <c r="D5" s="6">
        <f>MAX(Sheet2!F12:F16)</f>
        <v>309</v>
      </c>
      <c r="E5" s="6">
        <f>Sheet2!G12</f>
        <v>309</v>
      </c>
      <c r="F5" s="6">
        <f>Sheet2!I12</f>
        <v>1.2675799999999999</v>
      </c>
      <c r="G5" s="6">
        <f>Sheet2!E12</f>
        <v>502.6</v>
      </c>
    </row>
    <row r="6" spans="1:8" ht="12.75" customHeight="1" x14ac:dyDescent="0.2">
      <c r="A6" s="14"/>
      <c r="B6" s="14"/>
      <c r="C6" s="6" t="s">
        <v>10</v>
      </c>
      <c r="D6" s="6">
        <f>MAX(Sheet2!F17:F21)</f>
        <v>309</v>
      </c>
      <c r="E6" s="6">
        <f>Sheet2!G17</f>
        <v>309</v>
      </c>
      <c r="F6" s="6">
        <f>Sheet2!I17</f>
        <v>1.2897539999999998</v>
      </c>
      <c r="G6" s="6">
        <f>Sheet2!E17</f>
        <v>502.4</v>
      </c>
    </row>
    <row r="7" spans="1:8" ht="12.75" customHeight="1" x14ac:dyDescent="0.2">
      <c r="A7" s="14" t="s">
        <v>12</v>
      </c>
      <c r="B7" s="14" t="s">
        <v>8</v>
      </c>
      <c r="C7" s="6" t="s">
        <v>9</v>
      </c>
      <c r="D7" s="6">
        <f>MAX(Sheet2!F22:F26)</f>
        <v>309</v>
      </c>
      <c r="E7" s="6">
        <f>Sheet2!G22</f>
        <v>309</v>
      </c>
      <c r="F7" s="6">
        <f>Sheet2!I22</f>
        <v>21.514339999999997</v>
      </c>
      <c r="G7" s="6">
        <f>Sheet2!E22</f>
        <v>502.2</v>
      </c>
    </row>
    <row r="8" spans="1:8" ht="12.75" customHeight="1" x14ac:dyDescent="0.2">
      <c r="A8" s="14"/>
      <c r="B8" s="14"/>
      <c r="C8" s="6" t="s">
        <v>10</v>
      </c>
      <c r="D8" s="6">
        <f>MAX(Sheet2!F27:F31)</f>
        <v>309</v>
      </c>
      <c r="E8" s="6">
        <f>Sheet2!G27</f>
        <v>309</v>
      </c>
      <c r="F8" s="6">
        <f>Sheet2!I27</f>
        <v>24.589299999999998</v>
      </c>
      <c r="G8" s="6">
        <f>Sheet2!E27</f>
        <v>502</v>
      </c>
    </row>
    <row r="9" spans="1:8" ht="12.75" customHeight="1" x14ac:dyDescent="0.2">
      <c r="A9" s="14"/>
      <c r="B9" s="14" t="s">
        <v>11</v>
      </c>
      <c r="C9" s="6" t="s">
        <v>9</v>
      </c>
      <c r="D9" s="6">
        <f>MAX(Sheet2!F32:F36)</f>
        <v>309</v>
      </c>
      <c r="E9" s="6">
        <f>Sheet2!G32</f>
        <v>309</v>
      </c>
      <c r="F9" s="6">
        <f>Sheet2!I32</f>
        <v>28.408179999999998</v>
      </c>
      <c r="G9" s="6">
        <f>Sheet2!E32</f>
        <v>502.2</v>
      </c>
    </row>
    <row r="10" spans="1:8" ht="12.75" customHeight="1" x14ac:dyDescent="0.2">
      <c r="A10" s="14"/>
      <c r="B10" s="14"/>
      <c r="C10" s="6" t="s">
        <v>10</v>
      </c>
      <c r="D10" s="6">
        <f>MAX(Sheet2!F37:F41)</f>
        <v>309</v>
      </c>
      <c r="E10" s="6">
        <f>Sheet2!G37</f>
        <v>309</v>
      </c>
      <c r="F10" s="6">
        <f>Sheet2!I37</f>
        <v>27.794459999999997</v>
      </c>
      <c r="G10" s="6">
        <f>Sheet2!E37</f>
        <v>502</v>
      </c>
    </row>
    <row r="11" spans="1:8" ht="12.75" customHeight="1" x14ac:dyDescent="0.2">
      <c r="A11" s="5"/>
      <c r="B11" s="12" t="s">
        <v>13</v>
      </c>
      <c r="C11" s="6" t="s">
        <v>9</v>
      </c>
      <c r="D11" s="6">
        <f>MAX(Sheet2!F42:F46)</f>
        <v>309</v>
      </c>
      <c r="E11" s="7">
        <f>Sheet2!G42</f>
        <v>195.6</v>
      </c>
      <c r="F11" s="6">
        <f>Sheet2!I42</f>
        <v>2.9051370000000003</v>
      </c>
      <c r="G11" s="6"/>
    </row>
    <row r="12" spans="1:8" ht="13.5" customHeight="1" x14ac:dyDescent="0.2">
      <c r="A12" s="5"/>
      <c r="B12" s="12"/>
      <c r="C12" s="6" t="s">
        <v>10</v>
      </c>
      <c r="D12" s="6">
        <f>MAX(Sheet2!F47:F51)</f>
        <v>309</v>
      </c>
      <c r="E12" s="8">
        <f>Sheet2!G47</f>
        <v>309</v>
      </c>
      <c r="F12" s="6">
        <f>Sheet2!I47</f>
        <v>2.9846186000000001</v>
      </c>
      <c r="G12" s="9"/>
    </row>
    <row r="13" spans="1:8" ht="13.5" customHeight="1" x14ac:dyDescent="0.2">
      <c r="A13" s="5"/>
      <c r="B13" s="12" t="s">
        <v>14</v>
      </c>
      <c r="C13" s="6" t="s">
        <v>9</v>
      </c>
      <c r="D13" s="6">
        <f>MAX(Sheet2!F52:F56)</f>
        <v>309</v>
      </c>
      <c r="E13" s="8">
        <f>Sheet2!G52</f>
        <v>234.2</v>
      </c>
      <c r="F13" s="6">
        <f>Sheet2!I52</f>
        <v>1.5469820000000001</v>
      </c>
      <c r="G13" s="9"/>
    </row>
    <row r="14" spans="1:8" ht="13.5" customHeight="1" x14ac:dyDescent="0.2">
      <c r="A14" s="5"/>
      <c r="B14" s="12"/>
      <c r="C14" s="6" t="s">
        <v>10</v>
      </c>
      <c r="D14" s="6">
        <f>MAX(Sheet2!F57:F61)</f>
        <v>309</v>
      </c>
      <c r="E14" s="8">
        <f>Sheet2!G57</f>
        <v>309</v>
      </c>
      <c r="F14" s="6">
        <f>Sheet2!I57</f>
        <v>1.8652159999999998</v>
      </c>
      <c r="G14" s="9"/>
    </row>
  </sheetData>
  <mergeCells count="9">
    <mergeCell ref="B11:B12"/>
    <mergeCell ref="B13:B14"/>
    <mergeCell ref="A1:G1"/>
    <mergeCell ref="A3:A6"/>
    <mergeCell ref="B3:B4"/>
    <mergeCell ref="B5:B6"/>
    <mergeCell ref="A7:A10"/>
    <mergeCell ref="B7:B8"/>
    <mergeCell ref="B9:B10"/>
  </mergeCells>
  <pageMargins left="0.78749999999999998" right="0.78749999999999998" top="1.05277777777778" bottom="1.05277777777778" header="0.78749999999999998" footer="0.78749999999999998"/>
  <pageSetup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H61" sqref="H61"/>
    </sheetView>
  </sheetViews>
  <sheetFormatPr defaultRowHeight="12.75" x14ac:dyDescent="0.2"/>
  <cols>
    <col min="1" max="1" width="8.7109375"/>
    <col min="2" max="2" width="11.5703125"/>
    <col min="3" max="3" width="8.7109375"/>
    <col min="4" max="4" width="11"/>
    <col min="5" max="1025" width="8.7109375"/>
  </cols>
  <sheetData>
    <row r="1" spans="1:9" ht="12.75" customHeight="1" x14ac:dyDescent="0.2">
      <c r="D1" t="s">
        <v>15</v>
      </c>
      <c r="E1" s="1" t="s">
        <v>16</v>
      </c>
      <c r="F1" t="s">
        <v>17</v>
      </c>
      <c r="G1" t="s">
        <v>16</v>
      </c>
      <c r="H1" t="s">
        <v>18</v>
      </c>
      <c r="I1" t="s">
        <v>16</v>
      </c>
    </row>
    <row r="2" spans="1:9" ht="13.5" customHeight="1" x14ac:dyDescent="0.2">
      <c r="A2" s="16" t="s">
        <v>19</v>
      </c>
      <c r="B2" s="17" t="s">
        <v>8</v>
      </c>
      <c r="C2" s="17" t="s">
        <v>9</v>
      </c>
      <c r="D2" s="2">
        <v>502</v>
      </c>
      <c r="E2" s="1">
        <f>SUM(D2:D6)/5</f>
        <v>502.2</v>
      </c>
      <c r="F2" s="2">
        <v>309</v>
      </c>
      <c r="G2" s="1">
        <f>SUM(F2:F6)/5</f>
        <v>309</v>
      </c>
      <c r="H2" s="2">
        <v>1.4096</v>
      </c>
      <c r="I2" s="3">
        <f>SUM(H2:H6)/5</f>
        <v>1.3617642431999999</v>
      </c>
    </row>
    <row r="3" spans="1:9" ht="13.5" customHeight="1" x14ac:dyDescent="0.2">
      <c r="A3" s="16"/>
      <c r="B3" s="17"/>
      <c r="C3" s="17"/>
      <c r="D3" s="2">
        <v>502</v>
      </c>
      <c r="F3" s="2">
        <v>309</v>
      </c>
      <c r="G3" s="1"/>
      <c r="H3" s="2">
        <v>1.3496999999999999</v>
      </c>
    </row>
    <row r="4" spans="1:9" ht="13.5" customHeight="1" x14ac:dyDescent="0.2">
      <c r="A4" s="16"/>
      <c r="B4" s="17"/>
      <c r="C4" s="17"/>
      <c r="D4" s="2">
        <v>502</v>
      </c>
      <c r="F4" s="2">
        <v>309</v>
      </c>
      <c r="G4" s="1"/>
      <c r="H4" s="2">
        <v>1.3434999999999999</v>
      </c>
    </row>
    <row r="5" spans="1:9" ht="13.5" customHeight="1" x14ac:dyDescent="0.2">
      <c r="A5" s="16"/>
      <c r="B5" s="17"/>
      <c r="C5" s="17"/>
      <c r="D5" s="2">
        <v>503</v>
      </c>
      <c r="F5" s="2">
        <v>309</v>
      </c>
      <c r="G5" s="1"/>
      <c r="H5" s="2">
        <v>1.3431</v>
      </c>
    </row>
    <row r="6" spans="1:9" ht="13.5" customHeight="1" x14ac:dyDescent="0.2">
      <c r="A6" s="16"/>
      <c r="B6" s="17"/>
      <c r="C6" s="17"/>
      <c r="D6" s="2">
        <v>502</v>
      </c>
      <c r="F6" s="2">
        <v>309</v>
      </c>
      <c r="G6" s="1"/>
      <c r="H6" s="2">
        <v>1.3629212159999999</v>
      </c>
    </row>
    <row r="7" spans="1:9" ht="13.5" customHeight="1" x14ac:dyDescent="0.2">
      <c r="A7" s="16"/>
      <c r="B7" s="17"/>
      <c r="C7" s="17" t="s">
        <v>10</v>
      </c>
      <c r="D7" s="2">
        <v>502</v>
      </c>
      <c r="E7" s="1">
        <f>SUM(D7:D11)/5</f>
        <v>502</v>
      </c>
      <c r="F7" s="2">
        <v>309</v>
      </c>
      <c r="G7" s="1">
        <f>SUM(F7:F11)/5</f>
        <v>309</v>
      </c>
      <c r="H7" s="1">
        <v>1.3390599999999999</v>
      </c>
      <c r="I7" s="1">
        <f>SUM(H7:H11)/5</f>
        <v>1.34361</v>
      </c>
    </row>
    <row r="8" spans="1:9" ht="13.5" customHeight="1" x14ac:dyDescent="0.2">
      <c r="A8" s="16"/>
      <c r="B8" s="17"/>
      <c r="C8" s="17"/>
      <c r="D8" s="2">
        <v>502</v>
      </c>
      <c r="F8" s="2">
        <v>309</v>
      </c>
      <c r="H8" s="3">
        <v>1.3403799999999999</v>
      </c>
    </row>
    <row r="9" spans="1:9" ht="13.5" customHeight="1" x14ac:dyDescent="0.2">
      <c r="A9" s="16"/>
      <c r="B9" s="17"/>
      <c r="C9" s="17"/>
      <c r="D9" s="2">
        <v>502</v>
      </c>
      <c r="F9" s="2">
        <v>309</v>
      </c>
      <c r="H9" s="3">
        <v>1.33961</v>
      </c>
    </row>
    <row r="10" spans="1:9" ht="13.5" customHeight="1" x14ac:dyDescent="0.2">
      <c r="A10" s="16"/>
      <c r="B10" s="17"/>
      <c r="C10" s="17"/>
      <c r="D10" s="2">
        <v>502</v>
      </c>
      <c r="F10" s="2">
        <v>309</v>
      </c>
      <c r="H10" s="3">
        <v>1.3369</v>
      </c>
    </row>
    <row r="11" spans="1:9" ht="13.5" customHeight="1" x14ac:dyDescent="0.2">
      <c r="A11" s="16"/>
      <c r="B11" s="17"/>
      <c r="C11" s="17"/>
      <c r="D11" s="2">
        <v>502</v>
      </c>
      <c r="F11" s="2">
        <v>309</v>
      </c>
      <c r="H11" s="3">
        <v>1.3621000000000001</v>
      </c>
    </row>
    <row r="12" spans="1:9" ht="13.5" customHeight="1" x14ac:dyDescent="0.2">
      <c r="A12" s="16"/>
      <c r="B12" s="17" t="s">
        <v>20</v>
      </c>
      <c r="C12" s="17" t="s">
        <v>9</v>
      </c>
      <c r="D12" s="2">
        <v>502</v>
      </c>
      <c r="E12" s="1">
        <f>SUM(D12:D16)/5</f>
        <v>502.6</v>
      </c>
      <c r="F12" s="2">
        <v>309</v>
      </c>
      <c r="G12" s="1">
        <f>SUM(F12:F16)/5</f>
        <v>309</v>
      </c>
      <c r="H12" s="3">
        <v>1.2706999999999999</v>
      </c>
      <c r="I12" s="1">
        <f>SUM(H12:H16)/5</f>
        <v>1.2675799999999999</v>
      </c>
    </row>
    <row r="13" spans="1:9" ht="13.5" customHeight="1" x14ac:dyDescent="0.2">
      <c r="A13" s="16"/>
      <c r="B13" s="17"/>
      <c r="C13" s="17"/>
      <c r="D13" s="2">
        <v>504</v>
      </c>
      <c r="F13" s="2">
        <v>309</v>
      </c>
      <c r="H13" s="3">
        <v>1.2665</v>
      </c>
    </row>
    <row r="14" spans="1:9" ht="13.5" customHeight="1" x14ac:dyDescent="0.2">
      <c r="A14" s="16"/>
      <c r="B14" s="17"/>
      <c r="C14" s="17"/>
      <c r="D14" s="2">
        <v>502</v>
      </c>
      <c r="F14" s="2">
        <v>309</v>
      </c>
      <c r="H14" s="3">
        <v>1.264</v>
      </c>
    </row>
    <row r="15" spans="1:9" ht="13.5" customHeight="1" x14ac:dyDescent="0.2">
      <c r="A15" s="16"/>
      <c r="B15" s="17"/>
      <c r="C15" s="17"/>
      <c r="D15" s="2">
        <v>503</v>
      </c>
      <c r="F15" s="2">
        <v>309</v>
      </c>
      <c r="H15" s="3">
        <v>1.2685999999999999</v>
      </c>
    </row>
    <row r="16" spans="1:9" ht="13.5" customHeight="1" x14ac:dyDescent="0.2">
      <c r="A16" s="16"/>
      <c r="B16" s="17"/>
      <c r="C16" s="17"/>
      <c r="D16" s="2">
        <v>502</v>
      </c>
      <c r="F16" s="2">
        <v>309</v>
      </c>
      <c r="H16" s="3">
        <v>1.2681</v>
      </c>
    </row>
    <row r="17" spans="1:9" ht="13.5" customHeight="1" x14ac:dyDescent="0.2">
      <c r="A17" s="16"/>
      <c r="B17" s="17"/>
      <c r="C17" s="17" t="s">
        <v>10</v>
      </c>
      <c r="D17" s="2">
        <v>502</v>
      </c>
      <c r="E17" s="1">
        <f>SUM(D17:D21)/5</f>
        <v>502.4</v>
      </c>
      <c r="F17" s="2">
        <v>309</v>
      </c>
      <c r="G17" s="1">
        <f>SUM(F17:F21)/5</f>
        <v>309</v>
      </c>
      <c r="H17" s="3">
        <v>1.2619</v>
      </c>
      <c r="I17" s="1">
        <f>SUM(H17:H21)/5</f>
        <v>1.2897539999999998</v>
      </c>
    </row>
    <row r="18" spans="1:9" ht="13.5" customHeight="1" x14ac:dyDescent="0.2">
      <c r="A18" s="16"/>
      <c r="B18" s="17"/>
      <c r="C18" s="17"/>
      <c r="D18" s="2">
        <v>502</v>
      </c>
      <c r="F18" s="2">
        <v>309</v>
      </c>
      <c r="H18" s="3">
        <v>1.26427</v>
      </c>
    </row>
    <row r="19" spans="1:9" ht="13.5" customHeight="1" x14ac:dyDescent="0.2">
      <c r="A19" s="16"/>
      <c r="B19" s="17"/>
      <c r="C19" s="17"/>
      <c r="D19" s="2">
        <v>504</v>
      </c>
      <c r="F19" s="2">
        <v>309</v>
      </c>
      <c r="H19" s="3">
        <v>1.2662</v>
      </c>
    </row>
    <row r="20" spans="1:9" ht="13.5" customHeight="1" x14ac:dyDescent="0.2">
      <c r="A20" s="16"/>
      <c r="B20" s="17"/>
      <c r="C20" s="17"/>
      <c r="D20" s="2">
        <v>502</v>
      </c>
      <c r="F20" s="2">
        <v>309</v>
      </c>
      <c r="H20" s="3">
        <v>1.3288</v>
      </c>
    </row>
    <row r="21" spans="1:9" ht="13.5" customHeight="1" x14ac:dyDescent="0.2">
      <c r="A21" s="16"/>
      <c r="B21" s="17"/>
      <c r="C21" s="17"/>
      <c r="D21" s="2">
        <v>502</v>
      </c>
      <c r="F21" s="2">
        <v>309</v>
      </c>
      <c r="H21" s="3">
        <v>1.3275999999999999</v>
      </c>
    </row>
    <row r="22" spans="1:9" ht="13.5" customHeight="1" x14ac:dyDescent="0.2">
      <c r="A22" s="16" t="s">
        <v>21</v>
      </c>
      <c r="B22" s="17" t="s">
        <v>8</v>
      </c>
      <c r="C22" s="17" t="s">
        <v>9</v>
      </c>
      <c r="D22" s="2">
        <v>503</v>
      </c>
      <c r="E22" s="1">
        <f>SUM(D22:D26)/5</f>
        <v>502.2</v>
      </c>
      <c r="F22" s="2">
        <v>309</v>
      </c>
      <c r="G22" s="1">
        <f>SUM(F22:F26)/5</f>
        <v>309</v>
      </c>
      <c r="H22" s="2">
        <v>20.451599999999999</v>
      </c>
      <c r="I22" s="3">
        <f>SUM(H22:H26)/5</f>
        <v>21.514339999999997</v>
      </c>
    </row>
    <row r="23" spans="1:9" ht="13.5" customHeight="1" x14ac:dyDescent="0.2">
      <c r="A23" s="16"/>
      <c r="B23" s="17"/>
      <c r="C23" s="17"/>
      <c r="D23" s="2">
        <v>502</v>
      </c>
      <c r="F23" s="2">
        <v>309</v>
      </c>
      <c r="G23" s="1"/>
      <c r="H23" s="2">
        <v>18.943899999999999</v>
      </c>
    </row>
    <row r="24" spans="1:9" ht="13.5" customHeight="1" x14ac:dyDescent="0.2">
      <c r="A24" s="16"/>
      <c r="B24" s="17"/>
      <c r="C24" s="17"/>
      <c r="D24" s="2">
        <v>502</v>
      </c>
      <c r="F24" s="2">
        <v>309</v>
      </c>
      <c r="G24" s="1"/>
      <c r="H24" s="2">
        <v>21.69</v>
      </c>
    </row>
    <row r="25" spans="1:9" ht="13.5" customHeight="1" x14ac:dyDescent="0.2">
      <c r="A25" s="16"/>
      <c r="B25" s="17"/>
      <c r="C25" s="17"/>
      <c r="D25" s="2">
        <v>502</v>
      </c>
      <c r="F25" s="2">
        <v>309</v>
      </c>
      <c r="G25" s="1"/>
      <c r="H25" s="2">
        <v>22.529</v>
      </c>
    </row>
    <row r="26" spans="1:9" ht="13.5" customHeight="1" x14ac:dyDescent="0.2">
      <c r="A26" s="16"/>
      <c r="B26" s="17"/>
      <c r="C26" s="17"/>
      <c r="D26" s="2">
        <v>502</v>
      </c>
      <c r="F26" s="2">
        <v>309</v>
      </c>
      <c r="G26" s="1"/>
      <c r="H26" s="2">
        <v>23.9572</v>
      </c>
    </row>
    <row r="27" spans="1:9" ht="13.5" customHeight="1" x14ac:dyDescent="0.2">
      <c r="A27" s="16"/>
      <c r="B27" s="17"/>
      <c r="C27" s="17" t="s">
        <v>10</v>
      </c>
      <c r="D27" s="2">
        <v>502</v>
      </c>
      <c r="E27" s="1">
        <f>SUM(D27:D31)/5</f>
        <v>502</v>
      </c>
      <c r="F27" s="2">
        <v>309</v>
      </c>
      <c r="G27" s="1">
        <f>SUM(F27:F31)/5</f>
        <v>309</v>
      </c>
      <c r="H27" s="1">
        <v>24.609500000000001</v>
      </c>
      <c r="I27" s="1">
        <f>SUM(H27:H31)/5</f>
        <v>24.589299999999998</v>
      </c>
    </row>
    <row r="28" spans="1:9" ht="13.5" customHeight="1" x14ac:dyDescent="0.2">
      <c r="A28" s="16"/>
      <c r="B28" s="17"/>
      <c r="C28" s="17"/>
      <c r="D28" s="2">
        <v>502</v>
      </c>
      <c r="F28" s="2">
        <v>309</v>
      </c>
      <c r="H28" s="3">
        <v>24.980799999999999</v>
      </c>
    </row>
    <row r="29" spans="1:9" ht="13.5" customHeight="1" x14ac:dyDescent="0.2">
      <c r="A29" s="16"/>
      <c r="B29" s="17"/>
      <c r="C29" s="17"/>
      <c r="D29" s="2">
        <v>502</v>
      </c>
      <c r="F29" s="2">
        <v>309</v>
      </c>
      <c r="H29" s="3">
        <v>23.2057</v>
      </c>
    </row>
    <row r="30" spans="1:9" ht="13.5" customHeight="1" x14ac:dyDescent="0.2">
      <c r="A30" s="16"/>
      <c r="B30" s="17"/>
      <c r="C30" s="17"/>
      <c r="D30" s="2">
        <v>503</v>
      </c>
      <c r="F30" s="2">
        <v>309</v>
      </c>
      <c r="H30" s="3">
        <v>23.433700000000002</v>
      </c>
    </row>
    <row r="31" spans="1:9" ht="13.5" customHeight="1" x14ac:dyDescent="0.2">
      <c r="A31" s="16"/>
      <c r="B31" s="17"/>
      <c r="C31" s="17"/>
      <c r="D31" s="2">
        <v>501</v>
      </c>
      <c r="F31" s="2">
        <v>309</v>
      </c>
      <c r="H31" s="3">
        <v>26.716799999999999</v>
      </c>
    </row>
    <row r="32" spans="1:9" ht="13.5" customHeight="1" x14ac:dyDescent="0.2">
      <c r="A32" s="16"/>
      <c r="B32" s="17" t="s">
        <v>20</v>
      </c>
      <c r="C32" s="17" t="s">
        <v>9</v>
      </c>
      <c r="D32" s="2">
        <v>502</v>
      </c>
      <c r="E32" s="1">
        <f>SUM(D32:D36)/5</f>
        <v>502.2</v>
      </c>
      <c r="F32" s="2">
        <v>309</v>
      </c>
      <c r="G32" s="1">
        <f>SUM(F32:F36)/5</f>
        <v>309</v>
      </c>
      <c r="H32" s="3">
        <v>27.532800000000002</v>
      </c>
      <c r="I32" s="1">
        <f>SUM(H32:H36)/5</f>
        <v>28.408179999999998</v>
      </c>
    </row>
    <row r="33" spans="1:9" ht="13.5" customHeight="1" x14ac:dyDescent="0.2">
      <c r="A33" s="16"/>
      <c r="B33" s="17"/>
      <c r="C33" s="17"/>
      <c r="D33" s="2">
        <v>502</v>
      </c>
      <c r="F33" s="2">
        <v>309</v>
      </c>
      <c r="H33" s="3">
        <v>28.8568</v>
      </c>
    </row>
    <row r="34" spans="1:9" ht="13.5" customHeight="1" x14ac:dyDescent="0.2">
      <c r="A34" s="16"/>
      <c r="B34" s="17"/>
      <c r="C34" s="17"/>
      <c r="D34" s="2">
        <v>502</v>
      </c>
      <c r="F34" s="2">
        <v>309</v>
      </c>
      <c r="H34" s="3">
        <v>28.348400000000002</v>
      </c>
    </row>
    <row r="35" spans="1:9" ht="13.5" customHeight="1" x14ac:dyDescent="0.2">
      <c r="A35" s="16"/>
      <c r="B35" s="17"/>
      <c r="C35" s="17"/>
      <c r="D35" s="2">
        <v>502</v>
      </c>
      <c r="F35" s="2">
        <v>309</v>
      </c>
      <c r="H35" s="3">
        <v>28.692499999999999</v>
      </c>
    </row>
    <row r="36" spans="1:9" ht="13.5" customHeight="1" x14ac:dyDescent="0.2">
      <c r="A36" s="16"/>
      <c r="B36" s="17"/>
      <c r="C36" s="17"/>
      <c r="D36" s="2">
        <v>503</v>
      </c>
      <c r="F36" s="2">
        <v>309</v>
      </c>
      <c r="H36" s="3">
        <v>28.610399999999998</v>
      </c>
    </row>
    <row r="37" spans="1:9" ht="13.5" customHeight="1" x14ac:dyDescent="0.2">
      <c r="A37" s="16"/>
      <c r="B37" s="17"/>
      <c r="C37" s="17" t="s">
        <v>10</v>
      </c>
      <c r="D37" s="2">
        <v>502</v>
      </c>
      <c r="E37" s="1">
        <f>SUM(D37:D41)/5</f>
        <v>502</v>
      </c>
      <c r="F37" s="2">
        <v>309</v>
      </c>
      <c r="G37" s="1">
        <f>SUM(F37:F41)/5</f>
        <v>309</v>
      </c>
      <c r="H37" s="3">
        <v>28.0319</v>
      </c>
      <c r="I37" s="1">
        <f>SUM(H37:H41)/5</f>
        <v>27.794459999999997</v>
      </c>
    </row>
    <row r="38" spans="1:9" ht="13.5" customHeight="1" x14ac:dyDescent="0.2">
      <c r="A38" s="16"/>
      <c r="B38" s="17"/>
      <c r="C38" s="17"/>
      <c r="D38" s="2">
        <v>502</v>
      </c>
      <c r="F38" s="2">
        <v>309</v>
      </c>
      <c r="H38" s="3">
        <v>27.545100000000001</v>
      </c>
    </row>
    <row r="39" spans="1:9" ht="13.5" customHeight="1" x14ac:dyDescent="0.2">
      <c r="A39" s="16"/>
      <c r="B39" s="17"/>
      <c r="C39" s="17"/>
      <c r="D39" s="2">
        <v>502</v>
      </c>
      <c r="F39" s="2">
        <v>309</v>
      </c>
      <c r="H39" s="3">
        <v>28.027200000000001</v>
      </c>
    </row>
    <row r="40" spans="1:9" ht="13.5" customHeight="1" x14ac:dyDescent="0.2">
      <c r="A40" s="16"/>
      <c r="B40" s="17"/>
      <c r="C40" s="17"/>
      <c r="D40" s="2">
        <v>502</v>
      </c>
      <c r="F40" s="2">
        <v>309</v>
      </c>
      <c r="H40" s="3">
        <v>28.2087</v>
      </c>
    </row>
    <row r="41" spans="1:9" ht="13.5" customHeight="1" x14ac:dyDescent="0.2">
      <c r="A41" s="16"/>
      <c r="B41" s="17"/>
      <c r="C41" s="17"/>
      <c r="D41" s="2">
        <v>502</v>
      </c>
      <c r="F41" s="2">
        <v>309</v>
      </c>
      <c r="H41" s="3">
        <v>27.159400000000002</v>
      </c>
    </row>
    <row r="42" spans="1:9" ht="12.75" customHeight="1" x14ac:dyDescent="0.2">
      <c r="B42" s="15" t="s">
        <v>13</v>
      </c>
      <c r="C42" s="15" t="s">
        <v>9</v>
      </c>
      <c r="D42" s="2">
        <v>0</v>
      </c>
      <c r="E42" s="1">
        <f>SUM(D42:D46)/5</f>
        <v>2</v>
      </c>
      <c r="F42" s="2">
        <v>212</v>
      </c>
      <c r="G42" s="1">
        <f>SUM(F42:F46)/5</f>
        <v>195.6</v>
      </c>
      <c r="H42" s="3">
        <v>2.95668</v>
      </c>
      <c r="I42" s="1">
        <f>SUM(H42:H46)/5</f>
        <v>2.9051370000000003</v>
      </c>
    </row>
    <row r="43" spans="1:9" ht="12.75" customHeight="1" x14ac:dyDescent="0.2">
      <c r="B43" s="15"/>
      <c r="C43" s="15"/>
      <c r="D43" s="2">
        <v>1</v>
      </c>
      <c r="F43" s="2">
        <v>225</v>
      </c>
      <c r="H43" s="3">
        <v>2.9667699999999999</v>
      </c>
    </row>
    <row r="44" spans="1:9" ht="12.75" customHeight="1" x14ac:dyDescent="0.2">
      <c r="B44" s="15"/>
      <c r="C44" s="15"/>
      <c r="D44" s="2">
        <v>2</v>
      </c>
      <c r="F44" s="2">
        <v>116</v>
      </c>
      <c r="H44" s="3">
        <v>2.9156689999999998</v>
      </c>
    </row>
    <row r="45" spans="1:9" ht="12.75" customHeight="1" x14ac:dyDescent="0.2">
      <c r="B45" s="15"/>
      <c r="C45" s="15"/>
      <c r="D45" s="2">
        <v>3</v>
      </c>
      <c r="F45" s="2">
        <v>116</v>
      </c>
      <c r="H45" s="3">
        <v>2.9432</v>
      </c>
    </row>
    <row r="46" spans="1:9" ht="12.75" customHeight="1" x14ac:dyDescent="0.2">
      <c r="B46" s="15"/>
      <c r="C46" s="15"/>
      <c r="D46" s="2">
        <v>4</v>
      </c>
      <c r="F46" s="2">
        <v>309</v>
      </c>
      <c r="H46" s="3">
        <v>2.743366</v>
      </c>
    </row>
    <row r="47" spans="1:9" ht="12.75" customHeight="1" x14ac:dyDescent="0.2">
      <c r="B47" s="15"/>
      <c r="C47" s="15" t="s">
        <v>10</v>
      </c>
      <c r="D47" s="2">
        <v>5</v>
      </c>
      <c r="E47" s="1">
        <f>SUM(D47:D51)/5</f>
        <v>7</v>
      </c>
      <c r="F47" s="2">
        <v>309</v>
      </c>
      <c r="G47" s="1">
        <f>SUM(F47:F51)/5</f>
        <v>309</v>
      </c>
      <c r="H47" s="3">
        <v>3.0105050000000002</v>
      </c>
      <c r="I47" s="1">
        <f>SUM(H47:H51)/5</f>
        <v>2.9846186000000001</v>
      </c>
    </row>
    <row r="48" spans="1:9" ht="12.75" customHeight="1" x14ac:dyDescent="0.2">
      <c r="B48" s="15"/>
      <c r="C48" s="15"/>
      <c r="D48" s="2">
        <v>6</v>
      </c>
      <c r="F48" s="2">
        <v>309</v>
      </c>
      <c r="H48" s="3">
        <v>2.956575</v>
      </c>
    </row>
    <row r="49" spans="2:9" ht="12.75" customHeight="1" x14ac:dyDescent="0.2">
      <c r="B49" s="15"/>
      <c r="C49" s="15"/>
      <c r="D49" s="2">
        <v>7</v>
      </c>
      <c r="F49" s="2">
        <v>309</v>
      </c>
      <c r="H49" s="3">
        <v>2.9547629999999998</v>
      </c>
    </row>
    <row r="50" spans="2:9" ht="12.75" customHeight="1" x14ac:dyDescent="0.2">
      <c r="B50" s="15"/>
      <c r="C50" s="15"/>
      <c r="D50" s="2">
        <v>8</v>
      </c>
      <c r="F50" s="2">
        <v>309</v>
      </c>
      <c r="H50" s="3">
        <v>2.9512399999999999</v>
      </c>
    </row>
    <row r="51" spans="2:9" ht="12.75" customHeight="1" x14ac:dyDescent="0.2">
      <c r="B51" s="15"/>
      <c r="C51" s="15"/>
      <c r="D51" s="2">
        <v>9</v>
      </c>
      <c r="F51" s="2">
        <v>309</v>
      </c>
      <c r="H51" s="3">
        <v>3.0500099999999999</v>
      </c>
    </row>
    <row r="52" spans="2:9" ht="12.75" customHeight="1" x14ac:dyDescent="0.2">
      <c r="B52" s="15" t="s">
        <v>14</v>
      </c>
      <c r="C52" s="15" t="s">
        <v>9</v>
      </c>
      <c r="D52" s="2">
        <v>10</v>
      </c>
      <c r="E52" s="1">
        <f>SUM(D52:D56)/5</f>
        <v>12</v>
      </c>
      <c r="F52" s="2">
        <v>232</v>
      </c>
      <c r="G52" s="1">
        <f>SUM(F52:F56)/5</f>
        <v>234.2</v>
      </c>
      <c r="H52" s="3">
        <v>1.51197</v>
      </c>
      <c r="I52" s="1">
        <f>SUM(H52:H56)/5</f>
        <v>1.5469820000000001</v>
      </c>
    </row>
    <row r="53" spans="2:9" ht="12.75" customHeight="1" x14ac:dyDescent="0.2">
      <c r="B53" s="15"/>
      <c r="C53" s="15"/>
      <c r="D53" s="2">
        <v>11</v>
      </c>
      <c r="F53" s="2">
        <v>187</v>
      </c>
      <c r="H53" s="3">
        <v>1.5364500000000001</v>
      </c>
    </row>
    <row r="54" spans="2:9" ht="12.75" customHeight="1" x14ac:dyDescent="0.2">
      <c r="B54" s="15"/>
      <c r="C54" s="15"/>
      <c r="D54" s="2">
        <v>12</v>
      </c>
      <c r="F54" s="2">
        <v>239</v>
      </c>
      <c r="H54" s="3">
        <v>1.5329999999999999</v>
      </c>
    </row>
    <row r="55" spans="2:9" ht="12.75" customHeight="1" x14ac:dyDescent="0.2">
      <c r="B55" s="15"/>
      <c r="C55" s="15"/>
      <c r="D55" s="2">
        <v>13</v>
      </c>
      <c r="F55" s="2">
        <v>204</v>
      </c>
      <c r="H55" s="3">
        <v>1.5220400000000001</v>
      </c>
    </row>
    <row r="56" spans="2:9" ht="12.75" customHeight="1" x14ac:dyDescent="0.2">
      <c r="B56" s="15"/>
      <c r="C56" s="15"/>
      <c r="D56" s="2">
        <v>14</v>
      </c>
      <c r="F56" s="2">
        <v>309</v>
      </c>
      <c r="H56" s="3">
        <v>1.6314500000000001</v>
      </c>
    </row>
    <row r="57" spans="2:9" ht="12.75" customHeight="1" x14ac:dyDescent="0.2">
      <c r="B57" s="15"/>
      <c r="C57" s="15" t="s">
        <v>10</v>
      </c>
      <c r="D57" s="2">
        <v>15</v>
      </c>
      <c r="E57" s="1">
        <f>SUM(D57:D61)/5</f>
        <v>17</v>
      </c>
      <c r="F57" s="2">
        <v>309</v>
      </c>
      <c r="G57" s="1">
        <f>SUM(F57:F61)/5</f>
        <v>309</v>
      </c>
      <c r="H57" s="3">
        <v>1.83002</v>
      </c>
      <c r="I57" s="1">
        <f>SUM(H57:H61)/5</f>
        <v>1.8652159999999998</v>
      </c>
    </row>
    <row r="58" spans="2:9" ht="12.75" customHeight="1" x14ac:dyDescent="0.2">
      <c r="B58" s="15"/>
      <c r="C58" s="15"/>
      <c r="D58" s="2">
        <v>16</v>
      </c>
      <c r="F58" s="2">
        <v>309</v>
      </c>
      <c r="H58" s="3">
        <v>1.8633599999999999</v>
      </c>
    </row>
    <row r="59" spans="2:9" ht="12.75" customHeight="1" x14ac:dyDescent="0.2">
      <c r="B59" s="15"/>
      <c r="C59" s="15"/>
      <c r="D59" s="2">
        <v>17</v>
      </c>
      <c r="F59" s="2">
        <v>309</v>
      </c>
      <c r="H59" s="3">
        <v>1.8668</v>
      </c>
    </row>
    <row r="60" spans="2:9" ht="12.75" customHeight="1" x14ac:dyDescent="0.2">
      <c r="B60" s="15"/>
      <c r="C60" s="15"/>
      <c r="D60" s="2">
        <v>18</v>
      </c>
      <c r="F60" s="2">
        <v>309</v>
      </c>
      <c r="H60" s="3">
        <v>1.8907</v>
      </c>
    </row>
    <row r="61" spans="2:9" ht="12.75" customHeight="1" x14ac:dyDescent="0.2">
      <c r="B61" s="15"/>
      <c r="C61" s="15"/>
      <c r="D61" s="2">
        <v>19</v>
      </c>
      <c r="F61" s="2">
        <v>309</v>
      </c>
      <c r="H61" s="3">
        <v>1.8752</v>
      </c>
    </row>
  </sheetData>
  <mergeCells count="20">
    <mergeCell ref="A2:A21"/>
    <mergeCell ref="B2:B11"/>
    <mergeCell ref="C2:C6"/>
    <mergeCell ref="C7:C11"/>
    <mergeCell ref="B12:B21"/>
    <mergeCell ref="C12:C16"/>
    <mergeCell ref="C17:C21"/>
    <mergeCell ref="A22:A41"/>
    <mergeCell ref="B22:B31"/>
    <mergeCell ref="C22:C26"/>
    <mergeCell ref="C27:C31"/>
    <mergeCell ref="B32:B41"/>
    <mergeCell ref="C32:C36"/>
    <mergeCell ref="C37:C41"/>
    <mergeCell ref="B42:B51"/>
    <mergeCell ref="C42:C46"/>
    <mergeCell ref="C47:C51"/>
    <mergeCell ref="B52:B61"/>
    <mergeCell ref="C52:C56"/>
    <mergeCell ref="C57:C6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</cp:lastModifiedBy>
  <cp:revision>0</cp:revision>
  <dcterms:created xsi:type="dcterms:W3CDTF">2014-04-27T11:24:24Z</dcterms:created>
  <dcterms:modified xsi:type="dcterms:W3CDTF">2014-04-28T05:02:25Z</dcterms:modified>
</cp:coreProperties>
</file>