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10" windowHeight="7185" tabRatio="228"/>
  </bookViews>
  <sheets>
    <sheet name="2013" sheetId="1" r:id="rId1"/>
    <sheet name="Récap Mensuel" sheetId="2" r:id="rId2"/>
    <sheet name="2013 Copie" sheetId="4" r:id="rId3"/>
    <sheet name="Feuil3" sheetId="3" r:id="rId4"/>
  </sheets>
  <externalReferences>
    <externalReference r:id="rId5"/>
  </externalReferences>
  <definedNames>
    <definedName name="_xlnm._FilterDatabase" localSheetId="0" hidden="1">'2013'!$A$5:$P$212</definedName>
    <definedName name="_xlnm._FilterDatabase" localSheetId="2" hidden="1">'2013 Copie'!$A$1:$G$115</definedName>
    <definedName name="TotalTitle">"Total Value of Portfolio: " &amp; TEXT(SUM([1]!Table1[Total]),"$#,##0.00_)")</definedName>
  </definedNames>
  <calcPr calcId="145621"/>
</workbook>
</file>

<file path=xl/calcChain.xml><?xml version="1.0" encoding="utf-8"?>
<calcChain xmlns="http://schemas.openxmlformats.org/spreadsheetml/2006/main">
  <c r="G196" i="1" l="1"/>
  <c r="G208" i="1" l="1"/>
  <c r="G211" i="1"/>
  <c r="G212" i="1"/>
  <c r="G206" i="1"/>
  <c r="G207" i="1"/>
  <c r="G210" i="1"/>
  <c r="G205" i="1" l="1"/>
  <c r="G194" i="1"/>
  <c r="G195" i="1"/>
  <c r="G193" i="1"/>
  <c r="G197" i="1"/>
  <c r="G198" i="1"/>
  <c r="G199" i="1"/>
  <c r="G209" i="1"/>
  <c r="G200" i="1"/>
  <c r="G201" i="1"/>
  <c r="G202" i="1"/>
  <c r="G203" i="1"/>
  <c r="G204" i="1"/>
  <c r="C14" i="2"/>
  <c r="C13" i="2"/>
  <c r="C12" i="2"/>
  <c r="C11" i="2"/>
  <c r="C10" i="2"/>
  <c r="C9" i="2"/>
  <c r="C8" i="2"/>
  <c r="C7" i="2"/>
  <c r="C6" i="2"/>
  <c r="C5" i="2"/>
  <c r="C4" i="2"/>
  <c r="C3" i="2"/>
  <c r="F188" i="4" l="1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58" i="1"/>
  <c r="G15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30" i="1"/>
  <c r="G129" i="1"/>
  <c r="G128" i="1"/>
  <c r="G127" i="1"/>
  <c r="G123" i="1"/>
  <c r="G124" i="1"/>
  <c r="G125" i="1"/>
  <c r="G126" i="1"/>
  <c r="G122" i="1"/>
  <c r="G121" i="1"/>
  <c r="G120" i="1"/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1" i="1"/>
  <c r="G100" i="1"/>
  <c r="G99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4" i="1"/>
  <c r="G73" i="1"/>
  <c r="G72" i="1"/>
  <c r="G64" i="1"/>
  <c r="G65" i="1"/>
  <c r="G66" i="1"/>
  <c r="G67" i="1"/>
  <c r="G68" i="1"/>
  <c r="G69" i="1"/>
  <c r="G70" i="1"/>
  <c r="G71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</calcChain>
</file>

<file path=xl/sharedStrings.xml><?xml version="1.0" encoding="utf-8"?>
<sst xmlns="http://schemas.openxmlformats.org/spreadsheetml/2006/main" count="453" uniqueCount="244">
  <si>
    <t>Facture N°</t>
  </si>
  <si>
    <t>Date Facturation</t>
  </si>
  <si>
    <t>N° BC</t>
  </si>
  <si>
    <t>Date BC</t>
  </si>
  <si>
    <t>Prix HT BC</t>
  </si>
  <si>
    <t>W74C814690</t>
  </si>
  <si>
    <t>W74C1768646</t>
  </si>
  <si>
    <t>W76C1768661</t>
  </si>
  <si>
    <t>W76C1604757</t>
  </si>
  <si>
    <t>W74C1768676</t>
  </si>
  <si>
    <t>W74C814683</t>
  </si>
  <si>
    <t>Prix TTC BC</t>
  </si>
  <si>
    <t>W74C1604663</t>
  </si>
  <si>
    <t>2 file ressemble</t>
  </si>
  <si>
    <t>W74C1536595</t>
  </si>
  <si>
    <t>W74C978369</t>
  </si>
  <si>
    <t>W74C978715</t>
  </si>
  <si>
    <t>W74C1763541</t>
  </si>
  <si>
    <t>W74C1768229</t>
  </si>
  <si>
    <t>W74C1763804</t>
  </si>
  <si>
    <t>W74C1321656</t>
  </si>
  <si>
    <t>W74C753632</t>
  </si>
  <si>
    <t>W74C1672414</t>
  </si>
  <si>
    <t>610/0000764</t>
  </si>
  <si>
    <t>610/0001323</t>
  </si>
  <si>
    <t>W74C814707</t>
  </si>
  <si>
    <t>610/0000891</t>
  </si>
  <si>
    <t>610/0000663</t>
  </si>
  <si>
    <t>W74C1795540</t>
  </si>
  <si>
    <t>W74C814693</t>
  </si>
  <si>
    <t>W74C814604</t>
  </si>
  <si>
    <t>W74C1390142</t>
  </si>
  <si>
    <t>W74C1723814</t>
  </si>
  <si>
    <t>W74C1507073</t>
  </si>
  <si>
    <t>W74C1321567</t>
  </si>
  <si>
    <t>W74C1752616</t>
  </si>
  <si>
    <t>W74C1807882</t>
  </si>
  <si>
    <t>W74C1824985</t>
  </si>
  <si>
    <t>W74C1824901</t>
  </si>
  <si>
    <t>W74C1824951</t>
  </si>
  <si>
    <t>W74C1374734</t>
  </si>
  <si>
    <t>W74C1829716</t>
  </si>
  <si>
    <t>W74C1830468</t>
  </si>
  <si>
    <t>W74C1829749</t>
  </si>
  <si>
    <t>W74C1830521</t>
  </si>
  <si>
    <t>W74C1829812</t>
  </si>
  <si>
    <t>W74C1830441</t>
  </si>
  <si>
    <t>W74C1829830</t>
  </si>
  <si>
    <t>W74C1830396</t>
  </si>
  <si>
    <t>W74C1829884</t>
  </si>
  <si>
    <t>W74C1830373</t>
  </si>
  <si>
    <t>W74C1830257</t>
  </si>
  <si>
    <t>W74C1839103</t>
  </si>
  <si>
    <t>W74C1839134</t>
  </si>
  <si>
    <t>W74C1839172</t>
  </si>
  <si>
    <t>W74C1838447</t>
  </si>
  <si>
    <t>W74C1320081</t>
  </si>
  <si>
    <t>W74C1435201</t>
  </si>
  <si>
    <t>W74C15507073</t>
  </si>
  <si>
    <t>W74C1752671</t>
  </si>
  <si>
    <t>W74C1752774</t>
  </si>
  <si>
    <t>W74C2056601</t>
  </si>
  <si>
    <t>W74C1752429</t>
  </si>
  <si>
    <t>W74C1752463</t>
  </si>
  <si>
    <t>W74C1447109</t>
  </si>
  <si>
    <t>W74C1239332</t>
  </si>
  <si>
    <t>W74C1849193</t>
  </si>
  <si>
    <t>W74C1320265</t>
  </si>
  <si>
    <t>W74C1848978</t>
  </si>
  <si>
    <t>W74C1428346</t>
  </si>
  <si>
    <t>W74C1459228</t>
  </si>
  <si>
    <t>W74C1431189</t>
  </si>
  <si>
    <t>W74C1447086</t>
  </si>
  <si>
    <t>W74C1546261</t>
  </si>
  <si>
    <t>Doublon</t>
  </si>
  <si>
    <t>W74C1845877</t>
  </si>
  <si>
    <t>W74C1752495</t>
  </si>
  <si>
    <t>W74C1752378</t>
  </si>
  <si>
    <t>W74C1752591</t>
  </si>
  <si>
    <t>W74C1458961</t>
  </si>
  <si>
    <t>W74C1433962</t>
  </si>
  <si>
    <t>W74C1752655</t>
  </si>
  <si>
    <t>W74C1200647</t>
  </si>
  <si>
    <t>W74C1431113</t>
  </si>
  <si>
    <t>W74C1321670</t>
  </si>
  <si>
    <t>W74C1321590</t>
  </si>
  <si>
    <t>W74C1753337</t>
  </si>
  <si>
    <t>W74C1897440</t>
  </si>
  <si>
    <t>W74C1849207</t>
  </si>
  <si>
    <t>W74C1849459</t>
  </si>
  <si>
    <t>W74C1958789</t>
  </si>
  <si>
    <t>W74C1958810</t>
  </si>
  <si>
    <t>W74C1958781</t>
  </si>
  <si>
    <t>W76C1958553</t>
  </si>
  <si>
    <t>W74C1958433</t>
  </si>
  <si>
    <t>W74C1958455</t>
  </si>
  <si>
    <t>W74C1958470</t>
  </si>
  <si>
    <t>W76C1958484</t>
  </si>
  <si>
    <t>W74C1917964</t>
  </si>
  <si>
    <t>W74C1918012</t>
  </si>
  <si>
    <t>W74C1917905</t>
  </si>
  <si>
    <t>W74C1958798</t>
  </si>
  <si>
    <t>W74C1958827</t>
  </si>
  <si>
    <t>W76C1965821</t>
  </si>
  <si>
    <t>W74C1973090</t>
  </si>
  <si>
    <t>W74C1973011</t>
  </si>
  <si>
    <t>W74C1973830</t>
  </si>
  <si>
    <t>W76C1965794</t>
  </si>
  <si>
    <t>W74C1878998</t>
  </si>
  <si>
    <t>W74C1995377</t>
  </si>
  <si>
    <t>W74C1995401</t>
  </si>
  <si>
    <t>W74C1972902</t>
  </si>
  <si>
    <t>W74C1971903</t>
  </si>
  <si>
    <t>W76R1329035</t>
  </si>
  <si>
    <t>W76C1380157</t>
  </si>
  <si>
    <t>W76C1493212</t>
  </si>
  <si>
    <t>W74C2027035</t>
  </si>
  <si>
    <t>W74C2045966</t>
  </si>
  <si>
    <t>W74C2045946</t>
  </si>
  <si>
    <t>W74C1321517</t>
  </si>
  <si>
    <t>W74C1321545</t>
  </si>
  <si>
    <t>W74C1434925</t>
  </si>
  <si>
    <t>W74R1352685</t>
  </si>
  <si>
    <t>W74C1459035</t>
  </si>
  <si>
    <t>W74C1752555</t>
  </si>
  <si>
    <t>W74C1752443</t>
  </si>
  <si>
    <t>W74C1752640</t>
  </si>
  <si>
    <t>W74C1752475</t>
  </si>
  <si>
    <t>W74C1753303</t>
  </si>
  <si>
    <t>W74C1752537</t>
  </si>
  <si>
    <t>W74C1753394</t>
  </si>
  <si>
    <t>W76C1971845</t>
  </si>
  <si>
    <t>W74C1972073</t>
  </si>
  <si>
    <t>W74C2056071</t>
  </si>
  <si>
    <t>W74C2056478</t>
  </si>
  <si>
    <t>W74C2056500</t>
  </si>
  <si>
    <t>W74C2056518</t>
  </si>
  <si>
    <t>W74C2056540</t>
  </si>
  <si>
    <t>W74C2056556</t>
  </si>
  <si>
    <t>W74C2056577</t>
  </si>
  <si>
    <t>W74C2056644</t>
  </si>
  <si>
    <t>W74C2056660</t>
  </si>
  <si>
    <t>W74C1838577</t>
  </si>
  <si>
    <t>W74C1839222</t>
  </si>
  <si>
    <t>W74C1839274</t>
  </si>
  <si>
    <t>W76C1870011</t>
  </si>
  <si>
    <t>W74C1972145</t>
  </si>
  <si>
    <t>W74C1972186</t>
  </si>
  <si>
    <t>W74C1972764</t>
  </si>
  <si>
    <t>W74C1972861</t>
  </si>
  <si>
    <t>W74C1972916</t>
  </si>
  <si>
    <t>W74C1973055</t>
  </si>
  <si>
    <t>W74C1982099</t>
  </si>
  <si>
    <t>W74C1973024</t>
  </si>
  <si>
    <t>W74C2027074</t>
  </si>
  <si>
    <t>W74C2058947</t>
  </si>
  <si>
    <t>W74C2058972</t>
  </si>
  <si>
    <t>W74C2061677</t>
  </si>
  <si>
    <t>W74C2061687</t>
  </si>
  <si>
    <t>W74C2061710</t>
  </si>
  <si>
    <t>W76C2058931</t>
  </si>
  <si>
    <t>W76C2059256</t>
  </si>
  <si>
    <t>W76C2065744</t>
  </si>
  <si>
    <t>W74C2077317</t>
  </si>
  <si>
    <t>W74C2103774</t>
  </si>
  <si>
    <t>W74C2103860</t>
  </si>
  <si>
    <t>W74C2107076</t>
  </si>
  <si>
    <t>W76C2092442</t>
  </si>
  <si>
    <t>W76C2092490</t>
  </si>
  <si>
    <t>W76C2103847</t>
  </si>
  <si>
    <t>W74C2127631</t>
  </si>
  <si>
    <t>W74C2127666</t>
  </si>
  <si>
    <t>W74C2127742</t>
  </si>
  <si>
    <t>W74C2127771</t>
  </si>
  <si>
    <t>W74C2127805</t>
  </si>
  <si>
    <t>W74C2127823</t>
  </si>
  <si>
    <t>W74C2133552</t>
  </si>
  <si>
    <t>W76C2103881</t>
  </si>
  <si>
    <t>Facture 02 mais BC en 07</t>
  </si>
  <si>
    <t>W74C2092463</t>
  </si>
  <si>
    <t>W74C2103827</t>
  </si>
  <si>
    <t>W74C2150291</t>
  </si>
  <si>
    <t>W76C2130798</t>
  </si>
  <si>
    <t>W76C2145585</t>
  </si>
  <si>
    <t>W76C2145596</t>
  </si>
  <si>
    <t>W76C2145605</t>
  </si>
  <si>
    <t>W74C2168354</t>
  </si>
  <si>
    <t>W74C2171809</t>
  </si>
  <si>
    <t>W74C2171827</t>
  </si>
  <si>
    <t>W74C2174962</t>
  </si>
  <si>
    <t>W76C2167733</t>
  </si>
  <si>
    <t>COFELY VAULX EN VELIN</t>
  </si>
  <si>
    <t>Suivi Facturation</t>
  </si>
  <si>
    <t>N° fiche travaux</t>
  </si>
  <si>
    <t>Date FT</t>
  </si>
  <si>
    <t>Nom &amp; Désignation</t>
  </si>
  <si>
    <t>Date Devis</t>
  </si>
  <si>
    <t>N° Devis</t>
  </si>
  <si>
    <t>Particularité</t>
  </si>
  <si>
    <t>Règlements</t>
  </si>
  <si>
    <t>Date Rglts</t>
  </si>
  <si>
    <t>Commentaire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</si>
  <si>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</si>
  <si>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</si>
  <si>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</si>
  <si>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</si>
  <si>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</si>
  <si>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</si>
  <si>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</si>
  <si>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</si>
  <si>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</si>
  <si>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</si>
  <si>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</si>
  <si>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</si>
  <si>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Mise à jour :</t>
  </si>
  <si>
    <t>W74C1768646 Doublon</t>
  </si>
  <si>
    <t>W74C1795540 Doublon</t>
  </si>
  <si>
    <t>W74C1604624</t>
  </si>
  <si>
    <t>W76C1768661 DOUBLON</t>
  </si>
  <si>
    <t>SARAFIAN au 9 Ferme Tube radiat fuit</t>
  </si>
  <si>
    <t>KESKIN &amp; SMAIN 4 Tabagnon Colonne</t>
  </si>
  <si>
    <t>OFFRE DE PRIX</t>
  </si>
  <si>
    <t>Colonnes ECS au 5 &amp; 8 ch du BAC</t>
  </si>
  <si>
    <t>La GRAPP Trvx tuyau &amp; vannes DN100</t>
  </si>
  <si>
    <t>Trvx remplt pompe 5/7 Godille S/ST</t>
  </si>
  <si>
    <t>W76C2205597</t>
  </si>
  <si>
    <t>W74C2210644</t>
  </si>
  <si>
    <t>W74C2210662</t>
  </si>
  <si>
    <t>W74C2210850</t>
  </si>
  <si>
    <t>W74C2210865</t>
  </si>
  <si>
    <t>W74C2209405</t>
  </si>
  <si>
    <t>Travaux a faire</t>
  </si>
  <si>
    <t>Diallo radiateur</t>
  </si>
  <si>
    <t>Filtre magnétique</t>
  </si>
  <si>
    <t>fiefjiefjei</t>
  </si>
  <si>
    <t>hyvbyygyg</t>
  </si>
  <si>
    <t xml:space="preserve">      A facturer</t>
  </si>
  <si>
    <t>Passage dalle SDB 5, Tabagnon M Boutiche  et Hamsi</t>
  </si>
  <si>
    <t>Date Fact</t>
  </si>
  <si>
    <t>Mr Espareto au 9, Berlioz (1er)</t>
  </si>
  <si>
    <t>Slimani Remplt radiateur 4 Voltaire</t>
  </si>
  <si>
    <t>Offre de prix</t>
  </si>
  <si>
    <t>08/11/20,13</t>
  </si>
  <si>
    <t>W76C2211097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</si>
</sst>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C]_-;\-* #,##0.00\ [$€-40C]_-;_-* &quot;-&quot;??\ [$€-40C]_-;_-@_-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FFFF"/>
      <name val="Segoe UI"/>
      <family val="2"/>
    </font>
    <font>
      <sz val="11"/>
      <color theme="1"/>
      <name val="Segoe UI"/>
      <family val="2"/>
    </font>
    <font>
      <sz val="10"/>
      <color theme="1"/>
      <name val="Segoe UI Light"/>
      <family val="2"/>
    </font>
    <font>
      <sz val="10"/>
      <color theme="3"/>
      <name val="Segoe UI Light"/>
      <family val="2"/>
    </font>
    <font>
      <u/>
      <sz val="10"/>
      <color theme="3"/>
      <name val="Segoe UI Light"/>
      <family val="2"/>
    </font>
    <font>
      <sz val="10"/>
      <name val="Segoe UI Light"/>
      <family val="2"/>
    </font>
    <font>
      <sz val="10"/>
      <color rgb="FFFF0000"/>
      <name val="Segoe UI Light"/>
      <family val="2"/>
    </font>
    <font>
      <sz val="12"/>
      <color theme="1"/>
      <name val="Segoe UI"/>
      <family val="2"/>
    </font>
    <font>
      <sz val="24"/>
      <color theme="0"/>
      <name val="Segoe UI"/>
      <family val="2"/>
    </font>
    <font>
      <sz val="20"/>
      <color theme="0"/>
      <name val="Segoe UI"/>
      <family val="2"/>
    </font>
    <font>
      <sz val="16"/>
      <color theme="0"/>
      <name val="Segoe UI"/>
      <family val="2"/>
    </font>
    <font>
      <b/>
      <sz val="26"/>
      <color theme="1" tint="0.499984740745262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C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0" fontId="5" fillId="7" borderId="0" applyNumberFormat="0" applyBorder="0" applyAlignment="0"/>
    <xf numFmtId="0" fontId="5" fillId="5" borderId="0" applyNumberFormat="0" applyFont="0" applyBorder="0" applyAlignment="0"/>
  </cellStyleXfs>
  <cellXfs count="127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1" fillId="2" borderId="0" xfId="1" applyFill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2" fillId="2" borderId="0" xfId="0" applyFont="1" applyFill="1"/>
    <xf numFmtId="14" fontId="2" fillId="2" borderId="0" xfId="0" applyNumberFormat="1" applyFont="1" applyFill="1"/>
    <xf numFmtId="164" fontId="2" fillId="2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1" applyFill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0" fontId="5" fillId="5" borderId="0" xfId="0" applyFont="1" applyFill="1"/>
    <xf numFmtId="0" fontId="9" fillId="5" borderId="0" xfId="0" applyFont="1" applyFill="1"/>
    <xf numFmtId="0" fontId="10" fillId="2" borderId="0" xfId="0" applyFont="1" applyFill="1"/>
    <xf numFmtId="0" fontId="3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horizontal="left" wrapText="1"/>
    </xf>
    <xf numFmtId="0" fontId="5" fillId="5" borderId="2" xfId="0" applyFont="1" applyFill="1" applyBorder="1"/>
    <xf numFmtId="0" fontId="5" fillId="4" borderId="0" xfId="0" applyFont="1" applyFill="1"/>
    <xf numFmtId="0" fontId="5" fillId="3" borderId="0" xfId="0" applyFont="1" applyFill="1"/>
    <xf numFmtId="0" fontId="3" fillId="6" borderId="3" xfId="0" applyFont="1" applyFill="1" applyBorder="1" applyAlignment="1">
      <alignment wrapText="1"/>
    </xf>
    <xf numFmtId="0" fontId="11" fillId="4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14" fontId="8" fillId="5" borderId="3" xfId="0" applyNumberFormat="1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wrapText="1"/>
    </xf>
    <xf numFmtId="164" fontId="8" fillId="5" borderId="3" xfId="0" applyNumberFormat="1" applyFont="1" applyFill="1" applyBorder="1"/>
    <xf numFmtId="164" fontId="8" fillId="5" borderId="4" xfId="0" applyNumberFormat="1" applyFont="1" applyFill="1" applyBorder="1"/>
    <xf numFmtId="164" fontId="5" fillId="5" borderId="3" xfId="0" applyNumberFormat="1" applyFont="1" applyFill="1" applyBorder="1"/>
    <xf numFmtId="0" fontId="3" fillId="6" borderId="3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8" fillId="5" borderId="3" xfId="0" applyFont="1" applyFill="1" applyBorder="1"/>
    <xf numFmtId="0" fontId="9" fillId="5" borderId="3" xfId="0" applyFont="1" applyFill="1" applyBorder="1"/>
    <xf numFmtId="0" fontId="8" fillId="5" borderId="4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4" borderId="0" xfId="0" applyFont="1" applyFill="1" applyBorder="1"/>
    <xf numFmtId="14" fontId="5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5" fillId="3" borderId="0" xfId="0" applyFont="1" applyFill="1" applyBorder="1"/>
    <xf numFmtId="14" fontId="5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/>
    <xf numFmtId="0" fontId="10" fillId="2" borderId="0" xfId="0" applyFont="1" applyFill="1" applyBorder="1"/>
    <xf numFmtId="0" fontId="5" fillId="5" borderId="0" xfId="0" applyFont="1" applyFill="1" applyBorder="1"/>
    <xf numFmtId="0" fontId="9" fillId="5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7" fillId="5" borderId="0" xfId="1" applyFont="1" applyFill="1" applyBorder="1" applyAlignment="1">
      <alignment horizontal="left" vertical="center"/>
    </xf>
    <xf numFmtId="0" fontId="7" fillId="5" borderId="2" xfId="1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4" fillId="5" borderId="0" xfId="0" applyFont="1" applyFill="1"/>
    <xf numFmtId="0" fontId="14" fillId="5" borderId="0" xfId="0" applyFont="1" applyFill="1" applyAlignment="1">
      <alignment horizontal="center" vertical="center"/>
    </xf>
    <xf numFmtId="165" fontId="4" fillId="5" borderId="0" xfId="0" applyNumberFormat="1" applyFont="1" applyFill="1"/>
    <xf numFmtId="14" fontId="13" fillId="3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5" fillId="7" borderId="0" xfId="3" applyBorder="1"/>
    <xf numFmtId="0" fontId="5" fillId="7" borderId="0" xfId="3" applyBorder="1" applyAlignment="1">
      <alignment horizontal="left" vertical="center"/>
    </xf>
    <xf numFmtId="0" fontId="5" fillId="7" borderId="3" xfId="3" applyBorder="1" applyAlignment="1">
      <alignment horizontal="center"/>
    </xf>
    <xf numFmtId="0" fontId="5" fillId="7" borderId="3" xfId="3" applyBorder="1"/>
    <xf numFmtId="0" fontId="5" fillId="7" borderId="0" xfId="3"/>
    <xf numFmtId="14" fontId="5" fillId="7" borderId="3" xfId="3" applyNumberFormat="1" applyBorder="1" applyAlignment="1">
      <alignment horizontal="center" vertical="center"/>
    </xf>
    <xf numFmtId="164" fontId="5" fillId="7" borderId="3" xfId="3" applyNumberFormat="1" applyBorder="1"/>
    <xf numFmtId="0" fontId="1" fillId="7" borderId="3" xfId="1" applyFill="1" applyBorder="1"/>
    <xf numFmtId="0" fontId="5" fillId="5" borderId="0" xfId="4" applyBorder="1"/>
    <xf numFmtId="14" fontId="5" fillId="5" borderId="3" xfId="4" applyNumberFormat="1" applyBorder="1" applyAlignment="1">
      <alignment horizontal="center" vertical="center"/>
    </xf>
    <xf numFmtId="164" fontId="5" fillId="5" borderId="3" xfId="4" applyNumberFormat="1" applyFont="1" applyBorder="1"/>
    <xf numFmtId="0" fontId="5" fillId="5" borderId="3" xfId="4" applyBorder="1"/>
    <xf numFmtId="0" fontId="1" fillId="5" borderId="3" xfId="4" applyFont="1" applyBorder="1"/>
    <xf numFmtId="14" fontId="5" fillId="5" borderId="0" xfId="4" applyNumberFormat="1"/>
    <xf numFmtId="0" fontId="5" fillId="5" borderId="0" xfId="4"/>
    <xf numFmtId="0" fontId="5" fillId="5" borderId="0" xfId="4" applyFont="1"/>
    <xf numFmtId="164" fontId="5" fillId="5" borderId="3" xfId="4" applyNumberFormat="1" applyBorder="1"/>
    <xf numFmtId="0" fontId="16" fillId="5" borderId="0" xfId="4" applyFont="1" applyBorder="1"/>
    <xf numFmtId="0" fontId="16" fillId="5" borderId="0" xfId="4" applyFont="1" applyBorder="1" applyAlignment="1">
      <alignment horizontal="left" vertical="center"/>
    </xf>
    <xf numFmtId="14" fontId="16" fillId="5" borderId="3" xfId="4" applyNumberFormat="1" applyFont="1" applyBorder="1" applyAlignment="1">
      <alignment horizontal="center" vertical="center"/>
    </xf>
    <xf numFmtId="0" fontId="16" fillId="5" borderId="3" xfId="4" applyFont="1" applyBorder="1" applyAlignment="1">
      <alignment horizontal="center"/>
    </xf>
    <xf numFmtId="164" fontId="16" fillId="5" borderId="3" xfId="4" applyNumberFormat="1" applyFont="1" applyBorder="1"/>
    <xf numFmtId="0" fontId="16" fillId="5" borderId="3" xfId="4" applyFont="1" applyBorder="1"/>
    <xf numFmtId="0" fontId="16" fillId="5" borderId="0" xfId="4" applyFont="1"/>
    <xf numFmtId="0" fontId="17" fillId="5" borderId="0" xfId="4" applyFont="1" applyBorder="1"/>
    <xf numFmtId="0" fontId="17" fillId="5" borderId="0" xfId="4" applyFont="1" applyBorder="1" applyAlignment="1">
      <alignment horizontal="left" vertical="center"/>
    </xf>
    <xf numFmtId="0" fontId="17" fillId="5" borderId="3" xfId="4" applyFont="1" applyBorder="1" applyAlignment="1">
      <alignment horizontal="center" vertical="center"/>
    </xf>
    <xf numFmtId="0" fontId="17" fillId="5" borderId="3" xfId="4" applyFont="1" applyBorder="1" applyAlignment="1">
      <alignment horizontal="center"/>
    </xf>
    <xf numFmtId="0" fontId="17" fillId="5" borderId="3" xfId="4" applyFont="1" applyBorder="1"/>
    <xf numFmtId="0" fontId="17" fillId="5" borderId="0" xfId="4" applyFont="1"/>
    <xf numFmtId="0" fontId="0" fillId="8" borderId="0" xfId="0" applyFont="1" applyFill="1" applyBorder="1"/>
    <xf numFmtId="0" fontId="0" fillId="8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/>
    <xf numFmtId="14" fontId="5" fillId="7" borderId="3" xfId="3" applyNumberFormat="1" applyBorder="1"/>
    <xf numFmtId="0" fontId="1" fillId="5" borderId="0" xfId="1" applyFill="1" applyBorder="1" applyAlignment="1">
      <alignment horizontal="left" vertical="center"/>
    </xf>
    <xf numFmtId="14" fontId="5" fillId="5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/>
    </xf>
    <xf numFmtId="0" fontId="5" fillId="5" borderId="0" xfId="3" applyFont="1" applyFill="1" applyBorder="1"/>
    <xf numFmtId="164" fontId="5" fillId="5" borderId="3" xfId="2" applyNumberFormat="1" applyFont="1" applyFill="1" applyBorder="1"/>
    <xf numFmtId="0" fontId="5" fillId="5" borderId="3" xfId="3" applyFont="1" applyFill="1" applyBorder="1"/>
    <xf numFmtId="0" fontId="5" fillId="5" borderId="0" xfId="3" applyFont="1" applyFill="1"/>
    <xf numFmtId="0" fontId="1" fillId="5" borderId="3" xfId="1" applyFill="1" applyBorder="1"/>
    <xf numFmtId="14" fontId="5" fillId="5" borderId="0" xfId="3" applyNumberFormat="1" applyFont="1" applyFill="1"/>
    <xf numFmtId="0" fontId="5" fillId="5" borderId="0" xfId="3" applyFill="1" applyBorder="1"/>
    <xf numFmtId="14" fontId="5" fillId="5" borderId="3" xfId="3" applyNumberFormat="1" applyFill="1" applyBorder="1" applyAlignment="1">
      <alignment horizontal="center" vertical="center"/>
    </xf>
    <xf numFmtId="0" fontId="5" fillId="5" borderId="3" xfId="3" applyFill="1" applyBorder="1" applyAlignment="1">
      <alignment horizontal="center"/>
    </xf>
    <xf numFmtId="0" fontId="5" fillId="5" borderId="3" xfId="3" applyFill="1" applyBorder="1"/>
    <xf numFmtId="0" fontId="5" fillId="5" borderId="0" xfId="3" applyFill="1"/>
    <xf numFmtId="14" fontId="5" fillId="5" borderId="0" xfId="3" applyNumberFormat="1" applyFill="1"/>
    <xf numFmtId="0" fontId="1" fillId="0" borderId="0" xfId="1" applyAlignment="1">
      <alignment horizontal="left"/>
    </xf>
    <xf numFmtId="0" fontId="18" fillId="5" borderId="3" xfId="4" applyFont="1" applyFill="1" applyBorder="1"/>
    <xf numFmtId="164" fontId="5" fillId="5" borderId="3" xfId="3" applyNumberFormat="1" applyFill="1" applyBorder="1"/>
    <xf numFmtId="14" fontId="5" fillId="5" borderId="3" xfId="1" applyNumberFormat="1" applyFont="1" applyFill="1" applyBorder="1" applyAlignment="1">
      <alignment horizontal="center" vertical="center"/>
    </xf>
    <xf numFmtId="14" fontId="5" fillId="5" borderId="3" xfId="3" applyNumberFormat="1" applyFill="1" applyBorder="1"/>
    <xf numFmtId="14" fontId="5" fillId="5" borderId="0" xfId="3" applyNumberFormat="1" applyFill="1" applyBorder="1"/>
    <xf numFmtId="0" fontId="1" fillId="0" borderId="0" xfId="1" applyAlignment="1">
      <alignment horizontal="center"/>
    </xf>
  </cellXfs>
  <cellStyles count="5">
    <cellStyle name="A facturer" xfId="3"/>
    <cellStyle name="Blanc" xfId="4"/>
    <cellStyle name="Lien hypertexte" xfId="1" builtinId="8"/>
    <cellStyle name="Monétaire" xfId="2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0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fr-FR" sz="1400" b="0"/>
              <a:t>Recap</a:t>
            </a:r>
            <a:r>
              <a:rPr lang="fr-FR" sz="1400"/>
              <a:t>. </a:t>
            </a:r>
            <a:r>
              <a:rPr lang="fr-FR" sz="1400" b="0"/>
              <a:t>Mensuel</a:t>
            </a:r>
          </a:p>
        </c:rich>
      </c:tx>
      <c:layout>
        <c:manualLayout>
          <c:xMode val="edge"/>
          <c:yMode val="edge"/>
          <c:x val="0.3433333920508258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8720780707777"/>
          <c:y val="0.15989203778677527"/>
          <c:w val="0.76931658710446427"/>
          <c:h val="0.5587082788740476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'Récap Mensuel'!$B$3:$B$14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'Récap Mensuel'!$C$3:$C$14</c:f>
              <c:numCache>
                <c:formatCode>_-* #,##0.00\ [$€-40C]_-;\-* #,##0.00\ [$€-40C]_-;_-* "-"??\ [$€-40C]_-;_-@_-</c:formatCode>
                <c:ptCount val="12"/>
                <c:pt idx="0">
                  <c:v>11406.48</c:v>
                </c:pt>
                <c:pt idx="1">
                  <c:v>14749.949999999999</c:v>
                </c:pt>
                <c:pt idx="2">
                  <c:v>6782</c:v>
                </c:pt>
                <c:pt idx="3">
                  <c:v>374</c:v>
                </c:pt>
                <c:pt idx="4">
                  <c:v>20807.93</c:v>
                </c:pt>
                <c:pt idx="5">
                  <c:v>9557.3499999999985</c:v>
                </c:pt>
                <c:pt idx="6">
                  <c:v>28875.409999999996</c:v>
                </c:pt>
                <c:pt idx="7">
                  <c:v>0</c:v>
                </c:pt>
                <c:pt idx="8">
                  <c:v>0</c:v>
                </c:pt>
                <c:pt idx="9">
                  <c:v>30726.599999999995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54080"/>
        <c:axId val="45576192"/>
      </c:barChart>
      <c:catAx>
        <c:axId val="438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fr-FR"/>
          </a:p>
        </c:txPr>
        <c:crossAx val="45576192"/>
        <c:crosses val="autoZero"/>
        <c:auto val="1"/>
        <c:lblAlgn val="ctr"/>
        <c:lblOffset val="100"/>
        <c:noMultiLvlLbl val="0"/>
      </c:catAx>
      <c:valAx>
        <c:axId val="45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C]_-;\-* #,##0.00\ [$€-40C]_-;_-* &quot;-&quot;??\ [$€-4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fr-FR"/>
          </a:p>
        </c:txPr>
        <c:crossAx val="43854080"/>
        <c:crosses val="autoZero"/>
        <c:crossBetween val="between"/>
      </c:valAx>
      <c:spPr>
        <a:solidFill>
          <a:srgbClr val="30303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75000"/>
            </a:schemeClr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fr-F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7620</xdr:rowOff>
    </xdr:from>
    <xdr:to>
      <xdr:col>9</xdr:col>
      <xdr:colOff>368511</xdr:colOff>
      <xdr:row>13</xdr:row>
      <xdr:rowOff>85724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%20financial%20portfoli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"/>
      <sheetName val="calculations"/>
      <sheetName val="My financial portfolio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ACTURES%20S\FACT%202013\FACT%20juin%202013\20111284%20BC%20N&#176;%20W74C1972902%20%20%20LT%20&#224;%20P5MT%201,%20Malval.pdf" TargetMode="External"/><Relationship Id="rId299" Type="http://schemas.openxmlformats.org/officeDocument/2006/relationships/hyperlink" Target="B.C\2013\09%202013\BC\W76C2103881%20du%2017%2009%202013%20D&#233;pose%20&#233;changeur%20&amp;%20repose%20D%203174%20&amp;%203176.pdf" TargetMode="External"/><Relationship Id="rId303" Type="http://schemas.openxmlformats.org/officeDocument/2006/relationships/hyperlink" Target="B.C\2013\09%202013\BC\W76C2145585%20du%2026%2009%2013%20%20Anatole%20France%20Remplt%20V2V%20avec%20brides.pdf" TargetMode="External"/><Relationship Id="rId21" Type="http://schemas.openxmlformats.org/officeDocument/2006/relationships/hyperlink" Target="FACTURES%20S\FACT%202013\FACT%20janvier%202013\20111155%20Remplt%20radiateur%20lgt%20vide%20exAggoune%20BC%20610.0000891.pdf" TargetMode="External"/><Relationship Id="rId42" Type="http://schemas.openxmlformats.org/officeDocument/2006/relationships/hyperlink" Target="FACTURES%20S\FACT%202013\FACT%20f&#233;vrier%202013\20111187%20BC%20n&#176;%20W74C1829812%204%20CH%20DEBUSSY.pdf" TargetMode="External"/><Relationship Id="rId63" Type="http://schemas.openxmlformats.org/officeDocument/2006/relationships/hyperlink" Target="FACTURES%20S\FACT%202013\FACT%20f&#233;vrier%202013\20111208%20BC%20n&#176;%20W74C1239332%20Mr%20AIT%20JABER%20%203,%20Mara&#238;chers.pdf" TargetMode="External"/><Relationship Id="rId84" Type="http://schemas.openxmlformats.org/officeDocument/2006/relationships/hyperlink" Target="FACTURES%20S\FACT%202013\FACT%20Mars%202013\20111233%20Mr%20BOUKHARI%209,%20RENOIR%20BC%20W74C1433962.pdf" TargetMode="External"/><Relationship Id="rId138" Type="http://schemas.openxmlformats.org/officeDocument/2006/relationships/hyperlink" Target="FACTURES%20S\FACT%202013\FACT%20juillet%202013\20111308%20LT%20&#224;%20P5MT%201,%20Malval%20BC%20N&#176;%20W74C1972902.pdf" TargetMode="External"/><Relationship Id="rId159" Type="http://schemas.openxmlformats.org/officeDocument/2006/relationships/hyperlink" Target="FACTURES%20S\FACT%202013\FACT%20octobre%202013\20111340%20BC%20N&#176;%20W74C1972861%20Abed%20radiateur.pdf" TargetMode="External"/><Relationship Id="rId324" Type="http://schemas.openxmlformats.org/officeDocument/2006/relationships/hyperlink" Target="B.C\2013\11%202013\W76C2211097%20le%2008%2011%202013%20R&#233;paration%20en%20caniveau%20sur%20r&#233;seau%20de%20la%20grapp.pdf" TargetMode="External"/><Relationship Id="rId345" Type="http://schemas.openxmlformats.org/officeDocument/2006/relationships/hyperlink" Target="FACTURES%20S\FACT%202013\FACT%20nov%202013\20111397%20BC%20N&#176;%20W74C2210662%20Travers&#233;e%20de%20dalle.pdf" TargetMode="External"/><Relationship Id="rId170" Type="http://schemas.openxmlformats.org/officeDocument/2006/relationships/hyperlink" Target="FACTURES%20S\FACT%202013\FACT%20octobre%202013\20111351%20BC%20N&#176;%20W76C2058931%20Pr&#233;parateur%20ECS%20E22.pdf" TargetMode="External"/><Relationship Id="rId191" Type="http://schemas.openxmlformats.org/officeDocument/2006/relationships/hyperlink" Target="B.C\2012\12%202012\W74C1768646%20du%2026%2012%2012D3093%20Filtre%20magn&#233;tic.pdf" TargetMode="External"/><Relationship Id="rId205" Type="http://schemas.openxmlformats.org/officeDocument/2006/relationships/hyperlink" Target="B.C\2013\02%202013\W74C1830373%20du%2007%2002%2013%20D3091%20le%2024%2010%2012.pdf" TargetMode="External"/><Relationship Id="rId226" Type="http://schemas.openxmlformats.org/officeDocument/2006/relationships/hyperlink" Target="B.C\2013\04%202013\W74C1917905%20le%2008%2004%2013%20Kiork.pdf" TargetMode="External"/><Relationship Id="rId247" Type="http://schemas.openxmlformats.org/officeDocument/2006/relationships/hyperlink" Target="B.C\2013\05%202013\W74C1973055%20le%2024%2005%202013%20LAWAWA%20radiateur.pdf" TargetMode="External"/><Relationship Id="rId107" Type="http://schemas.openxmlformats.org/officeDocument/2006/relationships/hyperlink" Target="FACTURES%20S\FACT%202013\FACT%20mai%202013\20111273%20BC%20N&#176;%20W74C1958798%20M.BENYOUD%2013%20BERLIOZ.pdf" TargetMode="External"/><Relationship Id="rId268" Type="http://schemas.openxmlformats.org/officeDocument/2006/relationships/hyperlink" Target="B.C\2013\07%202013\W74C2056500%20le%2018%2007%2013%20Jego%20Radiateur.pdf" TargetMode="External"/><Relationship Id="rId289" Type="http://schemas.openxmlformats.org/officeDocument/2006/relationships/hyperlink" Target="B.C\2013\08%202013\BC\W76C2092490%20le%2019%2008%202013%20D%203213.pdf" TargetMode="External"/><Relationship Id="rId11" Type="http://schemas.openxmlformats.org/officeDocument/2006/relationships/hyperlink" Target="FACTURES%20S\FACT%202013\FACT%20janvier%202013\20111145%20Remplacement%20de%20conduite%20d'eau%20BC%20W74C1763541.pdf" TargetMode="External"/><Relationship Id="rId32" Type="http://schemas.openxmlformats.org/officeDocument/2006/relationships/hyperlink" Target="FACTURES%20S\FACT%202013\FACT%20janvier%202013\20111166%20BC%20n&#176;%20W74C1723814%20Mr%20VO%203,%20bis%20Tabagnon%20tx%20rmplt%20radiateur.pdf" TargetMode="External"/><Relationship Id="rId53" Type="http://schemas.openxmlformats.org/officeDocument/2006/relationships/hyperlink" Target="FACTURES%20S\FACT%202013\FACT%20f&#233;vrier%202013\20111198%20BC%20n&#176;%20W74C1320081%20M.TIRARI%206,%20Mt%20CINDRE.pdf" TargetMode="External"/><Relationship Id="rId74" Type="http://schemas.openxmlformats.org/officeDocument/2006/relationships/hyperlink" Target="FACTURES%20S\FACT%202013\FACT%20Mars%202013\20111223%20Mr%20BAHIJ%2012,%20DEBUSSY%20BC%20W74C1845877.pdf" TargetMode="External"/><Relationship Id="rId128" Type="http://schemas.openxmlformats.org/officeDocument/2006/relationships/hyperlink" Target="FACTURES%20S\FACT%202013\FACT%20juillet%202013\20111298%20Mr%20Bouziane%20au%2011,%20Berlioz%20BC%20N&#176;%20%20W74R1352685.pdf" TargetMode="External"/><Relationship Id="rId149" Type="http://schemas.openxmlformats.org/officeDocument/2006/relationships/hyperlink" Target="FACTURES%20S\FACT%202013\FACT%20juillet%202013\20111319%20remplacement%20colonne%20-%20Colonne%20chauffage%20diam%20%2020%2027%20entre%20vide%20sanitaire%20et%20RDC.pdf" TargetMode="External"/><Relationship Id="rId314" Type="http://schemas.openxmlformats.org/officeDocument/2006/relationships/hyperlink" Target="FACTURES%20S\FACT%202013\FACT%20nov%202013\20111380%20BC%20N&#176;%20%20W74C2092463%20Sorafian%20Trvx%20cuivre%20radiateur.pdf" TargetMode="External"/><Relationship Id="rId335" Type="http://schemas.openxmlformats.org/officeDocument/2006/relationships/hyperlink" Target="DEVIS%20S\DEVIS%202013\OCTOBRE%202013\D3226%20TRVX%20en%20VIDE%20SANITAIRE%20Debussy.pdf" TargetMode="External"/><Relationship Id="rId5" Type="http://schemas.openxmlformats.org/officeDocument/2006/relationships/hyperlink" Target="FACTURES%20S\FACT%202013\FACT%20janvier%202013\20111139%20Colonne%20ECS%204%20Chemin%20Mara&#238;chers%20BC%20W74C1768676.pdf" TargetMode="External"/><Relationship Id="rId95" Type="http://schemas.openxmlformats.org/officeDocument/2006/relationships/hyperlink" Target="FACTURES%20S\FACT%202013\FACT%20avril%202013\20111252%20BC%20N&#176;%20W74C1849459%20Mme%20Martin%207%20GD%20BOIS%2014%20ETAGE.pdf" TargetMode="External"/><Relationship Id="rId160" Type="http://schemas.openxmlformats.org/officeDocument/2006/relationships/hyperlink" Target="FACTURES%20S\FACT%202013\FACT%20octobre%202013\20111341%20BC%20N&#176;%20W74C1972916%20Hannister%20radiateur.pdf" TargetMode="External"/><Relationship Id="rId181" Type="http://schemas.openxmlformats.org/officeDocument/2006/relationships/hyperlink" Target="FACTURES%20S\FACT%202013\FACT%20octobre%202013\20111362%20BC%20N&#176;%20W74C2127666%20De%20Sousa%20radiateur.pdf" TargetMode="External"/><Relationship Id="rId216" Type="http://schemas.openxmlformats.org/officeDocument/2006/relationships/hyperlink" Target="B.C\2013\02%202013\W74C1839222%20B4%2013%2002%2013%20Bui%20&amp;%20Saad%20Azem%209%20Ferme.pdf" TargetMode="External"/><Relationship Id="rId237" Type="http://schemas.openxmlformats.org/officeDocument/2006/relationships/hyperlink" Target="B.C\2013\05%202013\W74C1958827%20du%2014%2005%2013%20rad%20Ghodbane%2010%20Debussuy.pdf" TargetMode="External"/><Relationship Id="rId258" Type="http://schemas.openxmlformats.org/officeDocument/2006/relationships/hyperlink" Target="B.C\2013\06%202013\W74C1995377%20du%2010%2006%2013%20Ilot%20B%2024%20Condorcet%20Fuite%20ECS.pdf" TargetMode="External"/><Relationship Id="rId279" Type="http://schemas.openxmlformats.org/officeDocument/2006/relationships/hyperlink" Target="B.C\2013\07%202013\W74C2061687%20le%2022%2007%2013%20au%2011%2015%20Renoir%20D3168.pdf" TargetMode="External"/><Relationship Id="rId22" Type="http://schemas.openxmlformats.org/officeDocument/2006/relationships/hyperlink" Target="FACTURES%20S\FACT%202013\FACT%20janvier%202013\20111156%20Remplt%20radiateur%20Amira%206,%20Debussy%20BC%20610%200000663.pdf" TargetMode="External"/><Relationship Id="rId43" Type="http://schemas.openxmlformats.org/officeDocument/2006/relationships/hyperlink" Target="FACTURES%20S\FACT%202013\FACT%20f&#233;vrier%202013\20111188%20BC%20n&#176;%20W74C1830441%203,%20Pilat.pdf" TargetMode="External"/><Relationship Id="rId64" Type="http://schemas.openxmlformats.org/officeDocument/2006/relationships/hyperlink" Target="FACTURES%20S\FACT%202013\FACT%20f&#233;vrier%202013\20111209%20BC%20n&#176;%20W74C1849193%20M.AMIRAT%207,%20Berlioz.pdf" TargetMode="External"/><Relationship Id="rId118" Type="http://schemas.openxmlformats.org/officeDocument/2006/relationships/hyperlink" Target="FACTURES%20S\FACT%202013\FACT%20juin%202013\20111285%20P6MT%201,%20Mt%20Pilat%20BC%20N&#176;%20%20W74C1971903.pdf" TargetMode="External"/><Relationship Id="rId139" Type="http://schemas.openxmlformats.org/officeDocument/2006/relationships/hyperlink" Target="FACTURES%20S\FACT%202013\FACT%20juillet%202013\20111309%20DOUBLON%20LT%20&#224;%20P6MT%201,%20Mt%20Pilat%20BC%20N&#176;%20W74C1971903.pdf" TargetMode="External"/><Relationship Id="rId290" Type="http://schemas.openxmlformats.org/officeDocument/2006/relationships/hyperlink" Target="B.C\2013\08%202013\BC\W76C2103847%20le%2028%2008%202013%20D3210%20Trvx%20r&#233;par%20soudure%20doingt%20gant%20sur%20Ecs.pdf" TargetMode="External"/><Relationship Id="rId304" Type="http://schemas.openxmlformats.org/officeDocument/2006/relationships/hyperlink" Target="B.C\2013\09%202013\BC\W76C2145596%20du%2027%2009%202013%20D3222.pdf" TargetMode="External"/><Relationship Id="rId325" Type="http://schemas.openxmlformats.org/officeDocument/2006/relationships/hyperlink" Target="DEVIS%20S\DEVIS%202013\NOV%202013\D3233%20Caniveau%20Henry%20Vallon.pdf" TargetMode="External"/><Relationship Id="rId346" Type="http://schemas.openxmlformats.org/officeDocument/2006/relationships/hyperlink" Target="FACTURES%20S\FACT%202013\FACT%20nov%202013\20111398%20BC%20N&#176;%20W74C2210850%20Remplt%20radiateur.pdf" TargetMode="External"/><Relationship Id="rId85" Type="http://schemas.openxmlformats.org/officeDocument/2006/relationships/hyperlink" Target="FACTURES%20S\FACT%202013\FACT%20Mars%202013\20111234%20Mme%20SAKMI%208,%20DEBUSSY%20BC%20W74C1752655.pdf" TargetMode="External"/><Relationship Id="rId150" Type="http://schemas.openxmlformats.org/officeDocument/2006/relationships/hyperlink" Target="FACTURES%20S\FACT%202013\FACT%20juillet%202013\20111320%204%20CH.%20DU%20BAC%20%20%20BC%20N&#176;%20W74C2056644.pdf" TargetMode="External"/><Relationship Id="rId171" Type="http://schemas.openxmlformats.org/officeDocument/2006/relationships/hyperlink" Target="FACTURES%20S\FACT%202013\FACT%20octobre%202013\20111352%20BC%20N&#176;%20W76C2059256%20S%20station%20P7SC%20ALBATROS.pdf" TargetMode="External"/><Relationship Id="rId192" Type="http://schemas.openxmlformats.org/officeDocument/2006/relationships/hyperlink" Target="B.C\2012\12%202012\W74C1768676%20du%2026%2012%2012%20D3096%20Fuite%20colonne%20ECS%204%20Maraichers.pdf" TargetMode="External"/><Relationship Id="rId206" Type="http://schemas.openxmlformats.org/officeDocument/2006/relationships/hyperlink" Target="B.C\2013\02%202013\W74C1830396%20du%2007%2002%2013%20D3094%20le%2009%2011%2012.pdf" TargetMode="External"/><Relationship Id="rId227" Type="http://schemas.openxmlformats.org/officeDocument/2006/relationships/hyperlink" Target="B.C\2013\04%202013\W74C1917964%20le%2008%2004%2013%20Ygit.pdf" TargetMode="External"/><Relationship Id="rId248" Type="http://schemas.openxmlformats.org/officeDocument/2006/relationships/hyperlink" Target="B.C\2013\05%202013\W74C1973090%20le%2024%2005%202013%20BEN%20YAHIA%20radiateur.pdf" TargetMode="External"/><Relationship Id="rId269" Type="http://schemas.openxmlformats.org/officeDocument/2006/relationships/hyperlink" Target="B.C\2013\07%202013\W74C2056518%20le%2018%2007%202013%20Trvx%20urgent%20Vide%20sanitaire.pdf" TargetMode="External"/><Relationship Id="rId12" Type="http://schemas.openxmlformats.org/officeDocument/2006/relationships/hyperlink" Target="FACTURES%20S\FACT%202013\FACT%20janvier%202013\20111146%20Remplacement%202%20radiateurs%20Mr%20Colak%20BC%20W74C1768229.pdf" TargetMode="External"/><Relationship Id="rId33" Type="http://schemas.openxmlformats.org/officeDocument/2006/relationships/hyperlink" Target="FACTURES%20S\FACT%202013\FACT%20janvier%202013\20111167%20BC%20W74C1807882%20du%2025%2001%202013%20lgt%20sinistr&#233;%208,%20ferme.pdf" TargetMode="External"/><Relationship Id="rId108" Type="http://schemas.openxmlformats.org/officeDocument/2006/relationships/hyperlink" Target="FACTURES%20S\FACT%202013\FACT%20mai%202013\20111274%20BC%20N&#176;%20W74C1958827%20%20Mr%20GHODBANE%2010%20DEBUSSY.pdf" TargetMode="External"/><Relationship Id="rId129" Type="http://schemas.openxmlformats.org/officeDocument/2006/relationships/hyperlink" Target="FACTURES%20S\FACT%202013\FACT%20juillet%202013\20111299%20MR%20EFFAGON%20au%205%20mt%20cindre%20BC%20N&#176;%20W74C1459035.pdf" TargetMode="External"/><Relationship Id="rId280" Type="http://schemas.openxmlformats.org/officeDocument/2006/relationships/hyperlink" Target="B.C\2013\07%202013\W74C2061710%20le%2022%2007%2013%20au%2011%2015%20Renoir%20D.pdf" TargetMode="External"/><Relationship Id="rId315" Type="http://schemas.openxmlformats.org/officeDocument/2006/relationships/hyperlink" Target="FACTURES%20S\FACT%202013\FACT%20nov%202013\20111370%20BC%20N&#176;%20W74C2103827%20Trvx%20chauffage.pdf" TargetMode="External"/><Relationship Id="rId336" Type="http://schemas.openxmlformats.org/officeDocument/2006/relationships/hyperlink" Target="FACTURES%20S\FACT%202013\FACT%20nov%202013\20111392%20BC%20N&#176;%20W74C2171809%20Remplacement%20radiateur.pdf" TargetMode="External"/><Relationship Id="rId54" Type="http://schemas.openxmlformats.org/officeDocument/2006/relationships/hyperlink" Target="FACTURES%20S\FACT%202013\FACT%20f&#233;vrier%202013\20111199%20BC%20n&#176;%20W74C1435201%20Mr%20BENHASSEN%205,%20MALVAL.pdf" TargetMode="External"/><Relationship Id="rId75" Type="http://schemas.openxmlformats.org/officeDocument/2006/relationships/hyperlink" Target="FACTURES%20S\FACT%202013\FACT%20Mars%202013\20111224%20Mr%20AIT%20OUABACH%207,%20RENOIR%20BC%20W74C1239332.pdf" TargetMode="External"/><Relationship Id="rId96" Type="http://schemas.openxmlformats.org/officeDocument/2006/relationships/hyperlink" Target="FACTURES%20S\FACT%202013\FACT%20mai%202013\20111262%20BC%20N&#176;%20W74C1958789%20%20%2015,%20Berlioz%20%20Mme%20BELDJOUDI.pdf" TargetMode="External"/><Relationship Id="rId140" Type="http://schemas.openxmlformats.org/officeDocument/2006/relationships/hyperlink" Target="FACTURES%20S\FACT%202013\FACT%20juillet%202013\20111310%20LT%20P6MT-%20P5MT-%20T9%20%20%201,%20Mont%20Pilat%20-%201,%20Malva%20l-%207,%20Renoir%20%20%20BC%20N&#176;%20%20W76C1971845.pdf" TargetMode="External"/><Relationship Id="rId161" Type="http://schemas.openxmlformats.org/officeDocument/2006/relationships/hyperlink" Target="FACTURES%20S\FACT%202013\FACT%20octobre%202013\20111342%20BC%20N&#176;%20W74C1973055%20Lawawa%20radiateur.pdf" TargetMode="External"/><Relationship Id="rId182" Type="http://schemas.openxmlformats.org/officeDocument/2006/relationships/hyperlink" Target="FACTURES%20S\FACT%202013\FACT%20octobre%202013\20111363%20BC%20N&#176;%20W74C2127742%20Guillermain%20radiateur.pdf" TargetMode="External"/><Relationship Id="rId217" Type="http://schemas.openxmlformats.org/officeDocument/2006/relationships/hyperlink" Target="B.C\2013\02%202013\W74C1839274%2013%2002%2013%20Zouaoui%20&amp;%20%20Said%203bis%20Tabagnon.pdf" TargetMode="External"/><Relationship Id="rId6" Type="http://schemas.openxmlformats.org/officeDocument/2006/relationships/hyperlink" Target="FACTURES%20S\FACT%202013\FACT%20janvier%202013\20111140%20Remplacement%20radiateur%20Mr%20Nansou%20BC%20W74C814683.pdf" TargetMode="External"/><Relationship Id="rId238" Type="http://schemas.openxmlformats.org/officeDocument/2006/relationships/hyperlink" Target="B.C\2013\05%202013\W74C1971903%20le%2023%2005%2013%20P6MT%20Chgt%20V3V.pdf" TargetMode="External"/><Relationship Id="rId259" Type="http://schemas.openxmlformats.org/officeDocument/2006/relationships/hyperlink" Target="B.C\2013\06%202013\W74C1995401%20du%2010%2006%2013%20ECS%2024%20Condorcet%20inter%202.pdf" TargetMode="External"/><Relationship Id="rId23" Type="http://schemas.openxmlformats.org/officeDocument/2006/relationships/hyperlink" Target="FACTURES%20S\FACT%202013\FACT%20janvier%202013\20111157%20Am&#233;ngt%20lgt%20Handi%206,%20Debussy%20BC%20W74C1795540.pdf" TargetMode="External"/><Relationship Id="rId119" Type="http://schemas.openxmlformats.org/officeDocument/2006/relationships/hyperlink" Target="FACTURES%20S\FACT%202013\FACT%20juin%202013\20111287%20BC%20N&#176;%20W76R1329035%20%20LT%20Piscine%20Jean%20Gelet.pdf" TargetMode="External"/><Relationship Id="rId270" Type="http://schemas.openxmlformats.org/officeDocument/2006/relationships/hyperlink" Target="B.C\2013\07%202013\W74C2056540%20le%2018%2007%202013%20Boutard%20Radiateur.pdf" TargetMode="External"/><Relationship Id="rId291" Type="http://schemas.openxmlformats.org/officeDocument/2006/relationships/hyperlink" Target="B.C\2013\09%202013\BC\W74C2127631%20du%2016%2009%2013%20Benharrat%204%20Debussy%20radiateur%20chambre.pdf" TargetMode="External"/><Relationship Id="rId305" Type="http://schemas.openxmlformats.org/officeDocument/2006/relationships/hyperlink" Target="B.C\2013\10%202013\W74C2168354%20le%2010%2010%202013%20La%20Grapp%20entrepot.pdf" TargetMode="External"/><Relationship Id="rId326" Type="http://schemas.openxmlformats.org/officeDocument/2006/relationships/hyperlink" Target="DEVIS%20S\DEVIS%202013\OCTOBRE%202013\D3232%20Le%20Pr&#233;%20de%20l-'herpe.pdf" TargetMode="External"/><Relationship Id="rId347" Type="http://schemas.openxmlformats.org/officeDocument/2006/relationships/hyperlink" Target="FACTURES%20S\FACT%202013\FACT%20nov%202013\20111399%20BC%20N&#176;%20W76C2211097%20R&#233;paration%20en%20caniveau.pdf" TargetMode="External"/><Relationship Id="rId44" Type="http://schemas.openxmlformats.org/officeDocument/2006/relationships/hyperlink" Target="FACTURES%20S\FACT%202013\FACT%20f&#233;vrier%202013\20111189%20BC%20n&#176;%20W74C1829830%206,%20Grd%20Bois.pdf" TargetMode="External"/><Relationship Id="rId65" Type="http://schemas.openxmlformats.org/officeDocument/2006/relationships/hyperlink" Target="FACTURES%20S\FACT%202013\FACT%20f&#233;vrier%202013\20111210%20BC%20n&#176;%20W74C1320265%20Mr%20TIRARI%206,%20Cindre.pdf" TargetMode="External"/><Relationship Id="rId86" Type="http://schemas.openxmlformats.org/officeDocument/2006/relationships/hyperlink" Target="FACTURES%20S\FACT%202013\FACT%20Mars%202013\20111235%20Mme%20KOMENAN%207,%20BERLIOZ%20BC%20W74C1200647.pdf" TargetMode="External"/><Relationship Id="rId130" Type="http://schemas.openxmlformats.org/officeDocument/2006/relationships/hyperlink" Target="FACTURES%20S\FACT%202013\FACT%20juillet%202013\20111300%20ABOUSSAIID%205%20MT%20GERBIER%20BC%20N&#176;%20W74C1752555.pdf" TargetMode="External"/><Relationship Id="rId151" Type="http://schemas.openxmlformats.org/officeDocument/2006/relationships/hyperlink" Target="FACTURES%20S\FACT%202013\FACT%20juillet%202013\20111321%20Remplacement%20colonne%20-%20Colonne%20chauffage%20en%20passage%20de%20dalle%2033%2042.pdf" TargetMode="External"/><Relationship Id="rId172" Type="http://schemas.openxmlformats.org/officeDocument/2006/relationships/hyperlink" Target="FACTURES%20S\FACT%202013\FACT%20octobre%202013\20111353%20BC%20N&#176;%20W76C2065744%20Remplt%20pome%20GS2.pdf" TargetMode="External"/><Relationship Id="rId193" Type="http://schemas.openxmlformats.org/officeDocument/2006/relationships/hyperlink" Target="B.C\2012\12%202012\W76C1768661%20du%2026%2012%2012%20D3074%20fuite%20S%20station%20Grapp.pdf" TargetMode="External"/><Relationship Id="rId207" Type="http://schemas.openxmlformats.org/officeDocument/2006/relationships/hyperlink" Target="B.C\2013\02%202013\W74C1830441%20du%2007%2002%2013%20D3088%20le%2024%2010%2012%20au%203%20Mt%20Pilat.pdf" TargetMode="External"/><Relationship Id="rId228" Type="http://schemas.openxmlformats.org/officeDocument/2006/relationships/hyperlink" Target="B.C\2013\04%202013\W74C1918012%20le%2008%2004%2013%20Bergeron.pdf" TargetMode="External"/><Relationship Id="rId249" Type="http://schemas.openxmlformats.org/officeDocument/2006/relationships/hyperlink" Target="B.C\2013\05%202013\W74C1982099%20le%2030%2005%202013%20COLAK%20radiateur.pdf" TargetMode="External"/><Relationship Id="rId13" Type="http://schemas.openxmlformats.org/officeDocument/2006/relationships/hyperlink" Target="FACTURES%20S\FACT%202013\FACT%20janvier%202013\20111147%20Remplacement%20radiateurs%20Mme%20Wisman%20BC%20W74C1763804.pdf" TargetMode="External"/><Relationship Id="rId109" Type="http://schemas.openxmlformats.org/officeDocument/2006/relationships/hyperlink" Target="FACTURES%20S\FACT%202013\FACT%20mai%202013\20111275%20BC%20N&#176;%20W76C1965821%20Travaux%20L&#233;gionnelles%20Piquages.pdf" TargetMode="External"/><Relationship Id="rId260" Type="http://schemas.openxmlformats.org/officeDocument/2006/relationships/hyperlink" Target="B.C\2013\06%202013\W74C2027035%20le%2028%2006%2013%20D3182%20B4GN.pdf" TargetMode="External"/><Relationship Id="rId281" Type="http://schemas.openxmlformats.org/officeDocument/2006/relationships/hyperlink" Target="B.C\2013\07%202013\W76C2058931%20le%2019%2007%202013%20Pr&#233;pa%20ECS%20selon%20offre%20de%20Px.pdf" TargetMode="External"/><Relationship Id="rId316" Type="http://schemas.openxmlformats.org/officeDocument/2006/relationships/hyperlink" Target="FACTURES%20S\FACT%202013\FACT%20nov%202013\20111374%20BC%20N&#176;%20W74C2150291%20Ab&#233;raouz%20radiateur.pdf" TargetMode="External"/><Relationship Id="rId337" Type="http://schemas.openxmlformats.org/officeDocument/2006/relationships/hyperlink" Target="FACTURES%20S\FACT%202013\FACT%20nov%202013\20111393%20BC%20N&#176;%20W74C2171827%20Remplacement%20pompe.pdf" TargetMode="External"/><Relationship Id="rId34" Type="http://schemas.openxmlformats.org/officeDocument/2006/relationships/hyperlink" Target="FACTURES%20S\FACT%202013\FACT%20f&#233;vrier%202013\20111174%20BC%20W74C1824985%20du%205%2002%202013%20Mr%20HOARAU%2015,%20Berlioz.pdf" TargetMode="External"/><Relationship Id="rId55" Type="http://schemas.openxmlformats.org/officeDocument/2006/relationships/hyperlink" Target="FACTURES%20S\FACT%202013\FACT%20f&#233;vrier%202013\20111200%20BC%20n&#176;%20W74C15507073%20M.LARIBI%206%20DEBUSSY.pdf" TargetMode="External"/><Relationship Id="rId76" Type="http://schemas.openxmlformats.org/officeDocument/2006/relationships/hyperlink" Target="FACTURES%20S\FACT%202013\FACT%20Mars%202013\20111225%20GRAND%20LYON%20HABITAT%206,%20GRAND%20BOIS%20BC%20W74C1752495.pdf" TargetMode="External"/><Relationship Id="rId97" Type="http://schemas.openxmlformats.org/officeDocument/2006/relationships/hyperlink" Target="FACTURES%20S\FACT%202013\FACT%20mai%202013\20111263%20BC%20N&#176;%20W74C1958810%20M.ARKOUB%202%20DEBUSSY.pdf" TargetMode="External"/><Relationship Id="rId120" Type="http://schemas.openxmlformats.org/officeDocument/2006/relationships/hyperlink" Target="FACTURES%20S\FACT%202013\FACT%20juin%202013\20111289%20BC%20N&#176;%20W76C1380157Jardin%20d-'Amalth%20%20es.pdf" TargetMode="External"/><Relationship Id="rId141" Type="http://schemas.openxmlformats.org/officeDocument/2006/relationships/hyperlink" Target="FACTURES%20S\FACT%202013\FACT%20juillet%202013\20111311%20Mr%20Barrat%207,%20Berlioz%20BC%20N&#176;%20W74C1972073.pdf" TargetMode="External"/><Relationship Id="rId7" Type="http://schemas.openxmlformats.org/officeDocument/2006/relationships/hyperlink" Target="FACTURES%20S\FACT%202013\FACT%20janvier%202013\20111141%20S%20station%20P5MT%20BC%20n&#176;%20W74C1604663%20Travaux%20chauffage.pdf" TargetMode="External"/><Relationship Id="rId162" Type="http://schemas.openxmlformats.org/officeDocument/2006/relationships/hyperlink" Target="FACTURES%20S\FACT%202013\FACT%20octobre%202013\20111343%20BC%20N&#176;%20W74C1982099%20Colak%20radiateur.pdf" TargetMode="External"/><Relationship Id="rId183" Type="http://schemas.openxmlformats.org/officeDocument/2006/relationships/hyperlink" Target="FACTURES%20S\FACT%202013\FACT%20octobre%202013\20111364%20BC%20N&#176;%20W74C2127771%20Bardeur%20radiateur.pdf" TargetMode="External"/><Relationship Id="rId218" Type="http://schemas.openxmlformats.org/officeDocument/2006/relationships/hyperlink" Target="B.C\2013\02%202013\W74C1848978%20du%2020%2002%2013%20Benoussouci%201%20Gd%20Bois.pdf" TargetMode="External"/><Relationship Id="rId239" Type="http://schemas.openxmlformats.org/officeDocument/2006/relationships/hyperlink" Target="B.C\2013\05%202013\W74C1971903%20le%2023%2005%2013%20P6MT%20Chgt%20V3V.pdf" TargetMode="External"/><Relationship Id="rId250" Type="http://schemas.openxmlformats.org/officeDocument/2006/relationships/hyperlink" Target="B.C\2013\05%202013\W76C1958484%20du%2013%2005%2013%20D3156.pdf" TargetMode="External"/><Relationship Id="rId271" Type="http://schemas.openxmlformats.org/officeDocument/2006/relationships/hyperlink" Target="B.C\2013\07%202013\W74C2056556%20le%2018%2007%202013%20Trvx%20au%202%20Malval%20Vide%20sanitaire.pdf" TargetMode="External"/><Relationship Id="rId292" Type="http://schemas.openxmlformats.org/officeDocument/2006/relationships/hyperlink" Target="B.C\2013\09%202013\BC\W74C2127666%20du%2016%2009%2013%20De%20Sousa%205%20ch%20des%20Rames%20radiateur.pdf" TargetMode="External"/><Relationship Id="rId306" Type="http://schemas.openxmlformats.org/officeDocument/2006/relationships/hyperlink" Target="B.C\2013\10%202013\W74C2171809%20le%2014%2010%202013%20radiateur%20BASCH.pdf" TargetMode="External"/><Relationship Id="rId24" Type="http://schemas.openxmlformats.org/officeDocument/2006/relationships/hyperlink" Target="FACTURES%20S\FACT%202013\FACT%20janvier%202013\20111158%20Chaufferie%20Principale%20GRAPP%20BC%20W76C1768661.pdf" TargetMode="External"/><Relationship Id="rId45" Type="http://schemas.openxmlformats.org/officeDocument/2006/relationships/hyperlink" Target="FACTURES%20S\FACT%202013\FACT%20f&#233;vrier%202013\20111190%20BC%20n&#176;%20W74C1830396%20colonne%20chauffage.pdf" TargetMode="External"/><Relationship Id="rId66" Type="http://schemas.openxmlformats.org/officeDocument/2006/relationships/hyperlink" Target="FACTURES%20S\FACT%202013\FACT%20f&#233;vrier%202013\20111211%20BC%20n&#176;%20W74C1848978%20Mr%20Bensenouci%201,%20Grand%20Bois.pdf" TargetMode="External"/><Relationship Id="rId87" Type="http://schemas.openxmlformats.org/officeDocument/2006/relationships/hyperlink" Target="FACTURES%20S\FACT%202013\FACT%20Mars%202013\20111236%20Mr%20BENALI%208,%20DEBUSSY%20BC%20W74C1431113.pdf" TargetMode="External"/><Relationship Id="rId110" Type="http://schemas.openxmlformats.org/officeDocument/2006/relationships/hyperlink" Target="FACTURES%20S\FACT%202013\FACT%20mai%202013\20111276%20BC%20N&#176;%20W74C1973090%20M.BENYAHIA%203,%20bis%20TABAGNON.pdf" TargetMode="External"/><Relationship Id="rId131" Type="http://schemas.openxmlformats.org/officeDocument/2006/relationships/hyperlink" Target="FACTURES%20S\FACT%202013\FACT%20juillet%202013\20111301%20VERNIER%20%202%20BERLIOZ%20BC%20N&#176;%20W74C1752443.pdf" TargetMode="External"/><Relationship Id="rId327" Type="http://schemas.openxmlformats.org/officeDocument/2006/relationships/hyperlink" Target="DEVIS%20S\DEVIS%202013\SEPT%202013\D3223%20Travers&#233;e%20dalle%20Saouid%20&amp;%20Camus%2017,%20Camus.pdf" TargetMode="External"/><Relationship Id="rId348" Type="http://schemas.openxmlformats.org/officeDocument/2006/relationships/hyperlink" Target="FACTURES%20S\FACT%202013\FACT%20nov%202013\20111400%20BC%20N&#176;%20%20W76C2145605%20P6MT%20LT%20Mont%20Pilat.pdf" TargetMode="External"/><Relationship Id="rId152" Type="http://schemas.openxmlformats.org/officeDocument/2006/relationships/hyperlink" Target="FACTURES%20S\FACT%202013\FACT%20octobre%202013\20111333%20BC%20N&#176;%20W74C1838577%20Madi%20Batouli.pdf" TargetMode="External"/><Relationship Id="rId173" Type="http://schemas.openxmlformats.org/officeDocument/2006/relationships/hyperlink" Target="FACTURES%20S\FACT%202013\FACT%20octobre%202013\20111354%20BC%20N&#176;%20W74C2077317%20Remplacement%20pompe%20P5SC.pdf" TargetMode="External"/><Relationship Id="rId194" Type="http://schemas.openxmlformats.org/officeDocument/2006/relationships/hyperlink" Target="B.C\2013\01%202013\W74C1795540%20du%2017%2001%2013%20D%203092%20%206%20Deussy%20Lgt%20Handic.pdf" TargetMode="External"/><Relationship Id="rId208" Type="http://schemas.openxmlformats.org/officeDocument/2006/relationships/hyperlink" Target="B.C\2013\02%202013\W74C1830468%20du%2007%2002%2013%20D3061%20le%2014%2008%2012%20au%205%20Mt%20Gerbier.pdf" TargetMode="External"/><Relationship Id="rId229" Type="http://schemas.openxmlformats.org/officeDocument/2006/relationships/hyperlink" Target="B.C\2013\04%202013\W74C1973830%20le%2024%2004%202013%20T9%20fuite%20panoplie%20bouclage.pdf" TargetMode="External"/><Relationship Id="rId240" Type="http://schemas.openxmlformats.org/officeDocument/2006/relationships/hyperlink" Target="B.C\2013\05%202013\W74C1972073%20le%2023%2005%2013%20BARRA%20Radiateur.pdf" TargetMode="External"/><Relationship Id="rId261" Type="http://schemas.openxmlformats.org/officeDocument/2006/relationships/hyperlink" Target="B.C\2013\06%202013\W74C2027035%20le%2028%2006%2013%20D3182%20B4GN.pdf" TargetMode="External"/><Relationship Id="rId14" Type="http://schemas.openxmlformats.org/officeDocument/2006/relationships/hyperlink" Target="FACTURES%20S\FACT%202013\FACT%20janvier%202013\20111148%20V.8%20%20Filtre%20Magn&#233;tique%20LT%20BC%20W74C1768646.pdf" TargetMode="External"/><Relationship Id="rId35" Type="http://schemas.openxmlformats.org/officeDocument/2006/relationships/hyperlink" Target="FACTURES%20S\FACT%202013\FACT%20f&#233;vrier%202013\20111175%20BC%20n&#176;%20W74C1824901%20du%205%2002%202013%20MR%20SYED%2011,%20Berlioz.pdf" TargetMode="External"/><Relationship Id="rId56" Type="http://schemas.openxmlformats.org/officeDocument/2006/relationships/hyperlink" Target="FACTURES%20S\FACT%202013\FACT%20f&#233;vrier%202013\20111201%20BC%20n&#176;%20W74C1752671%20Mr%20OULDJA%2010,%20Debussy.pdf" TargetMode="External"/><Relationship Id="rId77" Type="http://schemas.openxmlformats.org/officeDocument/2006/relationships/hyperlink" Target="FACTURES%20S\FACT%202013\FACT%20Mars%202013\20111226%20CRECHE%20VIDE%20SANITAIRE%2011,%20BERLIOZ%20BC%20W74C1830396.pdf" TargetMode="External"/><Relationship Id="rId100" Type="http://schemas.openxmlformats.org/officeDocument/2006/relationships/hyperlink" Target="FACTURES%20S\FACT%202013\FACT%20mai%202013\20111266%20BC%20N&#176;%20W74C1958433%20Vide%20Sanitaire%201,%20Mt%20Gerbier.pdf" TargetMode="External"/><Relationship Id="rId282" Type="http://schemas.openxmlformats.org/officeDocument/2006/relationships/hyperlink" Target="B.C\2013\07%202013\W76C2059256%20le%2022%2007%2013%20Zup%20Vaulx%20D3156.pdf" TargetMode="External"/><Relationship Id="rId317" Type="http://schemas.openxmlformats.org/officeDocument/2006/relationships/hyperlink" Target="B.C\2013\08%202013\BC\W74C2077317%20le%2001%2008%202013%20remplt%20pompe%20Urbania%20Lyon.pdf" TargetMode="External"/><Relationship Id="rId338" Type="http://schemas.openxmlformats.org/officeDocument/2006/relationships/hyperlink" Target="DEVIS%20S\DEVIS%202013\OCTOBRE%202013\D3230%20P7SC%20Grand%20Lyon%20Habitat%2012,%20Plates.pdf" TargetMode="External"/><Relationship Id="rId8" Type="http://schemas.openxmlformats.org/officeDocument/2006/relationships/hyperlink" Target="FACTURES%20S\FACT%202013\FACT%20janvier%202013\20111142%20P6MT%20en%20LT%20Chemin%20du%20Mont%20Pilat%20BC%20n&#176;%20W74C1536595.pdf" TargetMode="External"/><Relationship Id="rId98" Type="http://schemas.openxmlformats.org/officeDocument/2006/relationships/hyperlink" Target="FACTURES%20S\FACT%202013\FACT%20mai%202013\20111264%20BC%20N&#176;%20W74C1958781%20P4MT%20Agence%20grand%20Lyon%20Habitat.pdf" TargetMode="External"/><Relationship Id="rId121" Type="http://schemas.openxmlformats.org/officeDocument/2006/relationships/hyperlink" Target="FACTURES%20S\FACT%202013\FACT%20juin%202013\20111290%20BC%20N&#176;%20W76C1493212%20pose%20filtre%20magn&#233;tique%20P6SC.pdf" TargetMode="External"/><Relationship Id="rId142" Type="http://schemas.openxmlformats.org/officeDocument/2006/relationships/hyperlink" Target="FACTURES%20S\FACT%202013\FACT%20juillet%202013\20111312%20Lgt%20vaccant%208,%20Ferme%20%20BC%20N&#176;%20%20W74C1807882.pdf" TargetMode="External"/><Relationship Id="rId163" Type="http://schemas.openxmlformats.org/officeDocument/2006/relationships/hyperlink" Target="FACTURES%20S\FACT%202013\FACT%20octobre%202013\20111344%20BC%20N&#176;%20W74C1973024%20v3v%20+%202%20vannes%20chauffages%20P6SC.pdf" TargetMode="External"/><Relationship Id="rId184" Type="http://schemas.openxmlformats.org/officeDocument/2006/relationships/hyperlink" Target="FACTURES%20S\FACT%202013\FACT%20octobre%202013\20111365%20BC%20N&#176;%20W74C2127805%20Mukunku%20radiateur.pdf" TargetMode="External"/><Relationship Id="rId219" Type="http://schemas.openxmlformats.org/officeDocument/2006/relationships/hyperlink" Target="B.C\2013\02%202013\W74C1849193%20du%2020%2003%2013%20Amirat%20au%207%20Berlioz.pdf" TargetMode="External"/><Relationship Id="rId230" Type="http://schemas.openxmlformats.org/officeDocument/2006/relationships/hyperlink" Target="B.C\2013\05%202013\W74C1958433%20du%2013%2005%2013%20D3164.pdf" TargetMode="External"/><Relationship Id="rId251" Type="http://schemas.openxmlformats.org/officeDocument/2006/relationships/hyperlink" Target="B.C\2013\05%202013\W76C1958553%20du%2013%2005%2013%20D3144.pdf" TargetMode="External"/><Relationship Id="rId25" Type="http://schemas.openxmlformats.org/officeDocument/2006/relationships/hyperlink" Target="FACTURES%20S\FACT%202013\FACT%20janvier%202013\20111159%20Remplacement%20radiateur%20BC%20n&#176;%20W74C814693.pdf" TargetMode="External"/><Relationship Id="rId46" Type="http://schemas.openxmlformats.org/officeDocument/2006/relationships/hyperlink" Target="FACTURES%20S\FACT%202013\FACT%20f&#233;vrier%202013\20111191%20BC%20n&#176;%20W74C1829884%20Mr%20THIL%202,%20Debussy.pdf" TargetMode="External"/><Relationship Id="rId67" Type="http://schemas.openxmlformats.org/officeDocument/2006/relationships/hyperlink" Target="FACTURES%20S\FACT%202013\FACT%20Mars%202013\20111216%20Mr%20KITTI%204,%20DEBUSSY%20BC%20W74C1428346.pdf" TargetMode="External"/><Relationship Id="rId272" Type="http://schemas.openxmlformats.org/officeDocument/2006/relationships/hyperlink" Target="B.C\2013\07%202013\W74C2056577%20le%2018%2007%202013%20Colonne%20chauffage%20Vide%20sanitaire.pdf" TargetMode="External"/><Relationship Id="rId293" Type="http://schemas.openxmlformats.org/officeDocument/2006/relationships/hyperlink" Target="B.C\2013\09%202013\BC\W74C2127742%20du%2016%2009%2013%20Guellermain%207%20Berlioz%20radiateur.pdf" TargetMode="External"/><Relationship Id="rId307" Type="http://schemas.openxmlformats.org/officeDocument/2006/relationships/hyperlink" Target="B.C\2013\10%202013\W74C2171827%20le%2014%2010%202013%20Remplt%20pompe%20P7SC%20devis%203230%20le%2011%2010%2013.pdf" TargetMode="External"/><Relationship Id="rId328" Type="http://schemas.openxmlformats.org/officeDocument/2006/relationships/hyperlink" Target="FACTURES%20S\FACT%202013\FACT%20nov%202013\20111388%20BC%20N&#176;%20W76C2130798%20%20inter%20Reseau.pdf" TargetMode="External"/><Relationship Id="rId349" Type="http://schemas.openxmlformats.org/officeDocument/2006/relationships/printerSettings" Target="../printerSettings/printerSettings1.bin"/><Relationship Id="rId20" Type="http://schemas.openxmlformats.org/officeDocument/2006/relationships/hyperlink" Target="FACTURES%20S\FACT%202013\FACT%20janvier%202013\20111154%20Travaux%20remplt%20radiateur%20Mr%20Amarri%20BC%20W74C814707.pdf" TargetMode="External"/><Relationship Id="rId41" Type="http://schemas.openxmlformats.org/officeDocument/2006/relationships/hyperlink" Target="FACTURES%20S\FACT%202013\FACT%20f&#233;vrier%202013\20111186%20BC%20n&#176;%20W74C1830521%208,%20ch%20ferme.pdf" TargetMode="External"/><Relationship Id="rId62" Type="http://schemas.openxmlformats.org/officeDocument/2006/relationships/hyperlink" Target="FACTURES%20S\FACT%202013\FACT%20f&#233;vrier%202013\20111207%20BC%20n&#176;%20W74C1447109%20Mr%20DJAMAI%207,%20Berlioz.pdf" TargetMode="External"/><Relationship Id="rId83" Type="http://schemas.openxmlformats.org/officeDocument/2006/relationships/hyperlink" Target="FACTURES%20S\FACT%202013\FACT%20Mars%202013\20111232%20Mr%20BOUZIANE%2011,%20BERLIOZ%20BC%20W74C1458961.pdf" TargetMode="External"/><Relationship Id="rId88" Type="http://schemas.openxmlformats.org/officeDocument/2006/relationships/hyperlink" Target="FACTURES%20S\FACT%202013\FACT%20Mars%202013\20111237%20Mr%20RAHMA%204,%20MONT%20PILAT%20BC%20W74C1321670.pdf" TargetMode="External"/><Relationship Id="rId111" Type="http://schemas.openxmlformats.org/officeDocument/2006/relationships/hyperlink" Target="FACTURES%20S\FACT%202013\FACT%20mai%202013\20111277%20BC%20N&#176;%20W74C1973011%20M.HAMAILI%20%2012%20DEBUSSY.pdf" TargetMode="External"/><Relationship Id="rId132" Type="http://schemas.openxmlformats.org/officeDocument/2006/relationships/hyperlink" Target="FACTURES%20S\FACT%202013\FACT%20juillet%202013\20111302%20Mr%20DUAYAD%202%20DEBUSSY%20BC%20N&#176;%20W74C1752640.pdf" TargetMode="External"/><Relationship Id="rId153" Type="http://schemas.openxmlformats.org/officeDocument/2006/relationships/hyperlink" Target="FACTURES%20S\FACT%202013\FACT%20octobre%202013\20111334%20BC%20N&#176;%20W74C1839222%20Passage%20dalle%20B4GN.pdf" TargetMode="External"/><Relationship Id="rId174" Type="http://schemas.openxmlformats.org/officeDocument/2006/relationships/hyperlink" Target="FACTURES%20S\FACT%202013\FACT%20octobre%202013\20111355%20BC%20N&#176;%20W74C2103774%20Remplt%202%20colonnes.pdf" TargetMode="External"/><Relationship Id="rId179" Type="http://schemas.openxmlformats.org/officeDocument/2006/relationships/hyperlink" Target="FACTURES%20S\FACT%202013\FACT%20octobre%202013\20111360%20BC%20N&#176;%20W76C2103847%20P3SC%20Ch%20du%20Bac.pdf" TargetMode="External"/><Relationship Id="rId195" Type="http://schemas.openxmlformats.org/officeDocument/2006/relationships/hyperlink" Target="B.C\2013\01%202013\W74C1807882%20du%2025%2001%2013%20lgt%20sinistr&#233;%208%20Ferme.pdf" TargetMode="External"/><Relationship Id="rId209" Type="http://schemas.openxmlformats.org/officeDocument/2006/relationships/hyperlink" Target="B.C\2013\02%202013\W74C1830396%20du%2007%2002%2013%20D3094%20le%2009%2011%2012.pdf" TargetMode="External"/><Relationship Id="rId190" Type="http://schemas.openxmlformats.org/officeDocument/2006/relationships/hyperlink" Target="B.C\2012\12%202012\W74C1768229%20du%2024%2012%2012%20Mr%20COLAK%202%20Maraichers.pdf" TargetMode="External"/><Relationship Id="rId204" Type="http://schemas.openxmlformats.org/officeDocument/2006/relationships/hyperlink" Target="B.C\2013\02%202013\W74C1830257%20du%2007%2002%2013%20Tortennesse%207%20Rames.pdf" TargetMode="External"/><Relationship Id="rId220" Type="http://schemas.openxmlformats.org/officeDocument/2006/relationships/hyperlink" Target="B.C\2013\02%202013\W74C1849207%20du%2020%2002%2013%20Sanhaji%20au%207%20Gd%20Bois.pdf" TargetMode="External"/><Relationship Id="rId225" Type="http://schemas.openxmlformats.org/officeDocument/2006/relationships/hyperlink" Target="B.C\2013\03%202013\W76C1870011%20le%205%2003%2013%20G18.pdf" TargetMode="External"/><Relationship Id="rId241" Type="http://schemas.openxmlformats.org/officeDocument/2006/relationships/hyperlink" Target="B.C\2013\05%202013\W74C1972145%20le%2023%2005%2013%20FAMI%20radiateur.pdf" TargetMode="External"/><Relationship Id="rId246" Type="http://schemas.openxmlformats.org/officeDocument/2006/relationships/hyperlink" Target="B.C\2013\05%202013\W74C1973011%20le%2024%2005%202013%20HAMAILI%20radiateur.pdf" TargetMode="External"/><Relationship Id="rId267" Type="http://schemas.openxmlformats.org/officeDocument/2006/relationships/hyperlink" Target="B.C\2013\07%202013\W74C2056478%20le%2018%2007%202013%20D%203140%20Vide%20sanitaire%20Chgt%20vannes%20ECS.pdf" TargetMode="External"/><Relationship Id="rId288" Type="http://schemas.openxmlformats.org/officeDocument/2006/relationships/hyperlink" Target="B.C\2013\08%202013\BC\W76C2092442%20le%2019%2008%202013%20%20D3193%20trvx%20tuy%20ef%20&amp;%20ecs.pdf" TargetMode="External"/><Relationship Id="rId15" Type="http://schemas.openxmlformats.org/officeDocument/2006/relationships/hyperlink" Target="FACTURES%20S\FACT%202013\FACT%20janvier%202013\20111149%20Remplacement%20radiateur%20Mr%20Didi%20BC%20n&#176;%20W74C1321656.pdf" TargetMode="External"/><Relationship Id="rId36" Type="http://schemas.openxmlformats.org/officeDocument/2006/relationships/hyperlink" Target="FACTURES%20S\FACT%202013\FACT%20f&#233;vrier%202013\20111176_BC_W74C1824951_du_5_02_2013_MR_ADJAPKE_11_BERLIOZ.pdf" TargetMode="External"/><Relationship Id="rId57" Type="http://schemas.openxmlformats.org/officeDocument/2006/relationships/hyperlink" Target="FACTURES%20S\FACT%202013\FACT%20f&#233;vrier%202013\20111202%20BC%20n&#176;%20W74C1752774%20Mr%20JALAL%206,%20Rames.pdf" TargetMode="External"/><Relationship Id="rId106" Type="http://schemas.openxmlformats.org/officeDocument/2006/relationships/hyperlink" Target="FACTURES%20S\FACT%202013\FACT%20mai%202013\20111272%20BC%20N&#176;%20W74C1917905%20%204,%20Mont%20Pilat%20Mr%20KYORK.pdf" TargetMode="External"/><Relationship Id="rId127" Type="http://schemas.openxmlformats.org/officeDocument/2006/relationships/hyperlink" Target="FACTURES%20S\FACT%202013\FACT%20juillet%202013\20111297%202-10%20CH.%20CLAUDE%20DEBUSSY%20%20BC%20N&#176;%20W74C1434925.pdf" TargetMode="External"/><Relationship Id="rId262" Type="http://schemas.openxmlformats.org/officeDocument/2006/relationships/hyperlink" Target="B.C\2013\06%202013\W74C2027074%20le%2028%2006%2013%20D3183%20Kacem.pdf" TargetMode="External"/><Relationship Id="rId283" Type="http://schemas.openxmlformats.org/officeDocument/2006/relationships/hyperlink" Target="B.C\2013\07%202013\W76C2065744%20le%2024%2007%2013%20remplt%20pompe.pdf" TargetMode="External"/><Relationship Id="rId313" Type="http://schemas.openxmlformats.org/officeDocument/2006/relationships/hyperlink" Target="DEVIS%20S\DEVIS%202013\JUIN%202013\D3192%20V.1%20Poste%20Recyclage%2030,%20Dimitrov%20(Norman%20Alain).pdf" TargetMode="External"/><Relationship Id="rId318" Type="http://schemas.openxmlformats.org/officeDocument/2006/relationships/hyperlink" Target="B.C\2013\11%202013\W76C2205597%20le%2005%2011%202013%20Pr&#233;%20de%20l'Herpe%20r&#233;p%20bache%20eau.pdf" TargetMode="External"/><Relationship Id="rId339" Type="http://schemas.openxmlformats.org/officeDocument/2006/relationships/hyperlink" Target="FACTURES%20S\FACT%202013\FACT%20nov%202013\20111394%20BC%20N&#176;%20W74C2174962%20Passage%20de%20dalle.pdf" TargetMode="External"/><Relationship Id="rId10" Type="http://schemas.openxmlformats.org/officeDocument/2006/relationships/hyperlink" Target="FACTURES%20S\FACT%202013\FACT%20janvier%202013\20111144%20Colonne%20travers&#233;e%20dalle%20ECS%20BC%20n&#176;%20W74C978715.pdf" TargetMode="External"/><Relationship Id="rId31" Type="http://schemas.openxmlformats.org/officeDocument/2006/relationships/hyperlink" Target="FACTURES%20S\FACT%202013\FACT%20janvier%202013\20111165%20BC%20n&#176;%20W74C1752616%20Mr%20GASPARD%20tx%20rplt%20radiateur.pdf" TargetMode="External"/><Relationship Id="rId52" Type="http://schemas.openxmlformats.org/officeDocument/2006/relationships/hyperlink" Target="FACTURES%20S\FACT%202013\FACT%20f&#233;vrier%202013\20111197%20P3SC%20Mr%20CHARIB%203,%20%20Bac%20BC%20n&#176;%20W74C1838447.pdf" TargetMode="External"/><Relationship Id="rId73" Type="http://schemas.openxmlformats.org/officeDocument/2006/relationships/hyperlink" Target="FACTURES%20S\FACT%202013\FACT%20Mars%202013\20111222%20Mr%20SIFAOUI%203,%20bis%20TABAGNON%20BC%20W74C1723814.pdf" TargetMode="External"/><Relationship Id="rId78" Type="http://schemas.openxmlformats.org/officeDocument/2006/relationships/hyperlink" Target="FACTURES%20S\FACT%202013\FACT%20Mars%202013\20111227%20AGENCE%206,%20CHEMIN%20DU%20GRAND%20BOIS%20BC%20W74C1829716.pdf" TargetMode="External"/><Relationship Id="rId94" Type="http://schemas.openxmlformats.org/officeDocument/2006/relationships/hyperlink" Target="FACTURES%20S\FACT%202013\FACT%20avril%202013\20111251%20BC%20N&#176;%20W74C1849207%20M%20SENHAJI%207%20GD%20BOIS%2012%20ETAGE.pdf" TargetMode="External"/><Relationship Id="rId99" Type="http://schemas.openxmlformats.org/officeDocument/2006/relationships/hyperlink" Target="FACTURES%20S\FACT%202013\FACT%20mai%202013\20111265%20BC%20N&#176;%20W76C1958553%20Sous-Station%20Mas%20du%20Taureau.pdf" TargetMode="External"/><Relationship Id="rId101" Type="http://schemas.openxmlformats.org/officeDocument/2006/relationships/hyperlink" Target="FACTURES%20S\FACT%202013\FACT%20mai%202013\20111267%20BC%20N&#176;%20W74C1958455%20Vide%20sanitaire%202,%20Malval.pdf" TargetMode="External"/><Relationship Id="rId122" Type="http://schemas.openxmlformats.org/officeDocument/2006/relationships/hyperlink" Target="FACTURES%20S\FACT%202013\FACT%20juillet%202013\20111291%20BC%20N&#176;%20W74C2027035%20%20%20LT%20&#224;%20B4%208,%20Ferme.pdf" TargetMode="External"/><Relationship Id="rId143" Type="http://schemas.openxmlformats.org/officeDocument/2006/relationships/hyperlink" Target="FACTURES%20S\FACT%202013\FACT%20juillet%202013\20111313%20Vide%20sanitaire%207,%20Grand%20bois%20BC%20N&#176;%20W74C2056071.pdf" TargetMode="External"/><Relationship Id="rId148" Type="http://schemas.openxmlformats.org/officeDocument/2006/relationships/hyperlink" Target="FACTURES%20S\FACT%202013\FACT%20juillet%202013\20111318%20Vide%20sanitaire%202,%20Malval%20BC%20N&#176;%20W74C2056556.pdf" TargetMode="External"/><Relationship Id="rId164" Type="http://schemas.openxmlformats.org/officeDocument/2006/relationships/hyperlink" Target="FACTURES%20S\FACT%202013\FACT%20octobre%202013\20111345%20BC%20N&#176;%20W74C2027074%20fuite%20cuivre%20Kacem%20B4GN.pdf" TargetMode="External"/><Relationship Id="rId169" Type="http://schemas.openxmlformats.org/officeDocument/2006/relationships/hyperlink" Target="FACTURES%20S\FACT%202013\FACT%20octobre%202013\20111350%20BC%20N&#176;%20W74C2061710%20Remplt%20vannes%20ECS%20T2.pdf" TargetMode="External"/><Relationship Id="rId185" Type="http://schemas.openxmlformats.org/officeDocument/2006/relationships/hyperlink" Target="FACTURES%20S\FACT%202013\FACT%20octobre%202013\20111366%20BC%20N&#176;%20W74C2127823%20Kadri%20radiateur.pdf" TargetMode="External"/><Relationship Id="rId334" Type="http://schemas.openxmlformats.org/officeDocument/2006/relationships/hyperlink" Target="FACTURES%20S\FACT%202013\FACT%20nov%202013\20111391%20BC%20N&#176;%20W74C2168354%20%20remplt%20vannes.pdf" TargetMode="External"/><Relationship Id="rId4" Type="http://schemas.openxmlformats.org/officeDocument/2006/relationships/hyperlink" Target="FACTURES%20S\FACT%202013\FACT%20janvier%202013\20111138%20TERRASSOLIS%20LT%20V%20Velin%20BC%20W76C1604757%20du%207%2009%2012.pdf" TargetMode="External"/><Relationship Id="rId9" Type="http://schemas.openxmlformats.org/officeDocument/2006/relationships/hyperlink" Target="FACTURES%20S\FACT%202013\FACT%20janvier%202013\20111143%20Colonne%20chauffage%20tavers&#233;%20de%20dalle%20BC%20W74C978369.pdf" TargetMode="External"/><Relationship Id="rId180" Type="http://schemas.openxmlformats.org/officeDocument/2006/relationships/hyperlink" Target="FACTURES%20S\FACT%202013\FACT%20octobre%202013\20111361%20BC%20N&#176;%20W74C2127631%20Benharrat%20radiateur.pdf" TargetMode="External"/><Relationship Id="rId210" Type="http://schemas.openxmlformats.org/officeDocument/2006/relationships/hyperlink" Target="B.C\2013\02%202013\W74C1830521%20le%207%2002%2013%20D3062%20au%208%20Ferme.pdf" TargetMode="External"/><Relationship Id="rId215" Type="http://schemas.openxmlformats.org/officeDocument/2006/relationships/hyperlink" Target="B.C\2013\02%202013\W74C1839172%20P5MT%2013%2002%2013%20au%204%20Malval.pdf" TargetMode="External"/><Relationship Id="rId236" Type="http://schemas.openxmlformats.org/officeDocument/2006/relationships/hyperlink" Target="B.C\2013\05%202013\W74C1958810%20du%2014%2005%2013%20rad%20Arkoub%202%20Debussy.pdf" TargetMode="External"/><Relationship Id="rId257" Type="http://schemas.openxmlformats.org/officeDocument/2006/relationships/hyperlink" Target="B.C\2013\06%202013\W74C1973024%20le%2005%2006%2013%20%20D3137.pdf" TargetMode="External"/><Relationship Id="rId278" Type="http://schemas.openxmlformats.org/officeDocument/2006/relationships/hyperlink" Target="B.C\2013\07%202013\W74C2061677%20le%2022%2007%2013%2011%2015%20Renoir%20D3149%20Rempt%20vannes%20DN125%20&amp;%20Dilatoflex.pdf" TargetMode="External"/><Relationship Id="rId26" Type="http://schemas.openxmlformats.org/officeDocument/2006/relationships/hyperlink" Target="FACTURES%20S\FACT%202013\FACT%20janvier%202013\20111160%20Travaux%20remplt%20radiateur%20Mme%20Fantin%20BC%20W74C814604.pdf" TargetMode="External"/><Relationship Id="rId231" Type="http://schemas.openxmlformats.org/officeDocument/2006/relationships/hyperlink" Target="B.C\2013\05%202013\W74C1958455%20du%2013%2005%2013%20D3143.pdf" TargetMode="External"/><Relationship Id="rId252" Type="http://schemas.openxmlformats.org/officeDocument/2006/relationships/hyperlink" Target="B.C\2013\05%202013\W76C1965794%20du%2017%2005%2013%20Prepa%20ECS%20a%20T2.pdf" TargetMode="External"/><Relationship Id="rId273" Type="http://schemas.openxmlformats.org/officeDocument/2006/relationships/hyperlink" Target="B.C\2013\07%202013\W74C2056601%20le%2018%2007%202013%20Mukunku%20radiateur%20au%2012%20Debussy.pdf" TargetMode="External"/><Relationship Id="rId294" Type="http://schemas.openxmlformats.org/officeDocument/2006/relationships/hyperlink" Target="B.C\2013\09%202013\BC\W74C2127771%20du%2016%2009%2013%20Bardeur%208%20Debussy%20radiateur.pdf" TargetMode="External"/><Relationship Id="rId308" Type="http://schemas.openxmlformats.org/officeDocument/2006/relationships/hyperlink" Target="B.C\2013\10%202013\W74C2174962%20le%2015%2010%202013%20Mme%20Keskin%204%20Tabagnon%20Traverse%20de%20dalle.pdf" TargetMode="External"/><Relationship Id="rId329" Type="http://schemas.openxmlformats.org/officeDocument/2006/relationships/hyperlink" Target="DEVIS%20S\DEVIS%202013\AOUT%202013\D3219%20CANNIVEAU%20Gymanse%20Rousseau.pdf" TargetMode="External"/><Relationship Id="rId47" Type="http://schemas.openxmlformats.org/officeDocument/2006/relationships/hyperlink" Target="FACTURES%20S\FACT%202013\FACT%20f&#233;vrier%202013\20111192%20BC%20n&#176;%20W74C1830373%20tx%20sur%20tube%20PER.pdf" TargetMode="External"/><Relationship Id="rId68" Type="http://schemas.openxmlformats.org/officeDocument/2006/relationships/hyperlink" Target="FACTURES%20S\FACT%202013\FACT%20Mars%202013\20111217%20Mme%20KOUISSI%2015,%20BERLIOZ%20BC%20W74C1459228.pdf" TargetMode="External"/><Relationship Id="rId89" Type="http://schemas.openxmlformats.org/officeDocument/2006/relationships/hyperlink" Target="FACTURES%20S\FACT%202013\FACT%20Mars%202013\20111238%20Mr%20BARROUD%204,%20DEBUSSY%20BC%20W74C1321590.pdf" TargetMode="External"/><Relationship Id="rId112" Type="http://schemas.openxmlformats.org/officeDocument/2006/relationships/hyperlink" Target="FACTURES%20S\FACT%202013\FACT%20mai%202013\20111278%20BC%20N&#176;%20W74C1973830%20%20T9%20Local%20Technique%20%209,%20Renoir.pdf" TargetMode="External"/><Relationship Id="rId133" Type="http://schemas.openxmlformats.org/officeDocument/2006/relationships/hyperlink" Target="FACTURES%20S\FACT%202013\FACT%20juillet%202013\20111303%20mme%20DELLU%203%20MALVAL%20BC%20N&#176;%20W74C1752475.pdf" TargetMode="External"/><Relationship Id="rId154" Type="http://schemas.openxmlformats.org/officeDocument/2006/relationships/hyperlink" Target="FACTURES%20S\FACT%202013\FACT%20octobre%202013\20111335%20BC%20N&#176;%20W74C1839274%20Mr%20Zouaoui.pdf" TargetMode="External"/><Relationship Id="rId175" Type="http://schemas.openxmlformats.org/officeDocument/2006/relationships/hyperlink" Target="FACTURES%20S\FACT%202013\FACT%20octobre%202013\20111356%20BC%20N&#176;%20W74C2103860%20Trvx%20ECS%20Local%20gardienne.pdf" TargetMode="External"/><Relationship Id="rId340" Type="http://schemas.openxmlformats.org/officeDocument/2006/relationships/hyperlink" Target="FACTURES%20S\FACT%202013\FACT%20nov%202013\20111395%20BC%20N&#176;%20W76C2167733%20Inter%20Grapp.pdf" TargetMode="External"/><Relationship Id="rId196" Type="http://schemas.openxmlformats.org/officeDocument/2006/relationships/hyperlink" Target="B.C\2013\02%202013\W74C1824901%20du%2005%2002%2013%20Syed%2011%20Berlioz.pdf" TargetMode="External"/><Relationship Id="rId200" Type="http://schemas.openxmlformats.org/officeDocument/2006/relationships/hyperlink" Target="B.C\2013\02%202013\W74C1829749%20du%2007%2002%2013%20Lgt%20Handi%2012%20Debussy.pdf" TargetMode="External"/><Relationship Id="rId16" Type="http://schemas.openxmlformats.org/officeDocument/2006/relationships/hyperlink" Target="FACTURES%20S\FACT%202013\FACT%20janvier%202013\20111150%20Remplacement%20radiateur%20BC%20W74C753632%20du%2006.01.2011.pdf" TargetMode="External"/><Relationship Id="rId221" Type="http://schemas.openxmlformats.org/officeDocument/2006/relationships/hyperlink" Target="B.C\2013\02%202013\W74C1849459%20du%2020%2002%2013%20Martin%207%20Gd%20Bois.pdf" TargetMode="External"/><Relationship Id="rId242" Type="http://schemas.openxmlformats.org/officeDocument/2006/relationships/hyperlink" Target="B.C\2013\05%202013\W74C1972186%20le%2023%2005%202013%20au%2013%20MEASKIT%2013%20Camus.pdf" TargetMode="External"/><Relationship Id="rId263" Type="http://schemas.openxmlformats.org/officeDocument/2006/relationships/hyperlink" Target="B.C\2013\06%202013\W76C1493212%20du%2015%2006%2012%20filtre%20magnetique.pdf" TargetMode="External"/><Relationship Id="rId284" Type="http://schemas.openxmlformats.org/officeDocument/2006/relationships/hyperlink" Target="B.C\2013\08%202013\BC\W74C2103774%20le%2028%2008%202013%20D3212%20au%204%20Bac%20%20Trvx%20fini%20A%20facturer.pdf" TargetMode="External"/><Relationship Id="rId319" Type="http://schemas.openxmlformats.org/officeDocument/2006/relationships/hyperlink" Target="B.C\2013\11%202013\W74C2209405%20le%2007%2011%202013%20Passage%20de%20dalle%20SDB%205%20Tabagnon%20Mr%20Boutiche%20&amp;%20Hamsi.pdf" TargetMode="External"/><Relationship Id="rId37" Type="http://schemas.openxmlformats.org/officeDocument/2006/relationships/hyperlink" Target="FACTURES%20S\FACT%202013\FACT%20f&#233;vrier%202013\20111182%20M.HIDRI%206,%20Pierre%20Dupont%20%20BC%20n&#176;%20W74C1374734.pdf" TargetMode="External"/><Relationship Id="rId58" Type="http://schemas.openxmlformats.org/officeDocument/2006/relationships/hyperlink" Target="FACTURES%20S\FACT%202013\FACT%20f&#233;vrier%202013\20111203%20BC%20n&#176;%20W74C1723814%20Mme%20Ker%203,%20bis%20Tabagnon.pdf" TargetMode="External"/><Relationship Id="rId79" Type="http://schemas.openxmlformats.org/officeDocument/2006/relationships/hyperlink" Target="FACTURES%20S\FACT%202013\FACT%20Mars%202013\20111228%20Mme%20POUILLET%204,%20DEBUSSY%20BC%20W74C1829812.pdf" TargetMode="External"/><Relationship Id="rId102" Type="http://schemas.openxmlformats.org/officeDocument/2006/relationships/hyperlink" Target="FACTURES%20S\FACT%202013\FACT%20mai%202013\20111268%20BC%20N&#176;%20W74C1958470%20fuite%20alimentation%20ECS.pdf" TargetMode="External"/><Relationship Id="rId123" Type="http://schemas.openxmlformats.org/officeDocument/2006/relationships/hyperlink" Target="FACTURES%20S\FACT%202013\FACT%20juillet%202013\20111293%20P5MT%20chemin%20Malval%20%20BC%20N&#176;%20W74C2045966.pdf" TargetMode="External"/><Relationship Id="rId144" Type="http://schemas.openxmlformats.org/officeDocument/2006/relationships/hyperlink" Target="FACTURES%20S\FACT%202013\FACT%20juillet%202013\20111314%20Vide%20sanitaire%202,%20ferme%20BC%20N&#176;%20W74C2056478.pdf" TargetMode="External"/><Relationship Id="rId330" Type="http://schemas.openxmlformats.org/officeDocument/2006/relationships/hyperlink" Target="FACTURES%20S\FACT%202013\FACT%20nov%202013\20111389%20BC%20N&#176;%20W76C2145585%20Remplacement%20V2V.pdf" TargetMode="External"/><Relationship Id="rId90" Type="http://schemas.openxmlformats.org/officeDocument/2006/relationships/hyperlink" Target="FACTURES%20S\FACT%202013\FACT%20Mars%202013\20111239%20Mr%20BUTTIN%2012,%20DEBUSSY%20BC%20%20W74C1753337.pdf" TargetMode="External"/><Relationship Id="rId165" Type="http://schemas.openxmlformats.org/officeDocument/2006/relationships/hyperlink" Target="FACTURES%20S\FACT%202013\FACT%20octobre%202013\20111346%20BC%20N&#176;%20W74C2058947%20Remplt%20vanne%20ECS%20P5MT.pdf" TargetMode="External"/><Relationship Id="rId186" Type="http://schemas.openxmlformats.org/officeDocument/2006/relationships/hyperlink" Target="FACTURES%20S\FACT%202013\FACT%20octobre%202013\20111367%20BC%20N&#176;%20W74C2133552%20Azizi%20radiateur.pdf" TargetMode="External"/><Relationship Id="rId211" Type="http://schemas.openxmlformats.org/officeDocument/2006/relationships/hyperlink" Target="B.C\2013\02%202013\W74C1838447%20Charib%2013%2002%2013.pdf" TargetMode="External"/><Relationship Id="rId232" Type="http://schemas.openxmlformats.org/officeDocument/2006/relationships/hyperlink" Target="B.C\2013\05%202013\W74C1958470%20du%2013%2005%2013%20D3102.pdf" TargetMode="External"/><Relationship Id="rId253" Type="http://schemas.openxmlformats.org/officeDocument/2006/relationships/hyperlink" Target="B.C\2013\05%202013\W76C1965821%20du%2017%2005%2013%20Trvx%20L&#233;gionnelles.pdf" TargetMode="External"/><Relationship Id="rId274" Type="http://schemas.openxmlformats.org/officeDocument/2006/relationships/hyperlink" Target="B.C\2013\07%202013\W74C2056644%20le%2018%2007%202013%20Aboudou%20au%204%20Bac%202%20colonnes%20ECS.pdf" TargetMode="External"/><Relationship Id="rId295" Type="http://schemas.openxmlformats.org/officeDocument/2006/relationships/hyperlink" Target="B.C\2013\09%202013\BC\W74C2127805%20du%2016%2009%2013%20Mukeku%2012%20Debussy%20radiateur.pdf" TargetMode="External"/><Relationship Id="rId309" Type="http://schemas.openxmlformats.org/officeDocument/2006/relationships/hyperlink" Target="B.C\2013\10%202013\W76C2167733%20le%2010%2010%202013%20La%20Grapp%20entrepot.pdf" TargetMode="External"/><Relationship Id="rId27" Type="http://schemas.openxmlformats.org/officeDocument/2006/relationships/hyperlink" Target="FACTURES%20S\FACT%202013\FACT%20janvier%202013\20111161%20Remplacement%20radiateur%20Mr%20OPMEZ%20BC%20W74C1390142.pdf" TargetMode="External"/><Relationship Id="rId48" Type="http://schemas.openxmlformats.org/officeDocument/2006/relationships/hyperlink" Target="FACTURES%20S\FACT%202013\FACT%20f&#233;vrier%202013\20111193_Mmme_TORTONNESE_7_RAMES_12_ETAGE.pdf" TargetMode="External"/><Relationship Id="rId69" Type="http://schemas.openxmlformats.org/officeDocument/2006/relationships/hyperlink" Target="FACTURES%20S\FACT%202013\FACT%20Mars%202013\20111218%20Mr%20ARKOUB%202,%20Debussy%20BC%20W74C1431189.pdf" TargetMode="External"/><Relationship Id="rId113" Type="http://schemas.openxmlformats.org/officeDocument/2006/relationships/hyperlink" Target="FACTURES%20S\FACT%202013\FACT%20mai%202013\20111279%20BC%20N&#176;%20W76C1965794%20S.station%20T.2%2013,%20Renoir.pdf" TargetMode="External"/><Relationship Id="rId134" Type="http://schemas.openxmlformats.org/officeDocument/2006/relationships/hyperlink" Target="FACTURES%20S\FACT%202013\FACT%20juillet%202013\20111304%20Mme%20BARDEUR%202-10%20Debussy%20BC%20N&#176;%20W74C1753303.pdf" TargetMode="External"/><Relationship Id="rId320" Type="http://schemas.openxmlformats.org/officeDocument/2006/relationships/hyperlink" Target="B.C\2013\11%202013\W74C2210644%20le%2008%2011%202013%20Radiateur%20Nebli%2016%20Voltaire.pdf" TargetMode="External"/><Relationship Id="rId80" Type="http://schemas.openxmlformats.org/officeDocument/2006/relationships/hyperlink" Target="FACTURES%20S\FACT%202013\FACT%20Mars%202013\20111229%20Mr%20GERMAIN%2011,%20BERLIOZ%20BC%20W74C1752378.pdf" TargetMode="External"/><Relationship Id="rId155" Type="http://schemas.openxmlformats.org/officeDocument/2006/relationships/hyperlink" Target="FACTURES%20S\FACT%202013\FACT%20octobre%202013\20111336%20BC%20N&#176;%20W76C1870011%20Modif%20tuyauterie%20G18.pdf" TargetMode="External"/><Relationship Id="rId176" Type="http://schemas.openxmlformats.org/officeDocument/2006/relationships/hyperlink" Target="FACTURES%20S\FACT%202013\FACT%20octobre%202013\20111357%20BC%20N&#176;%20W74C2107076%20Ben%20Salem%20fuite.pdf" TargetMode="External"/><Relationship Id="rId197" Type="http://schemas.openxmlformats.org/officeDocument/2006/relationships/hyperlink" Target="B.C\2013\02%202013\W74C1824951%20du%2005%2002%2013%20Adjapke%2011%20Berlioz.pdf" TargetMode="External"/><Relationship Id="rId341" Type="http://schemas.openxmlformats.org/officeDocument/2006/relationships/hyperlink" Target="DEVIS%20S\DEVIS%202013\SEPT%202013\D3225%20P6MT%20LT%20Mont%20Pilat.pdf" TargetMode="External"/><Relationship Id="rId201" Type="http://schemas.openxmlformats.org/officeDocument/2006/relationships/hyperlink" Target="B.C\2013\02%202013\W74C1829812%20du%2007%2002%2013%20Pouillet%204%20Debussy.pdf" TargetMode="External"/><Relationship Id="rId222" Type="http://schemas.openxmlformats.org/officeDocument/2006/relationships/hyperlink" Target="B.C\2013\03%202013\W74C1878998%20du%2012%2003%2013%20devis%203026%20le%2016%2003%2012.pdf" TargetMode="External"/><Relationship Id="rId243" Type="http://schemas.openxmlformats.org/officeDocument/2006/relationships/hyperlink" Target="B.C\2013\05%202013\W74C1972764%20le%2024%2005%202013%20LOUAZANI%20radiateur.pdf" TargetMode="External"/><Relationship Id="rId264" Type="http://schemas.openxmlformats.org/officeDocument/2006/relationships/hyperlink" Target="B.C\2013\07%202013\W74C2045946%20le%2011%2007%202013%201%20au%204%20Mt%20Pilat%20D%203185.pdf" TargetMode="External"/><Relationship Id="rId285" Type="http://schemas.openxmlformats.org/officeDocument/2006/relationships/hyperlink" Target="B.C\2013\08%202013\BC\W74C2103860%20le%2028%2008%202013%20%20D3188%20Local%20gardienne%20du%201%20au%204%20Mt%20Pilat.pdf" TargetMode="External"/><Relationship Id="rId17" Type="http://schemas.openxmlformats.org/officeDocument/2006/relationships/hyperlink" Target="FACTURES%20S\FACT%202013\FACT%20janvier%202013\20111151%20Vide%20Sanitaire%206%20Ferme%20W74C1672414%20du%2023.10.12.pdf" TargetMode="External"/><Relationship Id="rId38" Type="http://schemas.openxmlformats.org/officeDocument/2006/relationships/hyperlink" Target="FACTURES%20S\FACT%202013\FACT%20f&#233;vrier%202013\20111183%20BC%20n&#176;%20W74C1829716%20Grd%20Lyon%20Habitat%206,%20gd%20Bois.pdf" TargetMode="External"/><Relationship Id="rId59" Type="http://schemas.openxmlformats.org/officeDocument/2006/relationships/hyperlink" Target="FACTURES%20S\FACT%202013\FACT%20f&#233;vrier%202013\20111204%20BC%20n&#176;%20W74C2056601%20Mr%20MUKUNKU%2012,%20Debussy.pdf" TargetMode="External"/><Relationship Id="rId103" Type="http://schemas.openxmlformats.org/officeDocument/2006/relationships/hyperlink" Target="FACTURES%20S\FACT%202013\FACT%20mai%202013\20111269%20BC%20N&#176;%20W76C1958484%20%20S.station%20P7SC%20ALBATROS.pdf" TargetMode="External"/><Relationship Id="rId124" Type="http://schemas.openxmlformats.org/officeDocument/2006/relationships/hyperlink" Target="FACTURES%20S\FACT%202013\FACT%20juillet%202013\20111294%20P6MT%20chemin%20Mont%20Pilat%20BC%20N&#176;%20W74C2045946.pdf" TargetMode="External"/><Relationship Id="rId310" Type="http://schemas.openxmlformats.org/officeDocument/2006/relationships/hyperlink" Target="B.C\2012\12%202012\W74C1768646%20du%2026%2012%2012D3093%20Filtre%20magn&#233;tic.pdf" TargetMode="External"/><Relationship Id="rId70" Type="http://schemas.openxmlformats.org/officeDocument/2006/relationships/hyperlink" Target="FACTURES%20S\FACT%202013\FACT%20Mars%202013\20111219%20Mr%20FREH%206&#232;me%207,%20BERLIOZ%20BC%20W74C1447086.pdf" TargetMode="External"/><Relationship Id="rId91" Type="http://schemas.openxmlformats.org/officeDocument/2006/relationships/hyperlink" Target="FACTURES%20S\FACT%202013\FACT%20Mars%202013\20111240%20Mr%20RAZZOUKI%206,%20GRAND%20BOIS%20BC%20W74C1829830.pdf" TargetMode="External"/><Relationship Id="rId145" Type="http://schemas.openxmlformats.org/officeDocument/2006/relationships/hyperlink" Target="FACTURES%20S\FACT%202013\FACT%20juillet%202013\20111315%20Mr%20Jego%207,%20Rames%20BC%20N&#176;%20W74C2056500.pdf" TargetMode="External"/><Relationship Id="rId166" Type="http://schemas.openxmlformats.org/officeDocument/2006/relationships/hyperlink" Target="FACTURES%20S\FACT%202013\FACT%20octobre%202013\20111347%20BC%20N&#176;%20W74C2058972%20%20ABOUDOU.pdf" TargetMode="External"/><Relationship Id="rId187" Type="http://schemas.openxmlformats.org/officeDocument/2006/relationships/hyperlink" Target="FACTURES%20S\FACT%202013\FACT%20octobre%202013\20111368%20BC%20N&#176;%20W76C2103881%20TPE%20SC%2015,%20Plates.pdf" TargetMode="External"/><Relationship Id="rId331" Type="http://schemas.openxmlformats.org/officeDocument/2006/relationships/hyperlink" Target="DEVIS%20S\DEVIS%202013\SEPT%202013\D3224%20GS%20Anatole%20France%20Rue%20Anatole%20France%20Vaulx%20Velin.pdf" TargetMode="External"/><Relationship Id="rId1" Type="http://schemas.openxmlformats.org/officeDocument/2006/relationships/hyperlink" Target="FACTURES%20S\FACT%202013\FACT%20janvier%202013\20111135%20Remplacement%20radiateur%20Mme%20DIALLO%20BC%20n&#176;%20W74C814690.pdf" TargetMode="External"/><Relationship Id="rId212" Type="http://schemas.openxmlformats.org/officeDocument/2006/relationships/hyperlink" Target="B.C\2013\02%202013\W74C1838577%20Batouli%2013%2002%2013.pdf" TargetMode="External"/><Relationship Id="rId233" Type="http://schemas.openxmlformats.org/officeDocument/2006/relationships/hyperlink" Target="B.C\2013\05%202013\W74C1958781%20du%2014%2005%2013%20radiateur%20Gd%20Lyon%20Habitat.pdf" TargetMode="External"/><Relationship Id="rId254" Type="http://schemas.openxmlformats.org/officeDocument/2006/relationships/hyperlink" Target="B.C\2013\05%202013\W76C1971845%20le%2023%2005%202013%20Pr&#233;pa%20ECS%20Qtes%203.pdf" TargetMode="External"/><Relationship Id="rId28" Type="http://schemas.openxmlformats.org/officeDocument/2006/relationships/hyperlink" Target="FACTURES%20S\FACT%202013\FACT%20janvier%202013\20111162%20BC%20n&#176;%20W74C1723814%20Mr%20BOLAND%204,%20Debussy.pdf" TargetMode="External"/><Relationship Id="rId49" Type="http://schemas.openxmlformats.org/officeDocument/2006/relationships/hyperlink" Target="FACTURES%20S\FACT%202013\FACT%20f&#233;vrier%202013\20111194%20SOUID%202,%20Ferme%20BC%20n&#176;%20W74C1839103.pdf" TargetMode="External"/><Relationship Id="rId114" Type="http://schemas.openxmlformats.org/officeDocument/2006/relationships/hyperlink" Target="FACTURES%20S\FACT%202013\FACT%20mai%202013\20111280%20BC%20N&#176;%20W74C1878998%20LT%20E17%2012,%20Voltaire.pdf" TargetMode="External"/><Relationship Id="rId275" Type="http://schemas.openxmlformats.org/officeDocument/2006/relationships/hyperlink" Target="B.C\2013\07%202013\W74C2056660%20le%2018%2007%202013%20Colonne%20chauffage%20au%2011%20Berlioz.pdf" TargetMode="External"/><Relationship Id="rId296" Type="http://schemas.openxmlformats.org/officeDocument/2006/relationships/hyperlink" Target="B.C\2013\09%202013\BC\W74C2127823%20du%2016%2009%2013%20KADRI%206%20Gd%20Bois%20radiateur.pdf" TargetMode="External"/><Relationship Id="rId300" Type="http://schemas.openxmlformats.org/officeDocument/2006/relationships/hyperlink" Target="B.C\2013\09%202013\BC\W76C2145605%20du%2026%2009%2013%20P6MT%201&#224;4%20Mt%20Pilat%20Trvx%20compt%20EF.pdf" TargetMode="External"/><Relationship Id="rId60" Type="http://schemas.openxmlformats.org/officeDocument/2006/relationships/hyperlink" Target="FACTURES%20S\FACT%202013\FACT%20f&#233;vrier%202013\20111205%20BC%20n&#176;%20W74C1752429%20Mr%20Si%20Chaib%2012,%20Debussy.pdf" TargetMode="External"/><Relationship Id="rId81" Type="http://schemas.openxmlformats.org/officeDocument/2006/relationships/hyperlink" Target="FACTURES%20S\FACT%202013\FACT%20Mars%202013\20111230%20Mme%20KER%203,%20BIS%20TABAGNON%20BC%20W74C1723814.pdf" TargetMode="External"/><Relationship Id="rId135" Type="http://schemas.openxmlformats.org/officeDocument/2006/relationships/hyperlink" Target="FACTURES%20S\FACT%202013\FACT%20juillet%202013\20111305%20LOPEZ%209%20RENOIR%20%20BC%20N&#176;%20W74C1752537.pdf" TargetMode="External"/><Relationship Id="rId156" Type="http://schemas.openxmlformats.org/officeDocument/2006/relationships/hyperlink" Target="FACTURES%20S\FACT%202013\FACT%20octobre%202013\20111337%20BC%20N&#176;%20W74C1972145%20El%20Fami%20radiateur.pdf" TargetMode="External"/><Relationship Id="rId177" Type="http://schemas.openxmlformats.org/officeDocument/2006/relationships/hyperlink" Target="FACTURES%20S\FACT%202013\FACT%20octobre%202013\20111358%20BC%20N&#176;%20W76C2092442%20T9%20Local%20Technique.pdf" TargetMode="External"/><Relationship Id="rId198" Type="http://schemas.openxmlformats.org/officeDocument/2006/relationships/hyperlink" Target="B.C\2013\02%202013\W74C1824985%20du%2005%2002%2013%20Hoareau%2015%20Berlioz.pdf" TargetMode="External"/><Relationship Id="rId321" Type="http://schemas.openxmlformats.org/officeDocument/2006/relationships/hyperlink" Target="B.C\2013\11%202013\W74C2210662%20le%2008%2011%202013%20Colonne%20SDB%20Saoudi%20&amp;%20Camus.pdf" TargetMode="External"/><Relationship Id="rId342" Type="http://schemas.openxmlformats.org/officeDocument/2006/relationships/hyperlink" Target="FACTURES%20S\FACT%202013\FACT%20nov%202013\20111381%20BC%20N&#176;%20W74C1604624%20Trvx%20colonne%20ECS.pdf" TargetMode="External"/><Relationship Id="rId202" Type="http://schemas.openxmlformats.org/officeDocument/2006/relationships/hyperlink" Target="B.C\2013\02%202013\W74C1829830%20du%2007%2002%2013%20Rezzougi%206%20Gd%20Bois.pdf" TargetMode="External"/><Relationship Id="rId223" Type="http://schemas.openxmlformats.org/officeDocument/2006/relationships/hyperlink" Target="B.C\2013\03%202013\W74C1897440%20le%2022%2003%2013%20Ziavoudine%209%20Godille.pdf" TargetMode="External"/><Relationship Id="rId244" Type="http://schemas.openxmlformats.org/officeDocument/2006/relationships/hyperlink" Target="B.C\2013\05%202013\W74C1972861%20le%2024%2005%202013%20ABED%20radiateur.pdf" TargetMode="External"/><Relationship Id="rId18" Type="http://schemas.openxmlformats.org/officeDocument/2006/relationships/hyperlink" Target="FACTURES%20S\FACT%202013\FACT%20janvier%202013\20111152%20Remplacement%20radiateur%2015,Berlioz%20BC%20610%200000764.pdf" TargetMode="External"/><Relationship Id="rId39" Type="http://schemas.openxmlformats.org/officeDocument/2006/relationships/hyperlink" Target="FACTURES%20S\FACT%202013\FACT%20f&#233;vrier%202013\20111184%20BC%20n&#176;%20W74C1830468%205,%20Gerbier.pdf" TargetMode="External"/><Relationship Id="rId265" Type="http://schemas.openxmlformats.org/officeDocument/2006/relationships/hyperlink" Target="B.C\2013\07%202013\W74C2045966%20le%2011%2007%202013%20du%201%20au%206%20Malval.pdf" TargetMode="External"/><Relationship Id="rId286" Type="http://schemas.openxmlformats.org/officeDocument/2006/relationships/hyperlink" Target="B.C\2013\08%202013\BC\W74C2092463%20le%2019%2008%202013%20%20Sarafian%20au%209%20ferme.pdf" TargetMode="External"/><Relationship Id="rId50" Type="http://schemas.openxmlformats.org/officeDocument/2006/relationships/hyperlink" Target="FACTURES%20S\FACT%202013\FACT%20f&#233;vrier%202013\20111195%20B.4%20Villeurbanne%20Est%20Habitat%20BC%20n&#176;%20W74C1839134.pdf" TargetMode="External"/><Relationship Id="rId104" Type="http://schemas.openxmlformats.org/officeDocument/2006/relationships/hyperlink" Target="FACTURES%20S\FACT%202013\FACT%20mai%202013\20111270%20BC%20N&#176;%20W74C1917964%20%204,%20Mont%20Pilat%20Mr%20Ygit.pdf" TargetMode="External"/><Relationship Id="rId125" Type="http://schemas.openxmlformats.org/officeDocument/2006/relationships/hyperlink" Target="FACTURES%20S\FACT%202013\FACT%20juillet%202013\20111295%201%20VERGERS%20Mme%20PEREZ%20BC%20N&#176;%20W74C1321517.pdf" TargetMode="External"/><Relationship Id="rId146" Type="http://schemas.openxmlformats.org/officeDocument/2006/relationships/hyperlink" Target="FACTURES%20S\FACT%202013\FACT%20juillet%202013\20111316%20Vide%20sanitaire%204,%20Debussy%20BC%20N&#176;%20W74C2056518.pdf" TargetMode="External"/><Relationship Id="rId167" Type="http://schemas.openxmlformats.org/officeDocument/2006/relationships/hyperlink" Target="FACTURES%20S\FACT%202013\FACT%20octobre%202013\20111348%20BC%20N&#176;%20W74C2061677%20%20%20T2%20S%20station.pdf" TargetMode="External"/><Relationship Id="rId188" Type="http://schemas.openxmlformats.org/officeDocument/2006/relationships/hyperlink" Target="B.C\2012\12%202012\W74C1763541%20du%2020%2012%2012%20D3076%20du%2019%2009%202012.pdf" TargetMode="External"/><Relationship Id="rId311" Type="http://schemas.openxmlformats.org/officeDocument/2006/relationships/hyperlink" Target="DEVIS%20S\DEVIS%202013\AOUT%202013\D3211%20SORAFIAN%209,%20Ferme.pdf" TargetMode="External"/><Relationship Id="rId332" Type="http://schemas.openxmlformats.org/officeDocument/2006/relationships/hyperlink" Target="DEVIS%20S\DEVIS%202013\SEPT%202013\D3222%20LT%20primaire%20Mas%20du%20Taureau.pdf" TargetMode="External"/><Relationship Id="rId71" Type="http://schemas.openxmlformats.org/officeDocument/2006/relationships/hyperlink" Target="FACTURES%20S\FACT%202013\FACT%20Mars%202013\20111220%20Mme%20AKLOUCHE%206,%20DEBUSSY%20BC%20W74C1546261.pdf" TargetMode="External"/><Relationship Id="rId92" Type="http://schemas.openxmlformats.org/officeDocument/2006/relationships/hyperlink" Target="FACTURES%20S\FACT%202013\FACT%20Mars%202013\20111241%20LOGEMENT%20HANDICAPE%206,%20DEBUSSY%20BC%20W74C1795540.pdf" TargetMode="External"/><Relationship Id="rId213" Type="http://schemas.openxmlformats.org/officeDocument/2006/relationships/hyperlink" Target="B.C\2013\02%202013\W74C1839103%20Souid%2013%2002%2013.pdf" TargetMode="External"/><Relationship Id="rId234" Type="http://schemas.openxmlformats.org/officeDocument/2006/relationships/hyperlink" Target="B.C\2013\05%202013\W74C1958789%20du%2014%2005%2013%20Rad%20Beldjoudi%2015%20Berlioz.pdf" TargetMode="External"/><Relationship Id="rId2" Type="http://schemas.openxmlformats.org/officeDocument/2006/relationships/hyperlink" Target="FACTURES%20S\FACT%202013\FACT%20janvier%202013\20111136%20Filtre%20magn&#233;tique%20sous-station%20V8%20BC%20W74C1768646.pdf" TargetMode="External"/><Relationship Id="rId29" Type="http://schemas.openxmlformats.org/officeDocument/2006/relationships/hyperlink" Target="FACTURES%20S\FACT%202013\FACT%20janvier%202013\20111163%20BC%20n&#176;%20W74C1507073%20M.DETRYANE%204,%20Debussy.pdf" TargetMode="External"/><Relationship Id="rId255" Type="http://schemas.openxmlformats.org/officeDocument/2006/relationships/hyperlink" Target="B.C\2013\06%202013\W74C1972902%20le%2005%2006%2013%20%20D3162.pdf" TargetMode="External"/><Relationship Id="rId276" Type="http://schemas.openxmlformats.org/officeDocument/2006/relationships/hyperlink" Target="B.C\2013\07%202013\W74C2058947%20le%2019%2007%202013%20%20D3199.pdf" TargetMode="External"/><Relationship Id="rId297" Type="http://schemas.openxmlformats.org/officeDocument/2006/relationships/hyperlink" Target="B.C\2013\09%202013\BC\W74C2103827%20du%2017%2009%2013.pdf" TargetMode="External"/><Relationship Id="rId40" Type="http://schemas.openxmlformats.org/officeDocument/2006/relationships/hyperlink" Target="FACTURES%20S\FACT%202013\FACT%20f&#233;vrier%202013\20111185%20BC%20n&#176;%20W74C1829749%2012%20Debussy%20Rdc.pdf" TargetMode="External"/><Relationship Id="rId115" Type="http://schemas.openxmlformats.org/officeDocument/2006/relationships/hyperlink" Target="FACTURES%20S\FACT%202013\FACT%20juin%202013\20111282%20%20BC%20N&#176;%20W74C1995377%20%20%20ILOT%20B%2026%20rue%20Condorcet.pdf" TargetMode="External"/><Relationship Id="rId136" Type="http://schemas.openxmlformats.org/officeDocument/2006/relationships/hyperlink" Target="FACTURES%20S\FACT%202013\FACT%20juillet%202013\20111306%20M%20HAMAILI%2012%20CH%20DEBUSSY%20BC%20N&#176;%20W74C1753394.pdf" TargetMode="External"/><Relationship Id="rId157" Type="http://schemas.openxmlformats.org/officeDocument/2006/relationships/hyperlink" Target="FACTURES%20S\FACT%202013\FACT%20octobre%202013\20111338%20BC%20N&#176;%20W74C1972186%20Tat%20Measkit%20radiateur.pdf" TargetMode="External"/><Relationship Id="rId178" Type="http://schemas.openxmlformats.org/officeDocument/2006/relationships/hyperlink" Target="FACTURES%20S\FACT%202013\FACT%20octobre%202013\20111359%20BC%20N&#176;%20W76C2092490%20%20E.23%2013,%20Canuts.pdf" TargetMode="External"/><Relationship Id="rId301" Type="http://schemas.openxmlformats.org/officeDocument/2006/relationships/hyperlink" Target="B.C\2013\09%202013\BC\W74C2150291%20du%2030%2009%2013%20Ab&#233;raouz%20radiateur.pdf" TargetMode="External"/><Relationship Id="rId322" Type="http://schemas.openxmlformats.org/officeDocument/2006/relationships/hyperlink" Target="B.C\2013\11%202013\W74C2210850%20le%2008%2011%202013%20Slimani%20au%204%20Voltaire%20Chgt%20radiateur.pdf" TargetMode="External"/><Relationship Id="rId343" Type="http://schemas.openxmlformats.org/officeDocument/2006/relationships/hyperlink" Target="B.C\2012\09%202012\W74C1604624.pdf" TargetMode="External"/><Relationship Id="rId61" Type="http://schemas.openxmlformats.org/officeDocument/2006/relationships/hyperlink" Target="FACTURES%20S\FACT%202013\FACT%20f&#233;vrier%202013\20111206%20BC%20n&#176;%20W74C1752463%20Mr%20TAHIL%202,%20Debussy.pdf" TargetMode="External"/><Relationship Id="rId82" Type="http://schemas.openxmlformats.org/officeDocument/2006/relationships/hyperlink" Target="FACTURES%20S\FACT%202013\FACT%20Mars%202013\20111231%20Mr%20MOANNES%207,%20GRAND%20BOIS%20%20BC%20W74C1752591.pdf" TargetMode="External"/><Relationship Id="rId199" Type="http://schemas.openxmlformats.org/officeDocument/2006/relationships/hyperlink" Target="B.C\2013\02%202013\W74C1829716%20du%2007%2002%2013%20Gd%20Lyon%20Habitat%206%20Gd%20Bois.pdf" TargetMode="External"/><Relationship Id="rId203" Type="http://schemas.openxmlformats.org/officeDocument/2006/relationships/hyperlink" Target="B.C\2013\02%202013\W74C1829884%20du%2007%2002%2013%20Thil%202%20Debussy.pdf" TargetMode="External"/><Relationship Id="rId19" Type="http://schemas.openxmlformats.org/officeDocument/2006/relationships/hyperlink" Target="FACTURES%20S\FACT%202013\FACT%20janvier%202013\20111153%20Remplt%20radiateur%20Mr%20Litaize%20%20BC%20n&#176;%20%20610.0001323.pdf" TargetMode="External"/><Relationship Id="rId224" Type="http://schemas.openxmlformats.org/officeDocument/2006/relationships/hyperlink" Target="B.C\2013\03%202013\W76C1380157%20le%2022%2003%2012%20D3023%20du%2001%2003%2012%20Jardin%20d'Amalth&#233;es.pdf" TargetMode="External"/><Relationship Id="rId245" Type="http://schemas.openxmlformats.org/officeDocument/2006/relationships/hyperlink" Target="B.C\2013\05%202013\W74C1972916%20le%2024%2005%202013%20HANNISTER%20radiateur.pdf" TargetMode="External"/><Relationship Id="rId266" Type="http://schemas.openxmlformats.org/officeDocument/2006/relationships/hyperlink" Target="B.C\2013\07%202013\W74C2056071%20le%2017%2007%2013%20au%20%207%20Gd%20Bois.pdf" TargetMode="External"/><Relationship Id="rId287" Type="http://schemas.openxmlformats.org/officeDocument/2006/relationships/hyperlink" Target="B.C\2013\08%202013\BC\W74C2107076%20le%2030%2008%202013%20%20D3220%20P5MT%20du%201%20&#224;%206%20Malval%20soudure%20tube%20R%20radiat.pdf" TargetMode="External"/><Relationship Id="rId30" Type="http://schemas.openxmlformats.org/officeDocument/2006/relationships/hyperlink" Target="FACTURES%20S\FACT%202013\FACT%20janvier%202013\20111164%20BC%20n&#176;%20W74C1321567%20M.MITRAL%207,%20Rames%20remplt%20rad.pdf" TargetMode="External"/><Relationship Id="rId105" Type="http://schemas.openxmlformats.org/officeDocument/2006/relationships/hyperlink" Target="FACTURES%20S\FACT%202013\FACT%20mai%202013\20111271%20BC%20N&#176;%20W74C1918012%20%209,%20Renoir%20Mme%20Bergeron.pdf" TargetMode="External"/><Relationship Id="rId126" Type="http://schemas.openxmlformats.org/officeDocument/2006/relationships/hyperlink" Target="FACTURES%20S\FACT%202013\FACT%20juillet%202013\20111296%2014%20RUE%20GROLIERES%20Mr%20%20RIFFACK%20BC%20N&#176;%20W74C1321545.pdf" TargetMode="External"/><Relationship Id="rId147" Type="http://schemas.openxmlformats.org/officeDocument/2006/relationships/hyperlink" Target="FACTURES%20S\FACT%202013\FACT%20juillet%202013\20111317%20Mr%20Boutard%206,%20Grand%20Bois%20BC%20N&#176;%20W74C2056540.pdf" TargetMode="External"/><Relationship Id="rId168" Type="http://schemas.openxmlformats.org/officeDocument/2006/relationships/hyperlink" Target="FACTURES%20S\FACT%202013\FACT%20octobre%202013\20111349%20BC%20N&#176;%20W74C2061687%20T2%20Local%20Technique.pdf" TargetMode="External"/><Relationship Id="rId312" Type="http://schemas.openxmlformats.org/officeDocument/2006/relationships/hyperlink" Target="DEVIS%20S\DEVIS%202013\OCTOBRE%202013\D3227%20LT%20Grappin&#232;re%20entrep&#244;t.pdf" TargetMode="External"/><Relationship Id="rId333" Type="http://schemas.openxmlformats.org/officeDocument/2006/relationships/hyperlink" Target="FACTURES%20S\FACT%202013\FACT%20nov%202013\20111390%20BC%20N&#176;%20%20W76C2145596%20Mas%20du%20taureau.pdf" TargetMode="External"/><Relationship Id="rId51" Type="http://schemas.openxmlformats.org/officeDocument/2006/relationships/hyperlink" Target="FACTURES%20S\FACT%202013\FACT%20f&#233;vrier%202013\20111196%20SAKHO%204,%20Malval%20BC%20n&#176;%20W74C1839172.pdf" TargetMode="External"/><Relationship Id="rId72" Type="http://schemas.openxmlformats.org/officeDocument/2006/relationships/hyperlink" Target="FACTURES%20S\FACT%202013\FACT%20Mars%202013\20111221%20Mme%20AKLOUCHE%206,%20DEBUSSY%20BC%20W74C1723814.pdf" TargetMode="External"/><Relationship Id="rId93" Type="http://schemas.openxmlformats.org/officeDocument/2006/relationships/hyperlink" Target="FACTURES%20S\FACT%202013\FACT%20Mars%202013\20111246%20%20BC%20N&#176;%20W74C1897440%20du%2022.03.2013%20ZIAVOUDINE%209,%20Godille.pdf" TargetMode="External"/><Relationship Id="rId189" Type="http://schemas.openxmlformats.org/officeDocument/2006/relationships/hyperlink" Target="B.C\2012\12%202012\W74C1763804%20du%2020%2012%2012%20Mme%20Visman%2017%20Ferme.pdf" TargetMode="External"/><Relationship Id="rId3" Type="http://schemas.openxmlformats.org/officeDocument/2006/relationships/hyperlink" Target="FACTURES%20S\FACT%202013\FACT%20janvier%202013\20111137%20Chaufferie%20principale%20Grappini&#232;re%20BC%20%20W76C1768661.pdf" TargetMode="External"/><Relationship Id="rId214" Type="http://schemas.openxmlformats.org/officeDocument/2006/relationships/hyperlink" Target="B.C\2013\02%202013\W74C1839134%20B4GN%2013%2002%2013.pdf" TargetMode="External"/><Relationship Id="rId235" Type="http://schemas.openxmlformats.org/officeDocument/2006/relationships/hyperlink" Target="B.C\2013\05%202013\W74C1958798%20du%2014%2005%2013%20rad%20Benyoud%2013%20Berlioz.pdf" TargetMode="External"/><Relationship Id="rId256" Type="http://schemas.openxmlformats.org/officeDocument/2006/relationships/hyperlink" Target="B.C\2013\06%202013\W74C1972902%20le%2005%2006%2013%20%20D3162.pdf" TargetMode="External"/><Relationship Id="rId277" Type="http://schemas.openxmlformats.org/officeDocument/2006/relationships/hyperlink" Target="B.C\2013\07%202013\W74C2058972%20le%2019%2007%2013%20Aboudou%20D3198.pdf" TargetMode="External"/><Relationship Id="rId298" Type="http://schemas.openxmlformats.org/officeDocument/2006/relationships/hyperlink" Target="B.C\2013\09%202013\BC\W74C2133552%20du%2019%2009%202013%20Azizi%20au%206%20Drevet%20radiateur.pdf" TargetMode="External"/><Relationship Id="rId116" Type="http://schemas.openxmlformats.org/officeDocument/2006/relationships/hyperlink" Target="FACTURES%20S\FACT%202013\FACT%20juin%202013\20111283%20BC%20N&#176;%20W74C1995401%20ILOT%20B%2024,%2026%20rue%20Condorcet.pdf" TargetMode="External"/><Relationship Id="rId137" Type="http://schemas.openxmlformats.org/officeDocument/2006/relationships/hyperlink" Target="FACTURES%20S\FACT%202013\FACT%20juillet%202013\20111307%20LT%20&#224;%20B4%208,%20Ferme%20BC%20N&#176;%20W74C2027035.pdf" TargetMode="External"/><Relationship Id="rId158" Type="http://schemas.openxmlformats.org/officeDocument/2006/relationships/hyperlink" Target="FACTURES%20S\FACT%202013\FACT%20octobre%202013\20111339%20BC%20N&#176;%20W74C1972764%20Louazani%20radiateur.pdf" TargetMode="External"/><Relationship Id="rId302" Type="http://schemas.openxmlformats.org/officeDocument/2006/relationships/hyperlink" Target="B.C\2013\09%202013\BC\W76C2130798%20du%2017%2009%202013%20D%203219.pdf" TargetMode="External"/><Relationship Id="rId323" Type="http://schemas.openxmlformats.org/officeDocument/2006/relationships/hyperlink" Target="B.C\2013\11%202013\W74C2210865%20le%2008%2011%202013%20M%20Espareto%20au%209%20Berlioz%20Chgt%20radiateur.pdf" TargetMode="External"/><Relationship Id="rId344" Type="http://schemas.openxmlformats.org/officeDocument/2006/relationships/hyperlink" Target="FACTURES%20S\FACT%202013\FACT%20nov%202013\20111396%20BC%20N&#176;%20%20W74C2210644%20Remplt%20radiateur%20Mr%20Nebl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FACTURES%20S\FACT%202013\FACT%20janvier%202013\20111160%20Travaux%20remplt%20radiateur%20Mme%20Fantin%20BC%20W74C814604.pdf" TargetMode="External"/><Relationship Id="rId117" Type="http://schemas.openxmlformats.org/officeDocument/2006/relationships/hyperlink" Target="FACTURES%20S\FACT%202013\FACT%20juin%202013\20111284%20BC%20N&#176;%20W74C1972902%20%20%20LT%20&#224;%20P5MT%201,%20Malval.pdf" TargetMode="External"/><Relationship Id="rId21" Type="http://schemas.openxmlformats.org/officeDocument/2006/relationships/hyperlink" Target="FACTURES%20S\FACT%202013\FACT%20janvier%202013\20111155%20Remplt%20radiateur%20lgt%20vide%20exAggoune%20BC%20610.0000891.pdf" TargetMode="External"/><Relationship Id="rId42" Type="http://schemas.openxmlformats.org/officeDocument/2006/relationships/hyperlink" Target="FACTURES%20S\FACT%202013\FACT%20f&#233;vrier%202013\20111187%20BC%20n&#176;%20W74C1829812%204%20CH%20DEBUSSY.pdf" TargetMode="External"/><Relationship Id="rId47" Type="http://schemas.openxmlformats.org/officeDocument/2006/relationships/hyperlink" Target="FACTURES%20S\FACT%202013\FACT%20f&#233;vrier%202013\20111192%20BC%20n&#176;%20W74C1830373%20tx%20sur%20tube%20PER.pdf" TargetMode="External"/><Relationship Id="rId63" Type="http://schemas.openxmlformats.org/officeDocument/2006/relationships/hyperlink" Target="FACTURES%20S\FACT%202013\FACT%20f&#233;vrier%202013\20111208%20BC%20n&#176;%20W74C1239332%20Mr%20AIT%20JABER%20%203,%20Mara&#238;chers.pdf" TargetMode="External"/><Relationship Id="rId68" Type="http://schemas.openxmlformats.org/officeDocument/2006/relationships/hyperlink" Target="FACTURES%20S\FACT%202013\FACT%20Mars%202013\20111217%20Mme%20KOUISSI%2015,%20BERLIOZ%20BC%20W74C1459228.pdf" TargetMode="External"/><Relationship Id="rId84" Type="http://schemas.openxmlformats.org/officeDocument/2006/relationships/hyperlink" Target="FACTURES%20S\FACT%202013\FACT%20Mars%202013\20111233%20Mr%20BOUKHARI%209,%20RENOIR%20BC%20W74C1433962.pdf" TargetMode="External"/><Relationship Id="rId89" Type="http://schemas.openxmlformats.org/officeDocument/2006/relationships/hyperlink" Target="FACTURES%20S\FACT%202013\FACT%20Mars%202013\20111238%20Mr%20BARROUD%204,%20DEBUSSY%20BC%20W74C1321590.pdf" TargetMode="External"/><Relationship Id="rId112" Type="http://schemas.openxmlformats.org/officeDocument/2006/relationships/hyperlink" Target="FACTURES%20S\FACT%202013\FACT%20mai%202013\20111278%20BC%20N&#176;%20W74C1973830%20%20T9%20Local%20Technique%20%209,%20Renoir.pdf" TargetMode="External"/><Relationship Id="rId133" Type="http://schemas.openxmlformats.org/officeDocument/2006/relationships/hyperlink" Target="FACTURES%20S\FACT%202013\FACT%20juillet%202013\20111303%20mme%20DELLU%203%20MALVAL%20BC%20N&#176;%20W74C1752475.pdf" TargetMode="External"/><Relationship Id="rId138" Type="http://schemas.openxmlformats.org/officeDocument/2006/relationships/hyperlink" Target="FACTURES%20S\FACT%202013\FACT%20juillet%202013\20111308%20LT%20&#224;%20P5MT%201,%20Malval%20BC%20N&#176;%20W74C1972902.pdf" TargetMode="External"/><Relationship Id="rId154" Type="http://schemas.openxmlformats.org/officeDocument/2006/relationships/hyperlink" Target="FACTURES%20S\FACT%202013\FACT%20octobre%202013\20111335%20BC%20N&#176;%20W74C1839274%20Mr%20Zouaoui.pdf" TargetMode="External"/><Relationship Id="rId159" Type="http://schemas.openxmlformats.org/officeDocument/2006/relationships/hyperlink" Target="FACTURES%20S\FACT%202013\FACT%20octobre%202013\20111340%20BC%20N&#176;%20W74C1972861%20Abed%20radiateur.pdf" TargetMode="External"/><Relationship Id="rId175" Type="http://schemas.openxmlformats.org/officeDocument/2006/relationships/hyperlink" Target="FACTURES%20S\FACT%202013\FACT%20octobre%202013\20111356%20BC%20N&#176;%20W74C2103860%20Trvx%20ECS%20Local%20gardienne.pdf" TargetMode="External"/><Relationship Id="rId170" Type="http://schemas.openxmlformats.org/officeDocument/2006/relationships/hyperlink" Target="FACTURES%20S\FACT%202013\FACT%20octobre%202013\20111351%20BC%20N&#176;%20W76C2058931%20Pr&#233;parateur%20ECS%20E22.pdf" TargetMode="External"/><Relationship Id="rId16" Type="http://schemas.openxmlformats.org/officeDocument/2006/relationships/hyperlink" Target="FACTURES%20S\FACT%202013\FACT%20janvier%202013\20111150%20Remplacement%20radiateur%20BC%20W74C753632%20du%2006.01.2011.pdf" TargetMode="External"/><Relationship Id="rId107" Type="http://schemas.openxmlformats.org/officeDocument/2006/relationships/hyperlink" Target="FACTURES%20S\FACT%202013\FACT%20mai%202013\20111273%20BC%20N&#176;%20W74C1958798%20M.BENYOUD%2013%20BERLIOZ.pdf" TargetMode="External"/><Relationship Id="rId11" Type="http://schemas.openxmlformats.org/officeDocument/2006/relationships/hyperlink" Target="FACTURES%20S\FACT%202013\FACT%20janvier%202013\20111145%20Remplacement%20de%20conduite%20d'eau%20BC%20W74C1763541.pdf" TargetMode="External"/><Relationship Id="rId32" Type="http://schemas.openxmlformats.org/officeDocument/2006/relationships/hyperlink" Target="FACTURES%20S\FACT%202013\FACT%20janvier%202013\20111166%20BC%20n&#176;%20W74C1723814%20Mr%20VO%203,%20bis%20Tabagnon%20tx%20rmplt%20radiateur.pdf" TargetMode="External"/><Relationship Id="rId37" Type="http://schemas.openxmlformats.org/officeDocument/2006/relationships/hyperlink" Target="FACTURES%20S\FACT%202013\FACT%20f&#233;vrier%202013\20111182%20M.HIDRI%206,%20Pierre%20Dupont%20%20BC%20n&#176;%20W74C1374734.pdf" TargetMode="External"/><Relationship Id="rId53" Type="http://schemas.openxmlformats.org/officeDocument/2006/relationships/hyperlink" Target="FACTURES%20S\FACT%202013\FACT%20f&#233;vrier%202013\20111198%20BC%20n&#176;%20W74C1320081%20M.TIRARI%206,%20Mt%20CINDRE.pdf" TargetMode="External"/><Relationship Id="rId58" Type="http://schemas.openxmlformats.org/officeDocument/2006/relationships/hyperlink" Target="FACTURES%20S\FACT%202013\FACT%20f&#233;vrier%202013\20111203%20BC%20n&#176;%20W74C1723814%20Mme%20Ker%203,%20bis%20Tabagnon.pdf" TargetMode="External"/><Relationship Id="rId74" Type="http://schemas.openxmlformats.org/officeDocument/2006/relationships/hyperlink" Target="FACTURES%20S\FACT%202013\FACT%20Mars%202013\20111223%20Mr%20BAHIJ%2012,%20DEBUSSY%20BC%20W74C1845877.pdf" TargetMode="External"/><Relationship Id="rId79" Type="http://schemas.openxmlformats.org/officeDocument/2006/relationships/hyperlink" Target="FACTURES%20S\FACT%202013\FACT%20Mars%202013\20111228%20Mme%20POUILLET%204,%20DEBUSSY%20BC%20W74C1829812.pdf" TargetMode="External"/><Relationship Id="rId102" Type="http://schemas.openxmlformats.org/officeDocument/2006/relationships/hyperlink" Target="FACTURES%20S\FACT%202013\FACT%20mai%202013\20111268%20BC%20N&#176;%20W74C1958470%20fuite%20alimentation%20ECS.pdf" TargetMode="External"/><Relationship Id="rId123" Type="http://schemas.openxmlformats.org/officeDocument/2006/relationships/hyperlink" Target="FACTURES%20S\FACT%202013\FACT%20juillet%202013\20111293%20P5MT%20chemin%20Malval%20%20BC%20N&#176;%20W74C2045966.pdf" TargetMode="External"/><Relationship Id="rId128" Type="http://schemas.openxmlformats.org/officeDocument/2006/relationships/hyperlink" Target="FACTURES%20S\FACT%202013\FACT%20juillet%202013\20111298%20Mr%20Bouziane%20au%2011,%20Berlioz%20BC%20N&#176;%20%20W74R1352685.pdf" TargetMode="External"/><Relationship Id="rId144" Type="http://schemas.openxmlformats.org/officeDocument/2006/relationships/hyperlink" Target="FACTURES%20S\FACT%202013\FACT%20juillet%202013\20111314%20Vide%20sanitaire%202,%20ferme%20BC%20N&#176;%20W74C2056478.pdf" TargetMode="External"/><Relationship Id="rId149" Type="http://schemas.openxmlformats.org/officeDocument/2006/relationships/hyperlink" Target="FACTURES%20S\FACT%202013\FACT%20juillet%202013\20111319%20remplacement%20colonne%20-%20Colonne%20chauffage%20diam%20%2020%2027%20entre%20vide%20sanitaire%20et%20RDC.pdf" TargetMode="External"/><Relationship Id="rId5" Type="http://schemas.openxmlformats.org/officeDocument/2006/relationships/hyperlink" Target="FACTURES%20S\FACT%202013\FACT%20janvier%202013\20111139%20Colonne%20ECS%204%20Chemin%20Mara&#238;chers%20BC%20W74C1768676.pdf" TargetMode="External"/><Relationship Id="rId90" Type="http://schemas.openxmlformats.org/officeDocument/2006/relationships/hyperlink" Target="FACTURES%20S\FACT%202013\FACT%20Mars%202013\20111239%20Mr%20BUTTIN%2012,%20DEBUSSY%20BC%20%20W74C1753337.pdf" TargetMode="External"/><Relationship Id="rId95" Type="http://schemas.openxmlformats.org/officeDocument/2006/relationships/hyperlink" Target="FACTURES%20S\FACT%202013\FACT%20avril%202013\20111252%20BC%20N&#176;%20W74C1849459%20Mme%20Martin%207%20GD%20BOIS%2014%20ETAGE.pdf" TargetMode="External"/><Relationship Id="rId160" Type="http://schemas.openxmlformats.org/officeDocument/2006/relationships/hyperlink" Target="FACTURES%20S\FACT%202013\FACT%20octobre%202013\20111341%20BC%20N&#176;%20W74C1972916%20Hannister%20radiateur.pdf" TargetMode="External"/><Relationship Id="rId165" Type="http://schemas.openxmlformats.org/officeDocument/2006/relationships/hyperlink" Target="FACTURES%20S\FACT%202013\FACT%20octobre%202013\20111346%20BC%20N&#176;%20W74C2058947%20Remplt%20vanne%20ECS%20P5MT.pdf" TargetMode="External"/><Relationship Id="rId181" Type="http://schemas.openxmlformats.org/officeDocument/2006/relationships/hyperlink" Target="FACTURES%20S\FACT%202013\FACT%20octobre%202013\20111362%20BC%20N&#176;%20W74C2127666%20De%20Sousa%20radiateur.pdf" TargetMode="External"/><Relationship Id="rId186" Type="http://schemas.openxmlformats.org/officeDocument/2006/relationships/hyperlink" Target="FACTURES%20S\FACT%202013\FACT%20octobre%202013\20111367%20BC%20N&#176;%20W74C2133552%20Azizi%20radiateur.pdf" TargetMode="External"/><Relationship Id="rId22" Type="http://schemas.openxmlformats.org/officeDocument/2006/relationships/hyperlink" Target="FACTURES%20S\FACT%202013\FACT%20janvier%202013\20111156%20Remplt%20radiateur%20Amira%206,%20Debussy%20BC%20610%200000663.pdf" TargetMode="External"/><Relationship Id="rId27" Type="http://schemas.openxmlformats.org/officeDocument/2006/relationships/hyperlink" Target="FACTURES%20S\FACT%202013\FACT%20janvier%202013\20111161%20Remplacement%20radiateur%20Mr%20OPMEZ%20BC%20W74C1390142.pdf" TargetMode="External"/><Relationship Id="rId43" Type="http://schemas.openxmlformats.org/officeDocument/2006/relationships/hyperlink" Target="FACTURES%20S\FACT%202013\FACT%20f&#233;vrier%202013\20111188%20BC%20n&#176;%20W74C1830441%203,%20Pilat.pdf" TargetMode="External"/><Relationship Id="rId48" Type="http://schemas.openxmlformats.org/officeDocument/2006/relationships/hyperlink" Target="FACTURES%20S\FACT%202013\FACT%20f&#233;vrier%202013\20111193_Mmme_TORTONNESE_7_RAMES_12_ETAGE.pdf" TargetMode="External"/><Relationship Id="rId64" Type="http://schemas.openxmlformats.org/officeDocument/2006/relationships/hyperlink" Target="FACTURES%20S\FACT%202013\FACT%20f&#233;vrier%202013\20111209%20BC%20n&#176;%20W74C1849193%20M.AMIRAT%207,%20Berlioz.pdf" TargetMode="External"/><Relationship Id="rId69" Type="http://schemas.openxmlformats.org/officeDocument/2006/relationships/hyperlink" Target="FACTURES%20S\FACT%202013\FACT%20Mars%202013\20111218%20Mr%20ARKOUB%202,%20Debussy%20BC%20W74C1431189.pdf" TargetMode="External"/><Relationship Id="rId113" Type="http://schemas.openxmlformats.org/officeDocument/2006/relationships/hyperlink" Target="FACTURES%20S\FACT%202013\FACT%20mai%202013\20111279%20BC%20N&#176;%20W76C1965794%20S.station%20T.2%2013,%20Renoir.pdf" TargetMode="External"/><Relationship Id="rId118" Type="http://schemas.openxmlformats.org/officeDocument/2006/relationships/hyperlink" Target="FACTURES%20S\FACT%202013\FACT%20juin%202013\20111285%20P6MT%201,%20Mt%20Pilat%20BC%20N&#176;%20%20W74C1971903.pdf" TargetMode="External"/><Relationship Id="rId134" Type="http://schemas.openxmlformats.org/officeDocument/2006/relationships/hyperlink" Target="FACTURES%20S\FACT%202013\FACT%20juillet%202013\20111304%20Mme%20BARDEUR%202-10%20Debussy%20BC%20N&#176;%20W74C1753303.pdf" TargetMode="External"/><Relationship Id="rId139" Type="http://schemas.openxmlformats.org/officeDocument/2006/relationships/hyperlink" Target="FACTURES%20S\FACT%202013\FACT%20juillet%202013\20111309%20DOUBLON%20LT%20&#224;%20P6MT%201,%20Mt%20Pilat%20BC%20N&#176;%20W74C1971903.pdf" TargetMode="External"/><Relationship Id="rId80" Type="http://schemas.openxmlformats.org/officeDocument/2006/relationships/hyperlink" Target="FACTURES%20S\FACT%202013\FACT%20Mars%202013\20111229%20Mr%20GERMAIN%2011,%20BERLIOZ%20BC%20W74C1752378.pdf" TargetMode="External"/><Relationship Id="rId85" Type="http://schemas.openxmlformats.org/officeDocument/2006/relationships/hyperlink" Target="FACTURES%20S\FACT%202013\FACT%20Mars%202013\20111234%20Mme%20SAKMI%208,%20DEBUSSY%20BC%20W74C1752655.pdf" TargetMode="External"/><Relationship Id="rId150" Type="http://schemas.openxmlformats.org/officeDocument/2006/relationships/hyperlink" Target="FACTURES%20S\FACT%202013\FACT%20juillet%202013\20111320%204%20CH.%20DU%20BAC%20%20%20BC%20N&#176;%20W74C2056644.pdf" TargetMode="External"/><Relationship Id="rId155" Type="http://schemas.openxmlformats.org/officeDocument/2006/relationships/hyperlink" Target="FACTURES%20S\FACT%202013\FACT%20octobre%202013\20111336%20BC%20N&#176;%20W76C1870011%20Modif%20tuyauterie%20G18.pdf" TargetMode="External"/><Relationship Id="rId171" Type="http://schemas.openxmlformats.org/officeDocument/2006/relationships/hyperlink" Target="FACTURES%20S\FACT%202013\FACT%20octobre%202013\20111352%20BC%20N&#176;%20W76C2059256%20S%20station%20P7SC%20ALBATROS.pdf" TargetMode="External"/><Relationship Id="rId176" Type="http://schemas.openxmlformats.org/officeDocument/2006/relationships/hyperlink" Target="FACTURES%20S\FACT%202013\FACT%20octobre%202013\20111357%20BC%20N&#176;%20W74C2107076%20Ben%20Salem%20fuite.pdf" TargetMode="External"/><Relationship Id="rId12" Type="http://schemas.openxmlformats.org/officeDocument/2006/relationships/hyperlink" Target="FACTURES%20S\FACT%202013\FACT%20janvier%202013\20111146%20Remplacement%202%20radiateurs%20Mr%20Colak%20BC%20W74C1768229.pdf" TargetMode="External"/><Relationship Id="rId17" Type="http://schemas.openxmlformats.org/officeDocument/2006/relationships/hyperlink" Target="FACTURES%20S\FACT%202013\FACT%20janvier%202013\20111151%20Vide%20Sanitaire%206%20Ferme%20W74C1672414%20du%2023.10.12.pdf" TargetMode="External"/><Relationship Id="rId33" Type="http://schemas.openxmlformats.org/officeDocument/2006/relationships/hyperlink" Target="FACTURES%20S\FACT%202013\FACT%20janvier%202013\20111167%20BC%20W74C1807882%20du%2025%2001%202013%20lgt%20sinistr&#233;%208,%20ferme.pdf" TargetMode="External"/><Relationship Id="rId38" Type="http://schemas.openxmlformats.org/officeDocument/2006/relationships/hyperlink" Target="FACTURES%20S\FACT%202013\FACT%20f&#233;vrier%202013\20111183%20BC%20n&#176;%20W74C1829716%20Grd%20Lyon%20Habitat%206,%20gd%20Bois.pdf" TargetMode="External"/><Relationship Id="rId59" Type="http://schemas.openxmlformats.org/officeDocument/2006/relationships/hyperlink" Target="FACTURES%20S\FACT%202013\FACT%20f&#233;vrier%202013\20111204%20BC%20n&#176;%20W74C2056601%20Mr%20MUKUNKU%2012,%20Debussy.pdf" TargetMode="External"/><Relationship Id="rId103" Type="http://schemas.openxmlformats.org/officeDocument/2006/relationships/hyperlink" Target="FACTURES%20S\FACT%202013\FACT%20mai%202013\20111269%20BC%20N&#176;%20W76C1958484%20%20S.station%20P7SC%20ALBATROS.pdf" TargetMode="External"/><Relationship Id="rId108" Type="http://schemas.openxmlformats.org/officeDocument/2006/relationships/hyperlink" Target="FACTURES%20S\FACT%202013\FACT%20mai%202013\20111274%20BC%20N&#176;%20W74C1958827%20%20Mr%20GHODBANE%2010%20DEBUSSY.pdf" TargetMode="External"/><Relationship Id="rId124" Type="http://schemas.openxmlformats.org/officeDocument/2006/relationships/hyperlink" Target="FACTURES%20S\FACT%202013\FACT%20juillet%202013\20111294%20P6MT%20chemin%20Mont%20Pilat%20BC%20N&#176;%20W74C2045946.pdf" TargetMode="External"/><Relationship Id="rId129" Type="http://schemas.openxmlformats.org/officeDocument/2006/relationships/hyperlink" Target="FACTURES%20S\FACT%202013\FACT%20juillet%202013\20111299%20MR%20EFFAGON%20au%205%20mt%20cindre%20BC%20N&#176;%20W74C1459035.pdf" TargetMode="External"/><Relationship Id="rId54" Type="http://schemas.openxmlformats.org/officeDocument/2006/relationships/hyperlink" Target="FACTURES%20S\FACT%202013\FACT%20f&#233;vrier%202013\20111199%20BC%20n&#176;%20W74C1435201%20Mr%20BENHASSEN%205,%20MALVAL.pdf" TargetMode="External"/><Relationship Id="rId70" Type="http://schemas.openxmlformats.org/officeDocument/2006/relationships/hyperlink" Target="FACTURES%20S\FACT%202013\FACT%20Mars%202013\20111219%20Mr%20FREH%206&#232;me%207,%20BERLIOZ%20BC%20W74C1447086.pdf" TargetMode="External"/><Relationship Id="rId75" Type="http://schemas.openxmlformats.org/officeDocument/2006/relationships/hyperlink" Target="FACTURES%20S\FACT%202013\FACT%20Mars%202013\20111224%20Mr%20AIT%20OUABACH%207,%20RENOIR%20BC%20W74C1239332.pdf" TargetMode="External"/><Relationship Id="rId91" Type="http://schemas.openxmlformats.org/officeDocument/2006/relationships/hyperlink" Target="FACTURES%20S\FACT%202013\FACT%20Mars%202013\20111240%20Mr%20RAZZOUKI%206,%20GRAND%20BOIS%20BC%20W74C1829830.pdf" TargetMode="External"/><Relationship Id="rId96" Type="http://schemas.openxmlformats.org/officeDocument/2006/relationships/hyperlink" Target="FACTURES%20S\FACT%202013\FACT%20mai%202013\20111262%20BC%20N&#176;%20W74C1958789%20%20%2015,%20Berlioz%20%20Mme%20BELDJOUDI.pdf" TargetMode="External"/><Relationship Id="rId140" Type="http://schemas.openxmlformats.org/officeDocument/2006/relationships/hyperlink" Target="FACTURES%20S\FACT%202013\FACT%20juillet%202013\20111310%20LT%20P6MT-%20P5MT-%20T9%20%20%201,%20Mont%20Pilat%20-%201,%20Malva%20l-%207,%20Renoir%20%20%20BC%20N&#176;%20%20W76C1971845.pdf" TargetMode="External"/><Relationship Id="rId145" Type="http://schemas.openxmlformats.org/officeDocument/2006/relationships/hyperlink" Target="FACTURES%20S\FACT%202013\FACT%20juillet%202013\20111315%20Mr%20Jego%207,%20Rames%20BC%20N&#176;%20W74C2056500.pdf" TargetMode="External"/><Relationship Id="rId161" Type="http://schemas.openxmlformats.org/officeDocument/2006/relationships/hyperlink" Target="FACTURES%20S\FACT%202013\FACT%20octobre%202013\20111342%20BC%20N&#176;%20W74C1973055%20Lawawa%20radiateur.pdf" TargetMode="External"/><Relationship Id="rId166" Type="http://schemas.openxmlformats.org/officeDocument/2006/relationships/hyperlink" Target="FACTURES%20S\FACT%202013\FACT%20octobre%202013\20111347%20BC%20N&#176;%20W74C2058972%20%20ABOUDOU.pdf" TargetMode="External"/><Relationship Id="rId182" Type="http://schemas.openxmlformats.org/officeDocument/2006/relationships/hyperlink" Target="FACTURES%20S\FACT%202013\FACT%20octobre%202013\20111363%20BC%20N&#176;%20W74C2127742%20Guillermain%20radiateur.pdf" TargetMode="External"/><Relationship Id="rId187" Type="http://schemas.openxmlformats.org/officeDocument/2006/relationships/hyperlink" Target="FACTURES%20S\FACT%202013\FACT%20octobre%202013\20111368%20BC%20N&#176;%20W76C2103881%20TPE%20SC%2015,%20Plates.pdf" TargetMode="External"/><Relationship Id="rId1" Type="http://schemas.openxmlformats.org/officeDocument/2006/relationships/hyperlink" Target="FACTURES%20S\FACT%202013\FACT%20janvier%202013\20111135%20Remplacement%20radiateur%20Mme%20DIALLO%20BC%20n&#176;%20W74C814690.pdf" TargetMode="External"/><Relationship Id="rId6" Type="http://schemas.openxmlformats.org/officeDocument/2006/relationships/hyperlink" Target="FACTURES%20S\FACT%202013\FACT%20janvier%202013\20111140%20Remplacement%20radiateur%20Mr%20Nansou%20BC%20W74C814683.pdf" TargetMode="External"/><Relationship Id="rId23" Type="http://schemas.openxmlformats.org/officeDocument/2006/relationships/hyperlink" Target="FACTURES%20S\FACT%202013\FACT%20janvier%202013\20111157%20Am&#233;ngt%20lgt%20Handi%206,%20Debussy%20BC%20W74C1795540.pdf" TargetMode="External"/><Relationship Id="rId28" Type="http://schemas.openxmlformats.org/officeDocument/2006/relationships/hyperlink" Target="FACTURES%20S\FACT%202013\FACT%20janvier%202013\20111162%20BC%20n&#176;%20W74C1723814%20Mr%20BOLAND%204,%20Debussy.pdf" TargetMode="External"/><Relationship Id="rId49" Type="http://schemas.openxmlformats.org/officeDocument/2006/relationships/hyperlink" Target="FACTURES%20S\FACT%202013\FACT%20f&#233;vrier%202013\20111194%20SOUID%202,%20Ferme%20BC%20n&#176;%20W74C1839103.pdf" TargetMode="External"/><Relationship Id="rId114" Type="http://schemas.openxmlformats.org/officeDocument/2006/relationships/hyperlink" Target="FACTURES%20S\FACT%202013\FACT%20mai%202013\20111280%20BC%20N&#176;%20W74C1878998%20LT%20E17%2012,%20Voltaire.pdf" TargetMode="External"/><Relationship Id="rId119" Type="http://schemas.openxmlformats.org/officeDocument/2006/relationships/hyperlink" Target="FACTURES%20S\FACT%202013\FACT%20juin%202013\20111287%20BC%20N&#176;%20W76R1329035%20%20LT%20Piscine%20Jean%20Gelet.pdf" TargetMode="External"/><Relationship Id="rId44" Type="http://schemas.openxmlformats.org/officeDocument/2006/relationships/hyperlink" Target="FACTURES%20S\FACT%202013\FACT%20f&#233;vrier%202013\20111189%20BC%20n&#176;%20W74C1829830%206,%20Grd%20Bois.pdf" TargetMode="External"/><Relationship Id="rId60" Type="http://schemas.openxmlformats.org/officeDocument/2006/relationships/hyperlink" Target="FACTURES%20S\FACT%202013\FACT%20f&#233;vrier%202013\20111205%20BC%20n&#176;%20W74C1752429%20Mr%20Si%20Chaib%2012,%20Debussy.pdf" TargetMode="External"/><Relationship Id="rId65" Type="http://schemas.openxmlformats.org/officeDocument/2006/relationships/hyperlink" Target="FACTURES%20S\FACT%202013\FACT%20f&#233;vrier%202013\20111210%20BC%20n&#176;%20W74C1320265%20Mr%20TIRARI%206,%20Cindre.pdf" TargetMode="External"/><Relationship Id="rId81" Type="http://schemas.openxmlformats.org/officeDocument/2006/relationships/hyperlink" Target="FACTURES%20S\FACT%202013\FACT%20Mars%202013\20111230%20Mme%20KER%203,%20BIS%20TABAGNON%20BC%20W74C1723814.pdf" TargetMode="External"/><Relationship Id="rId86" Type="http://schemas.openxmlformats.org/officeDocument/2006/relationships/hyperlink" Target="FACTURES%20S\FACT%202013\FACT%20Mars%202013\20111235%20Mme%20KOMENAN%207,%20BERLIOZ%20BC%20W74C1200647.pdf" TargetMode="External"/><Relationship Id="rId130" Type="http://schemas.openxmlformats.org/officeDocument/2006/relationships/hyperlink" Target="FACTURES%20S\FACT%202013\FACT%20juillet%202013\20111300%20ABOUSSAIID%205%20MT%20GERBIER%20BC%20N&#176;%20W74C1752555.pdf" TargetMode="External"/><Relationship Id="rId135" Type="http://schemas.openxmlformats.org/officeDocument/2006/relationships/hyperlink" Target="FACTURES%20S\FACT%202013\FACT%20juillet%202013\20111305%20LOPEZ%209%20RENOIR%20%20BC%20N&#176;%20W74C1752537.pdf" TargetMode="External"/><Relationship Id="rId151" Type="http://schemas.openxmlformats.org/officeDocument/2006/relationships/hyperlink" Target="FACTURES%20S\FACT%202013\FACT%20juillet%202013\20111321%20Remplacement%20colonne%20-%20Colonne%20chauffage%20en%20passage%20de%20dalle%2033%2042.pdf" TargetMode="External"/><Relationship Id="rId156" Type="http://schemas.openxmlformats.org/officeDocument/2006/relationships/hyperlink" Target="FACTURES%20S\FACT%202013\FACT%20octobre%202013\20111337%20BC%20N&#176;%20W74C1972145%20El%20Fami%20radiateur.pdf" TargetMode="External"/><Relationship Id="rId177" Type="http://schemas.openxmlformats.org/officeDocument/2006/relationships/hyperlink" Target="FACTURES%20S\FACT%202013\FACT%20octobre%202013\20111358%20BC%20N&#176;%20W76C2092442%20T9%20Local%20Technique.pdf" TargetMode="External"/><Relationship Id="rId172" Type="http://schemas.openxmlformats.org/officeDocument/2006/relationships/hyperlink" Target="FACTURES%20S\FACT%202013\FACT%20octobre%202013\20111353%20BC%20N&#176;%20W76C2065744%20Remplt%20pome%20GS2.pdf" TargetMode="External"/><Relationship Id="rId13" Type="http://schemas.openxmlformats.org/officeDocument/2006/relationships/hyperlink" Target="FACTURES%20S\FACT%202013\FACT%20janvier%202013\20111147%20Remplacement%20radiateurs%20Mme%20Wisman%20BC%20W74C1763804.pdf" TargetMode="External"/><Relationship Id="rId18" Type="http://schemas.openxmlformats.org/officeDocument/2006/relationships/hyperlink" Target="FACTURES%20S\FACT%202013\FACT%20janvier%202013\20111152%20Remplacement%20radiateur%2015,Berlioz%20BC%20610%200000764.pdf" TargetMode="External"/><Relationship Id="rId39" Type="http://schemas.openxmlformats.org/officeDocument/2006/relationships/hyperlink" Target="FACTURES%20S\FACT%202013\FACT%20f&#233;vrier%202013\20111184%20BC%20n&#176;%20W74C1830468%205,%20Gerbier.pdf" TargetMode="External"/><Relationship Id="rId109" Type="http://schemas.openxmlformats.org/officeDocument/2006/relationships/hyperlink" Target="FACTURES%20S\FACT%202013\FACT%20mai%202013\20111275%20BC%20N&#176;%20W76C1965821%20Travaux%20L&#233;gionnelles%20Piquages.pdf" TargetMode="External"/><Relationship Id="rId34" Type="http://schemas.openxmlformats.org/officeDocument/2006/relationships/hyperlink" Target="FACTURES%20S\FACT%202013\FACT%20f&#233;vrier%202013\20111174%20BC%20W74C1824985%20du%205%2002%202013%20Mr%20HOARAU%2015,%20Berlioz.pdf" TargetMode="External"/><Relationship Id="rId50" Type="http://schemas.openxmlformats.org/officeDocument/2006/relationships/hyperlink" Target="FACTURES%20S\FACT%202013\FACT%20f&#233;vrier%202013\20111195%20B.4%20Villeurbanne%20Est%20Habitat%20BC%20n&#176;%20W74C1839134.pdf" TargetMode="External"/><Relationship Id="rId55" Type="http://schemas.openxmlformats.org/officeDocument/2006/relationships/hyperlink" Target="FACTURES%20S\FACT%202013\FACT%20f&#233;vrier%202013\20111200%20BC%20n&#176;%20W74C15507073%20M.LARIBI%206%20DEBUSSY.pdf" TargetMode="External"/><Relationship Id="rId76" Type="http://schemas.openxmlformats.org/officeDocument/2006/relationships/hyperlink" Target="FACTURES%20S\FACT%202013\FACT%20Mars%202013\20111225%20GRAND%20LYON%20HABITAT%206,%20GRAND%20BOIS%20BC%20W74C1752495.pdf" TargetMode="External"/><Relationship Id="rId97" Type="http://schemas.openxmlformats.org/officeDocument/2006/relationships/hyperlink" Target="FACTURES%20S\FACT%202013\FACT%20mai%202013\20111263%20BC%20N&#176;%20W74C1958810%20M.ARKOUB%202%20DEBUSSY.pdf" TargetMode="External"/><Relationship Id="rId104" Type="http://schemas.openxmlformats.org/officeDocument/2006/relationships/hyperlink" Target="FACTURES%20S\FACT%202013\FACT%20mai%202013\20111270%20BC%20N&#176;%20W74C1917964%20%204,%20Mont%20Pilat%20Mr%20Ygit.pdf" TargetMode="External"/><Relationship Id="rId120" Type="http://schemas.openxmlformats.org/officeDocument/2006/relationships/hyperlink" Target="FACTURES%20S\FACT%202013\FACT%20juin%202013\20111289%20BC%20N&#176;%20W76C1380157Jardin%20d-'Amalth%20%20es.pdf" TargetMode="External"/><Relationship Id="rId125" Type="http://schemas.openxmlformats.org/officeDocument/2006/relationships/hyperlink" Target="FACTURES%20S\FACT%202013\FACT%20juillet%202013\20111295%201%20VERGERS%20Mme%20PEREZ%20BC%20N&#176;%20W74C1321517.pdf" TargetMode="External"/><Relationship Id="rId141" Type="http://schemas.openxmlformats.org/officeDocument/2006/relationships/hyperlink" Target="FACTURES%20S\FACT%202013\FACT%20juillet%202013\20111311%20Mr%20Barrat%207,%20Berlioz%20BC%20N&#176;%20W74C1972073.pdf" TargetMode="External"/><Relationship Id="rId146" Type="http://schemas.openxmlformats.org/officeDocument/2006/relationships/hyperlink" Target="FACTURES%20S\FACT%202013\FACT%20juillet%202013\20111316%20Vide%20sanitaire%204,%20Debussy%20BC%20N&#176;%20W74C2056518.pdf" TargetMode="External"/><Relationship Id="rId167" Type="http://schemas.openxmlformats.org/officeDocument/2006/relationships/hyperlink" Target="FACTURES%20S\FACT%202013\FACT%20octobre%202013\20111348%20BC%20N&#176;%20W74C2061677%20%20%20T2%20S%20station.pdf" TargetMode="External"/><Relationship Id="rId188" Type="http://schemas.openxmlformats.org/officeDocument/2006/relationships/printerSettings" Target="../printerSettings/printerSettings2.bin"/><Relationship Id="rId7" Type="http://schemas.openxmlformats.org/officeDocument/2006/relationships/hyperlink" Target="FACTURES%20S\FACT%202013\FACT%20janvier%202013\20111141%20S%20station%20P5MT%20BC%20n&#176;%20W74C1604663%20Travaux%20chauffage.pdf" TargetMode="External"/><Relationship Id="rId71" Type="http://schemas.openxmlformats.org/officeDocument/2006/relationships/hyperlink" Target="FACTURES%20S\FACT%202013\FACT%20Mars%202013\20111220%20Mme%20AKLOUCHE%206,%20DEBUSSY%20BC%20W74C1546261.pdf" TargetMode="External"/><Relationship Id="rId92" Type="http://schemas.openxmlformats.org/officeDocument/2006/relationships/hyperlink" Target="FACTURES%20S\FACT%202013\FACT%20Mars%202013\20111241%20LOGEMENT%20HANDICAPE%206,%20DEBUSSY%20BC%20W74C1795540.pdf" TargetMode="External"/><Relationship Id="rId162" Type="http://schemas.openxmlformats.org/officeDocument/2006/relationships/hyperlink" Target="FACTURES%20S\FACT%202013\FACT%20octobre%202013\20111343%20BC%20N&#176;%20W74C1982099%20Colak%20radiateur.pdf" TargetMode="External"/><Relationship Id="rId183" Type="http://schemas.openxmlformats.org/officeDocument/2006/relationships/hyperlink" Target="FACTURES%20S\FACT%202013\FACT%20octobre%202013\20111364%20BC%20N&#176;%20W74C2127771%20Bardeur%20radiateur.pdf" TargetMode="External"/><Relationship Id="rId2" Type="http://schemas.openxmlformats.org/officeDocument/2006/relationships/hyperlink" Target="FACTURES%20S\FACT%202013\FACT%20janvier%202013\20111136%20Filtre%20magn&#233;tique%20sous-station%20V8%20BC%20W74C1768646.pdf" TargetMode="External"/><Relationship Id="rId29" Type="http://schemas.openxmlformats.org/officeDocument/2006/relationships/hyperlink" Target="FACTURES%20S\FACT%202013\FACT%20janvier%202013\20111163%20BC%20n&#176;%20W74C1507073%20M.DETRYANE%204,%20Debussy.pdf" TargetMode="External"/><Relationship Id="rId24" Type="http://schemas.openxmlformats.org/officeDocument/2006/relationships/hyperlink" Target="FACTURES%20S\FACT%202013\FACT%20janvier%202013\20111158%20Chaufferie%20Principale%20GRAPP%20BC%20W76C1768661.pdf" TargetMode="External"/><Relationship Id="rId40" Type="http://schemas.openxmlformats.org/officeDocument/2006/relationships/hyperlink" Target="FACTURES%20S\FACT%202013\FACT%20f&#233;vrier%202013\20111185%20BC%20n&#176;%20W74C1829749%2012%20Debussy%20Rdc.pdf" TargetMode="External"/><Relationship Id="rId45" Type="http://schemas.openxmlformats.org/officeDocument/2006/relationships/hyperlink" Target="FACTURES%20S\FACT%202013\FACT%20f&#233;vrier%202013\20111190%20BC%20n&#176;%20W74C1830396%20colonne%20chauffage.pdf" TargetMode="External"/><Relationship Id="rId66" Type="http://schemas.openxmlformats.org/officeDocument/2006/relationships/hyperlink" Target="FACTURES%20S\FACT%202013\FACT%20f&#233;vrier%202013\20111211%20BC%20n&#176;%20W74C1848978%20Mr%20Bensenouci%201,%20Grand%20Bois.pdf" TargetMode="External"/><Relationship Id="rId87" Type="http://schemas.openxmlformats.org/officeDocument/2006/relationships/hyperlink" Target="FACTURES%20S\FACT%202013\FACT%20Mars%202013\20111236%20Mr%20BENALI%208,%20DEBUSSY%20BC%20W74C1431113.pdf" TargetMode="External"/><Relationship Id="rId110" Type="http://schemas.openxmlformats.org/officeDocument/2006/relationships/hyperlink" Target="FACTURES%20S\FACT%202013\FACT%20mai%202013\20111276%20BC%20N&#176;%20W74C1973090%20M.BENYAHIA%203,%20bis%20TABAGNON.pdf" TargetMode="External"/><Relationship Id="rId115" Type="http://schemas.openxmlformats.org/officeDocument/2006/relationships/hyperlink" Target="FACTURES%20S\FACT%202013\FACT%20juin%202013\20111282%20%20BC%20N&#176;%20W74C1995377%20%20%20ILOT%20B%2026%20rue%20Condorcet.pdf" TargetMode="External"/><Relationship Id="rId131" Type="http://schemas.openxmlformats.org/officeDocument/2006/relationships/hyperlink" Target="FACTURES%20S\FACT%202013\FACT%20juillet%202013\20111301%20VERNIER%20%202%20BERLIOZ%20BC%20N&#176;%20W74C1752443.pdf" TargetMode="External"/><Relationship Id="rId136" Type="http://schemas.openxmlformats.org/officeDocument/2006/relationships/hyperlink" Target="FACTURES%20S\FACT%202013\FACT%20juillet%202013\20111306%20M%20HAMAILI%2012%20CH%20DEBUSSY%20BC%20N&#176;%20W74C1753394.pdf" TargetMode="External"/><Relationship Id="rId157" Type="http://schemas.openxmlformats.org/officeDocument/2006/relationships/hyperlink" Target="FACTURES%20S\FACT%202013\FACT%20octobre%202013\20111338%20BC%20N&#176;%20W74C1972186%20Tat%20Measkit%20radiateur.pdf" TargetMode="External"/><Relationship Id="rId178" Type="http://schemas.openxmlformats.org/officeDocument/2006/relationships/hyperlink" Target="FACTURES%20S\FACT%202013\FACT%20octobre%202013\20111359%20BC%20N&#176;%20W76C2092490%20%20E.23%2013,%20Canuts.pdf" TargetMode="External"/><Relationship Id="rId61" Type="http://schemas.openxmlformats.org/officeDocument/2006/relationships/hyperlink" Target="FACTURES%20S\FACT%202013\FACT%20f&#233;vrier%202013\20111206%20BC%20n&#176;%20W74C1752463%20Mr%20TAHIL%202,%20Debussy.pdf" TargetMode="External"/><Relationship Id="rId82" Type="http://schemas.openxmlformats.org/officeDocument/2006/relationships/hyperlink" Target="FACTURES%20S\FACT%202013\FACT%20Mars%202013\20111231%20Mr%20MOANNES%207,%20GRAND%20BOIS%20%20BC%20W74C1752591.pdf" TargetMode="External"/><Relationship Id="rId152" Type="http://schemas.openxmlformats.org/officeDocument/2006/relationships/hyperlink" Target="FACTURES%20S\FACT%202013\FACT%20octobre%202013\20111333%20BC%20N&#176;%20W74C1838577%20Madi%20Batouli.pdf" TargetMode="External"/><Relationship Id="rId173" Type="http://schemas.openxmlformats.org/officeDocument/2006/relationships/hyperlink" Target="FACTURES%20S\FACT%202013\FACT%20octobre%202013\20111354%20BC%20N&#176;%20W74C2077317%20Remplacement%20pompe%20P5SC.pdf" TargetMode="External"/><Relationship Id="rId19" Type="http://schemas.openxmlformats.org/officeDocument/2006/relationships/hyperlink" Target="FACTURES%20S\FACT%202013\FACT%20janvier%202013\20111153%20Remplt%20radiateur%20Mr%20Litaize%20%20BC%20n&#176;%20%20610.0001323.pdf" TargetMode="External"/><Relationship Id="rId14" Type="http://schemas.openxmlformats.org/officeDocument/2006/relationships/hyperlink" Target="FACTURES%20S\FACT%202013\FACT%20janvier%202013\20111148%20V.8%20%20Filtre%20Magn&#233;tique%20LT%20BC%20W74C1768646.pdf" TargetMode="External"/><Relationship Id="rId30" Type="http://schemas.openxmlformats.org/officeDocument/2006/relationships/hyperlink" Target="FACTURES%20S\FACT%202013\FACT%20janvier%202013\20111164%20BC%20n&#176;%20W74C1321567%20M.MITRAL%207,%20Rames%20remplt%20rad.pdf" TargetMode="External"/><Relationship Id="rId35" Type="http://schemas.openxmlformats.org/officeDocument/2006/relationships/hyperlink" Target="FACTURES%20S\FACT%202013\FACT%20f&#233;vrier%202013\20111175%20BC%20n&#176;%20W74C1824901%20du%205%2002%202013%20MR%20SYED%2011,%20Berlioz.pdf" TargetMode="External"/><Relationship Id="rId56" Type="http://schemas.openxmlformats.org/officeDocument/2006/relationships/hyperlink" Target="FACTURES%20S\FACT%202013\FACT%20f&#233;vrier%202013\20111201%20BC%20n&#176;%20W74C1752671%20Mr%20OULDJA%2010,%20Debussy.pdf" TargetMode="External"/><Relationship Id="rId77" Type="http://schemas.openxmlformats.org/officeDocument/2006/relationships/hyperlink" Target="FACTURES%20S\FACT%202013\FACT%20Mars%202013\20111226%20CRECHE%20VIDE%20SANITAIRE%2011,%20BERLIOZ%20BC%20W74C1830396.pdf" TargetMode="External"/><Relationship Id="rId100" Type="http://schemas.openxmlformats.org/officeDocument/2006/relationships/hyperlink" Target="FACTURES%20S\FACT%202013\FACT%20mai%202013\20111266%20BC%20N&#176;%20W74C1958433%20Vide%20Sanitaire%201,%20Mt%20Gerbier.pdf" TargetMode="External"/><Relationship Id="rId105" Type="http://schemas.openxmlformats.org/officeDocument/2006/relationships/hyperlink" Target="FACTURES%20S\FACT%202013\FACT%20mai%202013\20111271%20BC%20N&#176;%20W74C1918012%20%209,%20Renoir%20Mme%20Bergeron.pdf" TargetMode="External"/><Relationship Id="rId126" Type="http://schemas.openxmlformats.org/officeDocument/2006/relationships/hyperlink" Target="FACTURES%20S\FACT%202013\FACT%20juillet%202013\20111296%2014%20RUE%20GROLIERES%20Mr%20%20RIFFACK%20BC%20N&#176;%20W74C1321545.pdf" TargetMode="External"/><Relationship Id="rId147" Type="http://schemas.openxmlformats.org/officeDocument/2006/relationships/hyperlink" Target="FACTURES%20S\FACT%202013\FACT%20juillet%202013\20111317%20Mr%20Boutard%206,%20Grand%20Bois%20BC%20N&#176;%20W74C2056540.pdf" TargetMode="External"/><Relationship Id="rId168" Type="http://schemas.openxmlformats.org/officeDocument/2006/relationships/hyperlink" Target="FACTURES%20S\FACT%202013\FACT%20octobre%202013\20111349%20BC%20N&#176;%20W74C2061687%20T2%20Local%20Technique.pdf" TargetMode="External"/><Relationship Id="rId8" Type="http://schemas.openxmlformats.org/officeDocument/2006/relationships/hyperlink" Target="FACTURES%20S\FACT%202013\FACT%20janvier%202013\20111142%20P6MT%20en%20LT%20Chemin%20du%20Mont%20Pilat%20BC%20n&#176;%20W74C1536595.pdf" TargetMode="External"/><Relationship Id="rId51" Type="http://schemas.openxmlformats.org/officeDocument/2006/relationships/hyperlink" Target="FACTURES%20S\FACT%202013\FACT%20f&#233;vrier%202013\20111196%20SAKHO%204,%20Malval%20BC%20n&#176;%20W74C1839172.pdf" TargetMode="External"/><Relationship Id="rId72" Type="http://schemas.openxmlformats.org/officeDocument/2006/relationships/hyperlink" Target="FACTURES%20S\FACT%202013\FACT%20Mars%202013\20111221%20Mme%20AKLOUCHE%206,%20DEBUSSY%20BC%20W74C1723814.pdf" TargetMode="External"/><Relationship Id="rId93" Type="http://schemas.openxmlformats.org/officeDocument/2006/relationships/hyperlink" Target="FACTURES%20S\FACT%202013\FACT%20Mars%202013\20111246%20%20BC%20N&#176;%20W74C1897440%20du%2022.03.2013%20ZIAVOUDINE%209,%20Godille.pdf" TargetMode="External"/><Relationship Id="rId98" Type="http://schemas.openxmlformats.org/officeDocument/2006/relationships/hyperlink" Target="FACTURES%20S\FACT%202013\FACT%20mai%202013\20111264%20BC%20N&#176;%20W74C1958781%20P4MT%20Agence%20grand%20Lyon%20Habitat.pdf" TargetMode="External"/><Relationship Id="rId121" Type="http://schemas.openxmlformats.org/officeDocument/2006/relationships/hyperlink" Target="FACTURES%20S\FACT%202013\FACT%20juin%202013\20111290%20BC%20N&#176;%20W76C1493212%20pose%20filtre%20magn&#233;tique%20P6SC.pdf" TargetMode="External"/><Relationship Id="rId142" Type="http://schemas.openxmlformats.org/officeDocument/2006/relationships/hyperlink" Target="FACTURES%20S\FACT%202013\FACT%20juillet%202013\20111312%20Lgt%20vaccant%208,%20Ferme%20%20BC%20N&#176;%20%20W74C1807882.pdf" TargetMode="External"/><Relationship Id="rId163" Type="http://schemas.openxmlformats.org/officeDocument/2006/relationships/hyperlink" Target="FACTURES%20S\FACT%202013\FACT%20octobre%202013\20111344%20BC%20N&#176;%20W74C1973024%20v3v%20+%202%20vannes%20chauffages%20P6SC.pdf" TargetMode="External"/><Relationship Id="rId184" Type="http://schemas.openxmlformats.org/officeDocument/2006/relationships/hyperlink" Target="FACTURES%20S\FACT%202013\FACT%20octobre%202013\20111365%20BC%20N&#176;%20W74C2127805%20Mukunku%20radiateur.pdf" TargetMode="External"/><Relationship Id="rId3" Type="http://schemas.openxmlformats.org/officeDocument/2006/relationships/hyperlink" Target="FACTURES%20S\FACT%202013\FACT%20janvier%202013\20111137%20Chaufferie%20principale%20Grappini&#232;re%20BC%20%20W76C1768661.pdf" TargetMode="External"/><Relationship Id="rId25" Type="http://schemas.openxmlformats.org/officeDocument/2006/relationships/hyperlink" Target="FACTURES%20S\FACT%202013\FACT%20janvier%202013\20111159%20Remplacement%20radiateur%20BC%20n&#176;%20W74C814693.pdf" TargetMode="External"/><Relationship Id="rId46" Type="http://schemas.openxmlformats.org/officeDocument/2006/relationships/hyperlink" Target="FACTURES%20S\FACT%202013\FACT%20f&#233;vrier%202013\20111191%20BC%20n&#176;%20W74C1829884%20Mr%20THIL%202,%20Debussy.pdf" TargetMode="External"/><Relationship Id="rId67" Type="http://schemas.openxmlformats.org/officeDocument/2006/relationships/hyperlink" Target="FACTURES%20S\FACT%202013\FACT%20Mars%202013\20111216%20Mr%20KITTI%204,%20DEBUSSY%20BC%20W74C1428346.pdf" TargetMode="External"/><Relationship Id="rId116" Type="http://schemas.openxmlformats.org/officeDocument/2006/relationships/hyperlink" Target="FACTURES%20S\FACT%202013\FACT%20juin%202013\20111283%20BC%20N&#176;%20W74C1995401%20ILOT%20B%2024,%2026%20rue%20Condorcet.pdf" TargetMode="External"/><Relationship Id="rId137" Type="http://schemas.openxmlformats.org/officeDocument/2006/relationships/hyperlink" Target="FACTURES%20S\FACT%202013\FACT%20juillet%202013\20111307%20LT%20&#224;%20B4%208,%20Ferme%20BC%20N&#176;%20W74C2027035.pdf" TargetMode="External"/><Relationship Id="rId158" Type="http://schemas.openxmlformats.org/officeDocument/2006/relationships/hyperlink" Target="FACTURES%20S\FACT%202013\FACT%20octobre%202013\20111339%20BC%20N&#176;%20W74C1972764%20Louazani%20radiateur.pdf" TargetMode="External"/><Relationship Id="rId20" Type="http://schemas.openxmlformats.org/officeDocument/2006/relationships/hyperlink" Target="FACTURES%20S\FACT%202013\FACT%20janvier%202013\20111154%20Travaux%20remplt%20radiateur%20Mr%20Amarri%20BC%20W74C814707.pdf" TargetMode="External"/><Relationship Id="rId41" Type="http://schemas.openxmlformats.org/officeDocument/2006/relationships/hyperlink" Target="FACTURES%20S\FACT%202013\FACT%20f&#233;vrier%202013\20111186%20BC%20n&#176;%20W74C1830521%208,%20ch%20ferme.pdf" TargetMode="External"/><Relationship Id="rId62" Type="http://schemas.openxmlformats.org/officeDocument/2006/relationships/hyperlink" Target="FACTURES%20S\FACT%202013\FACT%20f&#233;vrier%202013\20111207%20BC%20n&#176;%20W74C1447109%20Mr%20DJAMAI%207,%20Berlioz.pdf" TargetMode="External"/><Relationship Id="rId83" Type="http://schemas.openxmlformats.org/officeDocument/2006/relationships/hyperlink" Target="FACTURES%20S\FACT%202013\FACT%20Mars%202013\20111232%20Mr%20BOUZIANE%2011,%20BERLIOZ%20BC%20W74C1458961.pdf" TargetMode="External"/><Relationship Id="rId88" Type="http://schemas.openxmlformats.org/officeDocument/2006/relationships/hyperlink" Target="FACTURES%20S\FACT%202013\FACT%20Mars%202013\20111237%20Mr%20RAHMA%204,%20MONT%20PILAT%20BC%20W74C1321670.pdf" TargetMode="External"/><Relationship Id="rId111" Type="http://schemas.openxmlformats.org/officeDocument/2006/relationships/hyperlink" Target="FACTURES%20S\FACT%202013\FACT%20mai%202013\20111277%20BC%20N&#176;%20W74C1973011%20M.HAMAILI%20%2012%20DEBUSSY.pdf" TargetMode="External"/><Relationship Id="rId132" Type="http://schemas.openxmlformats.org/officeDocument/2006/relationships/hyperlink" Target="FACTURES%20S\FACT%202013\FACT%20juillet%202013\20111302%20Mr%20DUAYAD%202%20DEBUSSY%20BC%20N&#176;%20W74C1752640.pdf" TargetMode="External"/><Relationship Id="rId153" Type="http://schemas.openxmlformats.org/officeDocument/2006/relationships/hyperlink" Target="FACTURES%20S\FACT%202013\FACT%20octobre%202013\20111334%20BC%20N&#176;%20W74C1839222%20Passage%20dalle%20B4GN.pdf" TargetMode="External"/><Relationship Id="rId174" Type="http://schemas.openxmlformats.org/officeDocument/2006/relationships/hyperlink" Target="FACTURES%20S\FACT%202013\FACT%20octobre%202013\20111355%20BC%20N&#176;%20W74C2103774%20Remplt%202%20colonnes.pdf" TargetMode="External"/><Relationship Id="rId179" Type="http://schemas.openxmlformats.org/officeDocument/2006/relationships/hyperlink" Target="FACTURES%20S\FACT%202013\FACT%20octobre%202013\20111360%20BC%20N&#176;%20W76C2103847%20P3SC%20Ch%20du%20Bac.pdf" TargetMode="External"/><Relationship Id="rId15" Type="http://schemas.openxmlformats.org/officeDocument/2006/relationships/hyperlink" Target="FACTURES%20S\FACT%202013\FACT%20janvier%202013\20111149%20Remplacement%20radiateur%20Mr%20Didi%20BC%20n&#176;%20W74C1321656.pdf" TargetMode="External"/><Relationship Id="rId36" Type="http://schemas.openxmlformats.org/officeDocument/2006/relationships/hyperlink" Target="FACTURES%20S\FACT%202013\FACT%20f&#233;vrier%202013\20111176_BC_W74C1824951_du_5_02_2013_MR_ADJAPKE_11_BERLIOZ.pdf" TargetMode="External"/><Relationship Id="rId57" Type="http://schemas.openxmlformats.org/officeDocument/2006/relationships/hyperlink" Target="FACTURES%20S\FACT%202013\FACT%20f&#233;vrier%202013\20111202%20BC%20n&#176;%20W74C1752774%20Mr%20JALAL%206,%20Rames.pdf" TargetMode="External"/><Relationship Id="rId106" Type="http://schemas.openxmlformats.org/officeDocument/2006/relationships/hyperlink" Target="FACTURES%20S\FACT%202013\FACT%20mai%202013\20111272%20BC%20N&#176;%20W74C1917905%20%204,%20Mont%20Pilat%20Mr%20KYORK.pdf" TargetMode="External"/><Relationship Id="rId127" Type="http://schemas.openxmlformats.org/officeDocument/2006/relationships/hyperlink" Target="FACTURES%20S\FACT%202013\FACT%20juillet%202013\20111297%202-10%20CH.%20CLAUDE%20DEBUSSY%20%20BC%20N&#176;%20W74C1434925.pdf" TargetMode="External"/><Relationship Id="rId10" Type="http://schemas.openxmlformats.org/officeDocument/2006/relationships/hyperlink" Target="FACTURES%20S\FACT%202013\FACT%20janvier%202013\20111144%20Colonne%20travers&#233;e%20dalle%20ECS%20BC%20n&#176;%20W74C978715.pdf" TargetMode="External"/><Relationship Id="rId31" Type="http://schemas.openxmlformats.org/officeDocument/2006/relationships/hyperlink" Target="FACTURES%20S\FACT%202013\FACT%20janvier%202013\20111165%20BC%20n&#176;%20W74C1752616%20Mr%20GASPARD%20tx%20rplt%20radiateur.pdf" TargetMode="External"/><Relationship Id="rId52" Type="http://schemas.openxmlformats.org/officeDocument/2006/relationships/hyperlink" Target="FACTURES%20S\FACT%202013\FACT%20f&#233;vrier%202013\20111197%20P3SC%20Mr%20CHARIB%203,%20%20Bac%20BC%20n&#176;%20W74C1838447.pdf" TargetMode="External"/><Relationship Id="rId73" Type="http://schemas.openxmlformats.org/officeDocument/2006/relationships/hyperlink" Target="FACTURES%20S\FACT%202013\FACT%20Mars%202013\20111222%20Mr%20SIFAOUI%203,%20bis%20TABAGNON%20BC%20W74C1723814.pdf" TargetMode="External"/><Relationship Id="rId78" Type="http://schemas.openxmlformats.org/officeDocument/2006/relationships/hyperlink" Target="FACTURES%20S\FACT%202013\FACT%20Mars%202013\20111227%20AGENCE%206,%20CHEMIN%20DU%20GRAND%20BOIS%20BC%20W74C1829716.pdf" TargetMode="External"/><Relationship Id="rId94" Type="http://schemas.openxmlformats.org/officeDocument/2006/relationships/hyperlink" Target="FACTURES%20S\FACT%202013\FACT%20avril%202013\20111251%20BC%20N&#176;%20W74C1849207%20M%20SENHAJI%207%20GD%20BOIS%2012%20ETAGE.pdf" TargetMode="External"/><Relationship Id="rId99" Type="http://schemas.openxmlformats.org/officeDocument/2006/relationships/hyperlink" Target="FACTURES%20S\FACT%202013\FACT%20mai%202013\20111265%20BC%20N&#176;%20W76C1958553%20Sous-Station%20Mas%20du%20Taureau.pdf" TargetMode="External"/><Relationship Id="rId101" Type="http://schemas.openxmlformats.org/officeDocument/2006/relationships/hyperlink" Target="FACTURES%20S\FACT%202013\FACT%20mai%202013\20111267%20BC%20N&#176;%20W74C1958455%20Vide%20sanitaire%202,%20Malval.pdf" TargetMode="External"/><Relationship Id="rId122" Type="http://schemas.openxmlformats.org/officeDocument/2006/relationships/hyperlink" Target="FACTURES%20S\FACT%202013\FACT%20juillet%202013\20111291%20BC%20N&#176;%20W74C2027035%20%20%20LT%20&#224;%20B4%208,%20Ferme.pdf" TargetMode="External"/><Relationship Id="rId143" Type="http://schemas.openxmlformats.org/officeDocument/2006/relationships/hyperlink" Target="FACTURES%20S\FACT%202013\FACT%20juillet%202013\20111313%20Vide%20sanitaire%207,%20Grand%20bois%20BC%20N&#176;%20W74C2056071.pdf" TargetMode="External"/><Relationship Id="rId148" Type="http://schemas.openxmlformats.org/officeDocument/2006/relationships/hyperlink" Target="FACTURES%20S\FACT%202013\FACT%20juillet%202013\20111318%20Vide%20sanitaire%202,%20Malval%20BC%20N&#176;%20W74C2056556.pdf" TargetMode="External"/><Relationship Id="rId164" Type="http://schemas.openxmlformats.org/officeDocument/2006/relationships/hyperlink" Target="FACTURES%20S\FACT%202013\FACT%20octobre%202013\20111345%20BC%20N&#176;%20W74C2027074%20fuite%20cuivre%20Kacem%20B4GN.pdf" TargetMode="External"/><Relationship Id="rId169" Type="http://schemas.openxmlformats.org/officeDocument/2006/relationships/hyperlink" Target="FACTURES%20S\FACT%202013\FACT%20octobre%202013\20111350%20BC%20N&#176;%20W74C2061710%20Remplt%20vannes%20ECS%20T2.pdf" TargetMode="External"/><Relationship Id="rId185" Type="http://schemas.openxmlformats.org/officeDocument/2006/relationships/hyperlink" Target="FACTURES%20S\FACT%202013\FACT%20octobre%202013\20111366%20BC%20N&#176;%20W74C2127823%20Kadri%20radiateur.pdf" TargetMode="External"/><Relationship Id="rId4" Type="http://schemas.openxmlformats.org/officeDocument/2006/relationships/hyperlink" Target="FACTURES%20S\FACT%202013\FACT%20janvier%202013\20111138%20TERRASSOLIS%20LT%20V%20Velin%20BC%20W76C1604757%20du%207%2009%2012.pdf" TargetMode="External"/><Relationship Id="rId9" Type="http://schemas.openxmlformats.org/officeDocument/2006/relationships/hyperlink" Target="FACTURES%20S\FACT%202013\FACT%20janvier%202013\20111143%20Colonne%20chauffage%20tavers&#233;%20de%20dalle%20BC%20W74C978369.pdf" TargetMode="External"/><Relationship Id="rId180" Type="http://schemas.openxmlformats.org/officeDocument/2006/relationships/hyperlink" Target="FACTURES%20S\FACT%202013\FACT%20octobre%202013\20111361%20BC%20N&#176;%20W74C2127631%20Benharrat%20radiateu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zoomScale="82" zoomScaleNormal="82" workbookViewId="0">
      <pane ySplit="5" topLeftCell="A190" activePane="bottomLeft" state="frozen"/>
      <selection pane="bottomLeft" activeCell="B209" sqref="B209"/>
    </sheetView>
  </sheetViews>
  <sheetFormatPr baseColWidth="10" defaultColWidth="11.42578125" defaultRowHeight="14.25" x14ac:dyDescent="0.25"/>
  <cols>
    <col min="1" max="1" width="3" style="58" customWidth="1"/>
    <col min="2" max="2" width="15.42578125" style="63" customWidth="1"/>
    <col min="3" max="3" width="14.28515625" style="36" customWidth="1"/>
    <col min="4" max="4" width="25.42578125" style="42" customWidth="1"/>
    <col min="5" max="5" width="16" style="36" customWidth="1"/>
    <col min="6" max="6" width="16.5703125" style="40" customWidth="1"/>
    <col min="7" max="7" width="18.7109375" style="40" customWidth="1"/>
    <col min="8" max="8" width="22.85546875" style="48" bestFit="1" customWidth="1"/>
    <col min="9" max="9" width="14.7109375" style="48" customWidth="1"/>
    <col min="10" max="10" width="44" style="48" customWidth="1"/>
    <col min="11" max="11" width="13" style="48" customWidth="1"/>
    <col min="12" max="12" width="14.140625" style="23" customWidth="1"/>
    <col min="13" max="13" width="15.85546875" style="48" customWidth="1"/>
    <col min="14" max="14" width="18.140625" style="48" customWidth="1"/>
    <col min="15" max="15" width="17.85546875" style="23" customWidth="1"/>
    <col min="16" max="16" width="58.28515625" style="48" customWidth="1"/>
    <col min="17" max="16384" width="11.42578125" style="23"/>
  </cols>
  <sheetData>
    <row r="1" spans="1:16" s="103" customFormat="1" ht="8.25" customHeight="1" x14ac:dyDescent="0.25">
      <c r="A1" s="100"/>
      <c r="B1" s="101"/>
      <c r="C1" s="100"/>
      <c r="D1" s="102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s="29" customFormat="1" ht="51" customHeight="1" x14ac:dyDescent="0.25">
      <c r="A2" s="50"/>
      <c r="B2" s="32" t="s">
        <v>191</v>
      </c>
      <c r="C2" s="51"/>
      <c r="D2" s="52"/>
      <c r="F2" s="68" t="s">
        <v>192</v>
      </c>
      <c r="G2" s="51"/>
      <c r="I2" s="50"/>
      <c r="J2" s="50"/>
      <c r="K2" s="50"/>
      <c r="L2" s="50"/>
      <c r="M2" s="50"/>
      <c r="N2" s="50"/>
      <c r="O2" s="50"/>
      <c r="P2" s="50"/>
    </row>
    <row r="3" spans="1:16" s="30" customFormat="1" ht="21" customHeight="1" x14ac:dyDescent="0.25">
      <c r="A3" s="53"/>
      <c r="F3" s="33" t="s">
        <v>214</v>
      </c>
      <c r="G3" s="67">
        <v>41586</v>
      </c>
      <c r="H3" s="53"/>
      <c r="I3" s="53"/>
      <c r="J3" s="53"/>
      <c r="K3" s="53"/>
      <c r="L3" s="53"/>
      <c r="M3" s="53"/>
      <c r="N3" s="53"/>
      <c r="O3" s="53"/>
      <c r="P3" s="53"/>
    </row>
    <row r="4" spans="1:16" s="30" customFormat="1" ht="9.75" customHeight="1" x14ac:dyDescent="0.25">
      <c r="A4" s="53"/>
      <c r="B4" s="60"/>
      <c r="C4" s="54"/>
      <c r="D4" s="55"/>
      <c r="E4" s="54"/>
      <c r="F4" s="56"/>
      <c r="G4" s="56"/>
      <c r="H4" s="53"/>
      <c r="I4" s="53"/>
      <c r="J4" s="53"/>
      <c r="K4" s="53"/>
      <c r="L4" s="53"/>
      <c r="M4" s="53"/>
      <c r="N4" s="53"/>
      <c r="O4" s="53"/>
      <c r="P4" s="53"/>
    </row>
    <row r="5" spans="1:16" s="25" customFormat="1" ht="18.75" customHeight="1" x14ac:dyDescent="0.3">
      <c r="A5" s="57"/>
      <c r="B5" s="27" t="s">
        <v>0</v>
      </c>
      <c r="C5" s="31" t="s">
        <v>238</v>
      </c>
      <c r="D5" s="41" t="s">
        <v>2</v>
      </c>
      <c r="E5" s="41" t="s">
        <v>3</v>
      </c>
      <c r="F5" s="37" t="s">
        <v>4</v>
      </c>
      <c r="G5" s="37" t="s">
        <v>11</v>
      </c>
      <c r="H5" s="31" t="s">
        <v>193</v>
      </c>
      <c r="I5" s="31" t="s">
        <v>194</v>
      </c>
      <c r="J5" s="31" t="s">
        <v>195</v>
      </c>
      <c r="K5" s="31" t="s">
        <v>197</v>
      </c>
      <c r="L5" s="26" t="s">
        <v>196</v>
      </c>
      <c r="M5" s="31" t="s">
        <v>198</v>
      </c>
      <c r="N5" s="31" t="s">
        <v>199</v>
      </c>
      <c r="O5" s="26" t="s">
        <v>200</v>
      </c>
      <c r="P5" s="31" t="s">
        <v>201</v>
      </c>
    </row>
    <row r="6" spans="1:16" x14ac:dyDescent="0.25">
      <c r="B6" s="61">
        <v>20111135</v>
      </c>
      <c r="C6" s="34">
        <v>41283</v>
      </c>
      <c r="D6" s="42" t="s">
        <v>5</v>
      </c>
      <c r="E6" s="34"/>
      <c r="F6" s="38">
        <v>170</v>
      </c>
      <c r="G6" s="38">
        <f t="shared" ref="G6:G69" si="0">F6*19.6%+F6</f>
        <v>203.32</v>
      </c>
      <c r="H6" s="45"/>
      <c r="J6" s="48" t="s">
        <v>232</v>
      </c>
    </row>
    <row r="7" spans="1:16" x14ac:dyDescent="0.25">
      <c r="B7" s="61">
        <v>20111136</v>
      </c>
      <c r="C7" s="34">
        <v>41283</v>
      </c>
      <c r="D7" s="43" t="s">
        <v>6</v>
      </c>
      <c r="E7" s="34"/>
      <c r="F7" s="38">
        <v>828.3</v>
      </c>
      <c r="G7" s="38">
        <f t="shared" si="0"/>
        <v>990.64679999999998</v>
      </c>
      <c r="H7" s="45"/>
      <c r="J7" s="48" t="s">
        <v>233</v>
      </c>
    </row>
    <row r="8" spans="1:16" x14ac:dyDescent="0.25">
      <c r="B8" s="61">
        <v>20111137</v>
      </c>
      <c r="C8" s="34">
        <v>41283</v>
      </c>
      <c r="D8" s="42" t="s">
        <v>7</v>
      </c>
      <c r="E8" s="34">
        <v>41269</v>
      </c>
      <c r="F8" s="38">
        <v>1667</v>
      </c>
      <c r="G8" s="38">
        <f t="shared" si="0"/>
        <v>1993.732</v>
      </c>
      <c r="H8" s="45"/>
    </row>
    <row r="9" spans="1:16" x14ac:dyDescent="0.25">
      <c r="B9" s="61">
        <v>20111138</v>
      </c>
      <c r="C9" s="34">
        <v>41283</v>
      </c>
      <c r="D9" s="42" t="s">
        <v>8</v>
      </c>
      <c r="E9" s="34">
        <v>41159</v>
      </c>
      <c r="F9" s="38">
        <v>1788.7</v>
      </c>
      <c r="G9" s="38">
        <f t="shared" si="0"/>
        <v>2139.2852000000003</v>
      </c>
      <c r="H9" s="45"/>
    </row>
    <row r="10" spans="1:16" x14ac:dyDescent="0.25">
      <c r="B10" s="61">
        <v>20111139</v>
      </c>
      <c r="C10" s="34">
        <v>41283</v>
      </c>
      <c r="D10" s="43" t="s">
        <v>9</v>
      </c>
      <c r="E10" s="34"/>
      <c r="F10" s="38">
        <v>318.8</v>
      </c>
      <c r="G10" s="38">
        <f t="shared" si="0"/>
        <v>381.28480000000002</v>
      </c>
      <c r="H10" s="45"/>
    </row>
    <row r="11" spans="1:16" x14ac:dyDescent="0.25">
      <c r="B11" s="61">
        <v>20111140</v>
      </c>
      <c r="C11" s="34">
        <v>41283</v>
      </c>
      <c r="D11" s="42" t="s">
        <v>10</v>
      </c>
      <c r="E11" s="34"/>
      <c r="F11" s="38">
        <v>170</v>
      </c>
      <c r="G11" s="38">
        <f t="shared" si="0"/>
        <v>203.32</v>
      </c>
      <c r="H11" s="45"/>
    </row>
    <row r="12" spans="1:16" x14ac:dyDescent="0.25">
      <c r="B12" s="61">
        <v>20111141</v>
      </c>
      <c r="C12" s="34">
        <v>41283</v>
      </c>
      <c r="D12" s="42" t="s">
        <v>12</v>
      </c>
      <c r="E12" s="34"/>
      <c r="F12" s="38">
        <v>460</v>
      </c>
      <c r="G12" s="38">
        <f t="shared" si="0"/>
        <v>550.16</v>
      </c>
      <c r="H12" s="46"/>
    </row>
    <row r="13" spans="1:16" x14ac:dyDescent="0.25">
      <c r="B13" s="61">
        <v>20111142</v>
      </c>
      <c r="C13" s="34">
        <v>41283</v>
      </c>
      <c r="D13" s="42" t="s">
        <v>14</v>
      </c>
      <c r="E13" s="34"/>
      <c r="F13" s="38">
        <v>1197.2</v>
      </c>
      <c r="G13" s="38">
        <f t="shared" si="0"/>
        <v>1431.8512000000001</v>
      </c>
      <c r="H13" s="45"/>
    </row>
    <row r="14" spans="1:16" x14ac:dyDescent="0.25">
      <c r="B14" s="61">
        <v>20111143</v>
      </c>
      <c r="C14" s="34">
        <v>41283</v>
      </c>
      <c r="D14" s="42" t="s">
        <v>15</v>
      </c>
      <c r="E14" s="34"/>
      <c r="F14" s="38">
        <v>918</v>
      </c>
      <c r="G14" s="38">
        <f t="shared" si="0"/>
        <v>1097.9279999999999</v>
      </c>
      <c r="H14" s="45"/>
    </row>
    <row r="15" spans="1:16" x14ac:dyDescent="0.25">
      <c r="B15" s="61">
        <v>20111144</v>
      </c>
      <c r="C15" s="34">
        <v>41283</v>
      </c>
      <c r="D15" s="42" t="s">
        <v>16</v>
      </c>
      <c r="E15" s="34"/>
      <c r="F15" s="38">
        <v>918</v>
      </c>
      <c r="G15" s="38">
        <f t="shared" si="0"/>
        <v>1097.9279999999999</v>
      </c>
      <c r="H15" s="45"/>
    </row>
    <row r="16" spans="1:16" x14ac:dyDescent="0.25">
      <c r="B16" s="61">
        <v>20111145</v>
      </c>
      <c r="C16" s="34">
        <v>41283</v>
      </c>
      <c r="D16" s="43" t="s">
        <v>17</v>
      </c>
      <c r="E16" s="34">
        <v>41263</v>
      </c>
      <c r="F16" s="38">
        <v>942.38</v>
      </c>
      <c r="G16" s="38">
        <f t="shared" si="0"/>
        <v>1127.0864799999999</v>
      </c>
      <c r="H16" s="45"/>
    </row>
    <row r="17" spans="2:8" x14ac:dyDescent="0.25">
      <c r="B17" s="61">
        <v>20111146</v>
      </c>
      <c r="C17" s="34">
        <v>41283</v>
      </c>
      <c r="D17" s="43" t="s">
        <v>18</v>
      </c>
      <c r="E17" s="34">
        <v>41267</v>
      </c>
      <c r="F17" s="38">
        <v>374</v>
      </c>
      <c r="G17" s="38">
        <f t="shared" si="0"/>
        <v>447.30399999999997</v>
      </c>
      <c r="H17" s="45"/>
    </row>
    <row r="18" spans="2:8" x14ac:dyDescent="0.25">
      <c r="B18" s="61">
        <v>20111147</v>
      </c>
      <c r="C18" s="34">
        <v>41283</v>
      </c>
      <c r="D18" s="43" t="s">
        <v>19</v>
      </c>
      <c r="E18" s="34">
        <v>41263</v>
      </c>
      <c r="F18" s="38">
        <v>561</v>
      </c>
      <c r="G18" s="38">
        <f t="shared" si="0"/>
        <v>670.95600000000002</v>
      </c>
      <c r="H18" s="45"/>
    </row>
    <row r="19" spans="2:8" x14ac:dyDescent="0.25">
      <c r="B19" s="61">
        <v>20111148</v>
      </c>
      <c r="C19" s="34">
        <v>41283</v>
      </c>
      <c r="D19" s="43" t="s">
        <v>215</v>
      </c>
      <c r="E19" s="34">
        <v>41269</v>
      </c>
      <c r="F19" s="38">
        <v>828.3</v>
      </c>
      <c r="G19" s="38">
        <f t="shared" si="0"/>
        <v>990.64679999999998</v>
      </c>
      <c r="H19" s="45"/>
    </row>
    <row r="20" spans="2:8" x14ac:dyDescent="0.25">
      <c r="B20" s="61">
        <v>20111149</v>
      </c>
      <c r="C20" s="34">
        <v>41283</v>
      </c>
      <c r="D20" s="42" t="s">
        <v>20</v>
      </c>
      <c r="E20" s="34"/>
      <c r="F20" s="38">
        <v>187</v>
      </c>
      <c r="G20" s="38">
        <f t="shared" si="0"/>
        <v>223.65199999999999</v>
      </c>
      <c r="H20" s="45"/>
    </row>
    <row r="21" spans="2:8" x14ac:dyDescent="0.25">
      <c r="B21" s="61">
        <v>20111150</v>
      </c>
      <c r="C21" s="34">
        <v>41283</v>
      </c>
      <c r="D21" s="42" t="s">
        <v>21</v>
      </c>
      <c r="E21" s="34">
        <v>40549</v>
      </c>
      <c r="F21" s="38">
        <v>340</v>
      </c>
      <c r="G21" s="38">
        <f t="shared" si="0"/>
        <v>406.64</v>
      </c>
      <c r="H21" s="45"/>
    </row>
    <row r="22" spans="2:8" x14ac:dyDescent="0.25">
      <c r="B22" s="61">
        <v>20111151</v>
      </c>
      <c r="C22" s="34">
        <v>41283</v>
      </c>
      <c r="D22" s="42" t="s">
        <v>22</v>
      </c>
      <c r="E22" s="34">
        <v>41205</v>
      </c>
      <c r="F22" s="38">
        <v>418</v>
      </c>
      <c r="G22" s="38">
        <f t="shared" si="0"/>
        <v>499.928</v>
      </c>
      <c r="H22" s="45"/>
    </row>
    <row r="23" spans="2:8" x14ac:dyDescent="0.25">
      <c r="B23" s="61">
        <v>20111152</v>
      </c>
      <c r="C23" s="34">
        <v>41283</v>
      </c>
      <c r="D23" s="42" t="s">
        <v>23</v>
      </c>
      <c r="E23" s="34"/>
      <c r="F23" s="38">
        <v>170</v>
      </c>
      <c r="G23" s="38">
        <f t="shared" si="0"/>
        <v>203.32</v>
      </c>
      <c r="H23" s="45"/>
    </row>
    <row r="24" spans="2:8" x14ac:dyDescent="0.25">
      <c r="B24" s="61">
        <v>20111153</v>
      </c>
      <c r="C24" s="34">
        <v>41283</v>
      </c>
      <c r="D24" s="42" t="s">
        <v>24</v>
      </c>
      <c r="E24" s="34"/>
      <c r="F24" s="38">
        <v>170</v>
      </c>
      <c r="G24" s="38">
        <f t="shared" si="0"/>
        <v>203.32</v>
      </c>
      <c r="H24" s="45"/>
    </row>
    <row r="25" spans="2:8" x14ac:dyDescent="0.25">
      <c r="B25" s="61">
        <v>20111154</v>
      </c>
      <c r="C25" s="34">
        <v>41283</v>
      </c>
      <c r="D25" s="42" t="s">
        <v>25</v>
      </c>
      <c r="E25" s="34"/>
      <c r="F25" s="38">
        <v>170</v>
      </c>
      <c r="G25" s="38">
        <f t="shared" si="0"/>
        <v>203.32</v>
      </c>
      <c r="H25" s="45"/>
    </row>
    <row r="26" spans="2:8" x14ac:dyDescent="0.25">
      <c r="B26" s="61">
        <v>20111155</v>
      </c>
      <c r="C26" s="34">
        <v>41283</v>
      </c>
      <c r="D26" s="42" t="s">
        <v>26</v>
      </c>
      <c r="E26" s="34"/>
      <c r="F26" s="38">
        <v>170</v>
      </c>
      <c r="G26" s="38">
        <f t="shared" si="0"/>
        <v>203.32</v>
      </c>
      <c r="H26" s="45"/>
    </row>
    <row r="27" spans="2:8" x14ac:dyDescent="0.25">
      <c r="B27" s="61">
        <v>20111156</v>
      </c>
      <c r="C27" s="34">
        <v>41283</v>
      </c>
      <c r="D27" s="42" t="s">
        <v>27</v>
      </c>
      <c r="E27" s="34"/>
      <c r="F27" s="38">
        <v>170</v>
      </c>
      <c r="G27" s="38">
        <f t="shared" si="0"/>
        <v>203.32</v>
      </c>
      <c r="H27" s="45"/>
    </row>
    <row r="28" spans="2:8" x14ac:dyDescent="0.25">
      <c r="B28" s="61">
        <v>20111157</v>
      </c>
      <c r="C28" s="34">
        <v>41283</v>
      </c>
      <c r="D28" s="43" t="s">
        <v>28</v>
      </c>
      <c r="E28" s="34"/>
      <c r="F28" s="38">
        <v>2705.4</v>
      </c>
      <c r="G28" s="38">
        <f t="shared" si="0"/>
        <v>3235.6584000000003</v>
      </c>
      <c r="H28" s="45"/>
    </row>
    <row r="29" spans="2:8" x14ac:dyDescent="0.25">
      <c r="B29" s="61">
        <v>20111158</v>
      </c>
      <c r="C29" s="34">
        <v>41283</v>
      </c>
      <c r="D29" s="43" t="s">
        <v>218</v>
      </c>
      <c r="E29" s="34"/>
      <c r="F29" s="38">
        <v>1667</v>
      </c>
      <c r="G29" s="38">
        <f t="shared" si="0"/>
        <v>1993.732</v>
      </c>
      <c r="H29" s="45"/>
    </row>
    <row r="30" spans="2:8" x14ac:dyDescent="0.25">
      <c r="B30" s="61">
        <v>20111159</v>
      </c>
      <c r="C30" s="34">
        <v>41283</v>
      </c>
      <c r="D30" s="42" t="s">
        <v>29</v>
      </c>
      <c r="E30" s="34"/>
      <c r="F30" s="38">
        <v>170</v>
      </c>
      <c r="G30" s="38">
        <f t="shared" si="0"/>
        <v>203.32</v>
      </c>
      <c r="H30" s="45"/>
    </row>
    <row r="31" spans="2:8" x14ac:dyDescent="0.25">
      <c r="B31" s="61">
        <v>20111160</v>
      </c>
      <c r="C31" s="34">
        <v>41283</v>
      </c>
      <c r="D31" s="42" t="s">
        <v>30</v>
      </c>
      <c r="E31" s="34"/>
      <c r="F31" s="38">
        <v>170</v>
      </c>
      <c r="G31" s="38">
        <f t="shared" si="0"/>
        <v>203.32</v>
      </c>
      <c r="H31" s="45"/>
    </row>
    <row r="32" spans="2:8" x14ac:dyDescent="0.25">
      <c r="B32" s="61">
        <v>20111161</v>
      </c>
      <c r="C32" s="34">
        <v>41283</v>
      </c>
      <c r="D32" s="42" t="s">
        <v>31</v>
      </c>
      <c r="E32" s="34"/>
      <c r="F32" s="38">
        <v>170</v>
      </c>
      <c r="G32" s="38">
        <f t="shared" si="0"/>
        <v>203.32</v>
      </c>
      <c r="H32" s="45"/>
    </row>
    <row r="33" spans="1:16" x14ac:dyDescent="0.25">
      <c r="B33" s="61">
        <v>20111162</v>
      </c>
      <c r="C33" s="34">
        <v>41302</v>
      </c>
      <c r="D33" s="42" t="s">
        <v>32</v>
      </c>
      <c r="E33" s="34"/>
      <c r="F33" s="38">
        <v>187</v>
      </c>
      <c r="G33" s="38">
        <f t="shared" si="0"/>
        <v>223.65199999999999</v>
      </c>
      <c r="H33" s="45"/>
    </row>
    <row r="34" spans="1:16" x14ac:dyDescent="0.25">
      <c r="B34" s="61">
        <v>20111163</v>
      </c>
      <c r="C34" s="34">
        <v>41302</v>
      </c>
      <c r="D34" s="42" t="s">
        <v>33</v>
      </c>
      <c r="E34" s="34"/>
      <c r="F34" s="38">
        <v>187</v>
      </c>
      <c r="G34" s="38">
        <f t="shared" si="0"/>
        <v>223.65199999999999</v>
      </c>
      <c r="H34" s="45"/>
    </row>
    <row r="35" spans="1:16" x14ac:dyDescent="0.25">
      <c r="B35" s="61">
        <v>20111164</v>
      </c>
      <c r="C35" s="34">
        <v>41302</v>
      </c>
      <c r="D35" s="42" t="s">
        <v>34</v>
      </c>
      <c r="E35" s="34"/>
      <c r="F35" s="38">
        <v>187</v>
      </c>
      <c r="G35" s="38">
        <f t="shared" si="0"/>
        <v>223.65199999999999</v>
      </c>
      <c r="H35" s="45"/>
    </row>
    <row r="36" spans="1:16" x14ac:dyDescent="0.25">
      <c r="B36" s="61">
        <v>20111165</v>
      </c>
      <c r="C36" s="34">
        <v>41302</v>
      </c>
      <c r="D36" s="42" t="s">
        <v>35</v>
      </c>
      <c r="E36" s="34"/>
      <c r="F36" s="38">
        <v>187</v>
      </c>
      <c r="G36" s="38">
        <f t="shared" si="0"/>
        <v>223.65199999999999</v>
      </c>
      <c r="H36" s="45"/>
    </row>
    <row r="37" spans="1:16" x14ac:dyDescent="0.25">
      <c r="B37" s="61">
        <v>20111166</v>
      </c>
      <c r="C37" s="34">
        <v>41302</v>
      </c>
      <c r="D37" s="42" t="s">
        <v>32</v>
      </c>
      <c r="E37" s="34"/>
      <c r="F37" s="38">
        <v>187</v>
      </c>
      <c r="G37" s="38">
        <f t="shared" si="0"/>
        <v>223.65199999999999</v>
      </c>
      <c r="H37" s="45"/>
    </row>
    <row r="38" spans="1:16" s="28" customFormat="1" ht="15" thickBot="1" x14ac:dyDescent="0.3">
      <c r="A38" s="58"/>
      <c r="B38" s="62">
        <v>20111167</v>
      </c>
      <c r="C38" s="35">
        <v>41302</v>
      </c>
      <c r="D38" s="44" t="s">
        <v>36</v>
      </c>
      <c r="E38" s="35">
        <v>41299</v>
      </c>
      <c r="F38" s="39">
        <v>1088.4000000000001</v>
      </c>
      <c r="G38" s="39">
        <f t="shared" si="0"/>
        <v>1301.7264</v>
      </c>
      <c r="H38" s="47"/>
      <c r="I38" s="49"/>
      <c r="J38" s="49"/>
      <c r="K38" s="49"/>
      <c r="M38" s="49"/>
      <c r="N38" s="49"/>
      <c r="P38" s="49"/>
    </row>
    <row r="39" spans="1:16" ht="15" x14ac:dyDescent="0.25">
      <c r="B39" s="61">
        <v>20111174</v>
      </c>
      <c r="C39" s="34">
        <v>41310</v>
      </c>
      <c r="D39" s="43" t="s">
        <v>37</v>
      </c>
      <c r="E39" s="34">
        <v>41310</v>
      </c>
      <c r="F39" s="38">
        <v>187</v>
      </c>
      <c r="G39" s="38">
        <f t="shared" si="0"/>
        <v>223.65199999999999</v>
      </c>
      <c r="H39" s="45"/>
    </row>
    <row r="40" spans="1:16" x14ac:dyDescent="0.25">
      <c r="B40" s="61">
        <v>20111175</v>
      </c>
      <c r="C40" s="34">
        <v>41310</v>
      </c>
      <c r="D40" s="43" t="s">
        <v>38</v>
      </c>
      <c r="E40" s="34">
        <v>41310</v>
      </c>
      <c r="F40" s="38">
        <v>187</v>
      </c>
      <c r="G40" s="38">
        <f t="shared" si="0"/>
        <v>223.65199999999999</v>
      </c>
      <c r="H40" s="45"/>
    </row>
    <row r="41" spans="1:16" x14ac:dyDescent="0.25">
      <c r="B41" s="61">
        <v>20111176</v>
      </c>
      <c r="C41" s="34">
        <v>41310</v>
      </c>
      <c r="D41" s="43" t="s">
        <v>39</v>
      </c>
      <c r="E41" s="34">
        <v>41310</v>
      </c>
      <c r="F41" s="38">
        <v>187</v>
      </c>
      <c r="G41" s="38">
        <f t="shared" si="0"/>
        <v>223.65199999999999</v>
      </c>
      <c r="H41" s="45"/>
    </row>
    <row r="42" spans="1:16" x14ac:dyDescent="0.25">
      <c r="B42" s="61">
        <v>20111182</v>
      </c>
      <c r="C42" s="34">
        <v>41316</v>
      </c>
      <c r="D42" s="42" t="s">
        <v>40</v>
      </c>
      <c r="E42" s="34">
        <v>40970</v>
      </c>
      <c r="F42" s="38">
        <v>374</v>
      </c>
      <c r="G42" s="38">
        <f t="shared" si="0"/>
        <v>447.30399999999997</v>
      </c>
      <c r="H42" s="45"/>
    </row>
    <row r="43" spans="1:16" x14ac:dyDescent="0.25">
      <c r="B43" s="61">
        <v>20111183</v>
      </c>
      <c r="C43" s="34">
        <v>41318</v>
      </c>
      <c r="D43" s="43" t="s">
        <v>41</v>
      </c>
      <c r="E43" s="34">
        <v>41312</v>
      </c>
      <c r="F43" s="38">
        <v>187</v>
      </c>
      <c r="G43" s="38">
        <f t="shared" si="0"/>
        <v>223.65199999999999</v>
      </c>
      <c r="H43" s="45"/>
    </row>
    <row r="44" spans="1:16" x14ac:dyDescent="0.25">
      <c r="B44" s="61">
        <v>20111184</v>
      </c>
      <c r="C44" s="34">
        <v>41318</v>
      </c>
      <c r="D44" s="43" t="s">
        <v>42</v>
      </c>
      <c r="E44" s="34">
        <v>41312</v>
      </c>
      <c r="F44" s="38">
        <v>1426.2</v>
      </c>
      <c r="G44" s="38">
        <f t="shared" si="0"/>
        <v>1705.7352000000001</v>
      </c>
      <c r="H44" s="45"/>
    </row>
    <row r="45" spans="1:16" x14ac:dyDescent="0.25">
      <c r="B45" s="61">
        <v>20111185</v>
      </c>
      <c r="C45" s="34">
        <v>41319</v>
      </c>
      <c r="D45" s="43" t="s">
        <v>43</v>
      </c>
      <c r="E45" s="34">
        <v>41312</v>
      </c>
      <c r="F45" s="38">
        <v>374</v>
      </c>
      <c r="G45" s="38">
        <f t="shared" si="0"/>
        <v>447.30399999999997</v>
      </c>
      <c r="H45" s="45"/>
    </row>
    <row r="46" spans="1:16" x14ac:dyDescent="0.25">
      <c r="B46" s="61">
        <v>20111186</v>
      </c>
      <c r="C46" s="34">
        <v>41319</v>
      </c>
      <c r="D46" s="43" t="s">
        <v>44</v>
      </c>
      <c r="E46" s="34">
        <v>41312</v>
      </c>
      <c r="F46" s="38">
        <v>988</v>
      </c>
      <c r="G46" s="38">
        <f t="shared" si="0"/>
        <v>1181.6479999999999</v>
      </c>
      <c r="H46" s="45"/>
    </row>
    <row r="47" spans="1:16" x14ac:dyDescent="0.25">
      <c r="B47" s="61">
        <v>20111187</v>
      </c>
      <c r="C47" s="34">
        <v>41319</v>
      </c>
      <c r="D47" s="43" t="s">
        <v>45</v>
      </c>
      <c r="E47" s="34"/>
      <c r="F47" s="38">
        <v>187</v>
      </c>
      <c r="G47" s="38">
        <f t="shared" si="0"/>
        <v>223.65199999999999</v>
      </c>
      <c r="H47" s="45"/>
    </row>
    <row r="48" spans="1:16" x14ac:dyDescent="0.25">
      <c r="B48" s="61">
        <v>20111188</v>
      </c>
      <c r="C48" s="34">
        <v>41319</v>
      </c>
      <c r="D48" s="43" t="s">
        <v>46</v>
      </c>
      <c r="E48" s="34">
        <v>41312</v>
      </c>
      <c r="F48" s="38">
        <v>1455.2</v>
      </c>
      <c r="G48" s="38">
        <f t="shared" si="0"/>
        <v>1740.4192</v>
      </c>
      <c r="H48" s="45"/>
    </row>
    <row r="49" spans="2:15" x14ac:dyDescent="0.25">
      <c r="B49" s="61">
        <v>20111189</v>
      </c>
      <c r="C49" s="34">
        <v>41319</v>
      </c>
      <c r="D49" s="43" t="s">
        <v>47</v>
      </c>
      <c r="E49" s="34">
        <v>41312</v>
      </c>
      <c r="F49" s="38">
        <v>187</v>
      </c>
      <c r="G49" s="38">
        <f t="shared" si="0"/>
        <v>223.65199999999999</v>
      </c>
      <c r="H49" s="45"/>
    </row>
    <row r="50" spans="2:15" x14ac:dyDescent="0.25">
      <c r="B50" s="61">
        <v>20111190</v>
      </c>
      <c r="C50" s="34">
        <v>41319</v>
      </c>
      <c r="D50" s="43" t="s">
        <v>48</v>
      </c>
      <c r="E50" s="34">
        <v>41312</v>
      </c>
      <c r="F50" s="38">
        <v>1490</v>
      </c>
      <c r="G50" s="38">
        <f t="shared" si="0"/>
        <v>1782.04</v>
      </c>
      <c r="H50" s="45"/>
    </row>
    <row r="51" spans="2:15" x14ac:dyDescent="0.25">
      <c r="B51" s="61">
        <v>20111191</v>
      </c>
      <c r="C51" s="34">
        <v>41319</v>
      </c>
      <c r="D51" s="43" t="s">
        <v>49</v>
      </c>
      <c r="E51" s="34">
        <v>41312</v>
      </c>
      <c r="F51" s="38">
        <v>187</v>
      </c>
      <c r="G51" s="38">
        <f t="shared" si="0"/>
        <v>223.65199999999999</v>
      </c>
      <c r="H51" s="45"/>
    </row>
    <row r="52" spans="2:15" x14ac:dyDescent="0.25">
      <c r="B52" s="61">
        <v>20111192</v>
      </c>
      <c r="C52" s="34">
        <v>41319</v>
      </c>
      <c r="D52" s="43" t="s">
        <v>50</v>
      </c>
      <c r="E52" s="34">
        <v>41312</v>
      </c>
      <c r="F52" s="38">
        <v>336.55</v>
      </c>
      <c r="G52" s="38">
        <f t="shared" si="0"/>
        <v>402.5138</v>
      </c>
      <c r="H52" s="45"/>
    </row>
    <row r="53" spans="2:15" x14ac:dyDescent="0.25">
      <c r="B53" s="61">
        <v>20111193</v>
      </c>
      <c r="C53" s="34">
        <v>41319</v>
      </c>
      <c r="D53" s="43" t="s">
        <v>51</v>
      </c>
      <c r="E53" s="34">
        <v>41312</v>
      </c>
      <c r="F53" s="38">
        <v>187</v>
      </c>
      <c r="G53" s="38">
        <f t="shared" si="0"/>
        <v>223.65199999999999</v>
      </c>
      <c r="H53" s="45"/>
    </row>
    <row r="54" spans="2:15" x14ac:dyDescent="0.25">
      <c r="B54" s="61">
        <v>20111194</v>
      </c>
      <c r="C54" s="34">
        <v>41319</v>
      </c>
      <c r="D54" s="43" t="s">
        <v>52</v>
      </c>
      <c r="E54" s="34">
        <v>41318</v>
      </c>
      <c r="F54" s="38">
        <v>384.7</v>
      </c>
      <c r="G54" s="38">
        <f t="shared" si="0"/>
        <v>460.10120000000001</v>
      </c>
      <c r="H54" s="45"/>
    </row>
    <row r="55" spans="2:15" x14ac:dyDescent="0.25">
      <c r="B55" s="61">
        <v>20111195</v>
      </c>
      <c r="C55" s="34">
        <v>41319</v>
      </c>
      <c r="D55" s="43" t="s">
        <v>53</v>
      </c>
      <c r="E55" s="34">
        <v>40952</v>
      </c>
      <c r="F55" s="38">
        <v>1229.3</v>
      </c>
      <c r="G55" s="38">
        <f t="shared" si="0"/>
        <v>1470.2428</v>
      </c>
      <c r="H55" s="45"/>
    </row>
    <row r="56" spans="2:15" x14ac:dyDescent="0.25">
      <c r="B56" s="61">
        <v>20111196</v>
      </c>
      <c r="C56" s="34">
        <v>41319</v>
      </c>
      <c r="D56" s="43" t="s">
        <v>54</v>
      </c>
      <c r="E56" s="34">
        <v>41318</v>
      </c>
      <c r="F56" s="38">
        <v>1155.5999999999999</v>
      </c>
      <c r="G56" s="38">
        <f t="shared" si="0"/>
        <v>1382.0975999999998</v>
      </c>
      <c r="H56" s="45"/>
    </row>
    <row r="57" spans="2:15" x14ac:dyDescent="0.25">
      <c r="B57" s="61">
        <v>20111197</v>
      </c>
      <c r="C57" s="34">
        <v>41319</v>
      </c>
      <c r="D57" s="43" t="s">
        <v>55</v>
      </c>
      <c r="E57" s="34">
        <v>41318</v>
      </c>
      <c r="F57" s="38">
        <v>360.4</v>
      </c>
      <c r="G57" s="38">
        <f t="shared" si="0"/>
        <v>431.03839999999997</v>
      </c>
      <c r="H57" s="45"/>
    </row>
    <row r="58" spans="2:15" x14ac:dyDescent="0.25">
      <c r="B58" s="61">
        <v>20111198</v>
      </c>
      <c r="C58" s="34">
        <v>41319</v>
      </c>
      <c r="D58" s="42" t="s">
        <v>56</v>
      </c>
      <c r="E58" s="34"/>
      <c r="F58" s="38">
        <v>561</v>
      </c>
      <c r="G58" s="38">
        <f t="shared" si="0"/>
        <v>670.95600000000002</v>
      </c>
      <c r="H58" s="45"/>
    </row>
    <row r="59" spans="2:15" x14ac:dyDescent="0.25">
      <c r="B59" s="61">
        <v>20111199</v>
      </c>
      <c r="C59" s="34">
        <v>41319</v>
      </c>
      <c r="D59" s="42" t="s">
        <v>57</v>
      </c>
      <c r="E59" s="34"/>
      <c r="F59" s="38">
        <v>374</v>
      </c>
      <c r="G59" s="38">
        <f t="shared" si="0"/>
        <v>447.30399999999997</v>
      </c>
      <c r="H59" s="45"/>
    </row>
    <row r="60" spans="2:15" x14ac:dyDescent="0.25">
      <c r="B60" s="61">
        <v>20111200</v>
      </c>
      <c r="C60" s="34">
        <v>41319</v>
      </c>
      <c r="D60" s="42" t="s">
        <v>58</v>
      </c>
      <c r="E60" s="34"/>
      <c r="F60" s="38">
        <v>187</v>
      </c>
      <c r="G60" s="38">
        <f t="shared" si="0"/>
        <v>223.65199999999999</v>
      </c>
      <c r="H60" s="45"/>
    </row>
    <row r="61" spans="2:15" x14ac:dyDescent="0.25">
      <c r="B61" s="61">
        <v>20111201</v>
      </c>
      <c r="C61" s="34">
        <v>41319</v>
      </c>
      <c r="D61" s="42" t="s">
        <v>59</v>
      </c>
      <c r="E61" s="34"/>
      <c r="F61" s="38">
        <v>187</v>
      </c>
      <c r="G61" s="38">
        <f t="shared" si="0"/>
        <v>223.65199999999999</v>
      </c>
      <c r="H61" s="45"/>
      <c r="L61" s="58"/>
      <c r="O61" s="58"/>
    </row>
    <row r="62" spans="2:15" x14ac:dyDescent="0.25">
      <c r="B62" s="61">
        <v>20111202</v>
      </c>
      <c r="C62" s="34">
        <v>41319</v>
      </c>
      <c r="D62" s="42" t="s">
        <v>60</v>
      </c>
      <c r="E62" s="34"/>
      <c r="F62" s="38">
        <v>187</v>
      </c>
      <c r="G62" s="38">
        <f t="shared" si="0"/>
        <v>223.65199999999999</v>
      </c>
      <c r="H62" s="45"/>
    </row>
    <row r="63" spans="2:15" x14ac:dyDescent="0.25">
      <c r="B63" s="61">
        <v>20111203</v>
      </c>
      <c r="C63" s="34">
        <v>41319</v>
      </c>
      <c r="D63" s="42" t="s">
        <v>32</v>
      </c>
      <c r="E63" s="34"/>
      <c r="F63" s="38">
        <v>187</v>
      </c>
      <c r="G63" s="38">
        <f t="shared" si="0"/>
        <v>223.65199999999999</v>
      </c>
      <c r="H63" s="45"/>
    </row>
    <row r="64" spans="2:15" x14ac:dyDescent="0.25">
      <c r="B64" s="61">
        <v>20111204</v>
      </c>
      <c r="C64" s="34">
        <v>41319</v>
      </c>
      <c r="D64" s="43" t="s">
        <v>61</v>
      </c>
      <c r="E64" s="34"/>
      <c r="F64" s="38">
        <v>187</v>
      </c>
      <c r="G64" s="38">
        <f t="shared" si="0"/>
        <v>223.65199999999999</v>
      </c>
      <c r="H64" s="46" t="s">
        <v>178</v>
      </c>
    </row>
    <row r="65" spans="1:16" x14ac:dyDescent="0.25">
      <c r="B65" s="61">
        <v>20111205</v>
      </c>
      <c r="C65" s="34">
        <v>41319</v>
      </c>
      <c r="D65" s="42" t="s">
        <v>62</v>
      </c>
      <c r="E65" s="34"/>
      <c r="F65" s="38">
        <v>187</v>
      </c>
      <c r="G65" s="38">
        <f t="shared" si="0"/>
        <v>223.65199999999999</v>
      </c>
      <c r="H65" s="45"/>
    </row>
    <row r="66" spans="1:16" x14ac:dyDescent="0.25">
      <c r="B66" s="61">
        <v>20111206</v>
      </c>
      <c r="C66" s="34">
        <v>41319</v>
      </c>
      <c r="D66" s="42" t="s">
        <v>63</v>
      </c>
      <c r="E66" s="34"/>
      <c r="F66" s="38">
        <v>187</v>
      </c>
      <c r="G66" s="38">
        <f t="shared" si="0"/>
        <v>223.65199999999999</v>
      </c>
      <c r="H66" s="45"/>
    </row>
    <row r="67" spans="1:16" x14ac:dyDescent="0.25">
      <c r="B67" s="61">
        <v>20111207</v>
      </c>
      <c r="C67" s="34">
        <v>41319</v>
      </c>
      <c r="D67" s="42" t="s">
        <v>64</v>
      </c>
      <c r="E67" s="34"/>
      <c r="F67" s="38">
        <v>187</v>
      </c>
      <c r="G67" s="38">
        <f t="shared" si="0"/>
        <v>223.65199999999999</v>
      </c>
      <c r="H67" s="45"/>
    </row>
    <row r="68" spans="1:16" x14ac:dyDescent="0.25">
      <c r="B68" s="61">
        <v>20111208</v>
      </c>
      <c r="C68" s="34">
        <v>41319</v>
      </c>
      <c r="D68" s="42" t="s">
        <v>65</v>
      </c>
      <c r="E68" s="34"/>
      <c r="F68" s="38">
        <v>187</v>
      </c>
      <c r="G68" s="38">
        <f t="shared" si="0"/>
        <v>223.65199999999999</v>
      </c>
      <c r="H68" s="45"/>
    </row>
    <row r="69" spans="1:16" x14ac:dyDescent="0.25">
      <c r="B69" s="61">
        <v>20111209</v>
      </c>
      <c r="C69" s="34">
        <v>41327</v>
      </c>
      <c r="D69" s="43" t="s">
        <v>66</v>
      </c>
      <c r="E69" s="34"/>
      <c r="F69" s="38">
        <v>187</v>
      </c>
      <c r="G69" s="38">
        <f t="shared" si="0"/>
        <v>223.65199999999999</v>
      </c>
      <c r="H69" s="45"/>
    </row>
    <row r="70" spans="1:16" x14ac:dyDescent="0.25">
      <c r="B70" s="61">
        <v>20111210</v>
      </c>
      <c r="C70" s="34">
        <v>41327</v>
      </c>
      <c r="D70" s="42" t="s">
        <v>67</v>
      </c>
      <c r="E70" s="34"/>
      <c r="F70" s="38">
        <v>187</v>
      </c>
      <c r="G70" s="38">
        <f t="shared" ref="G70:G133" si="1">F70*19.6%+F70</f>
        <v>223.65199999999999</v>
      </c>
      <c r="H70" s="45"/>
    </row>
    <row r="71" spans="1:16" s="28" customFormat="1" ht="15" thickBot="1" x14ac:dyDescent="0.3">
      <c r="A71" s="58"/>
      <c r="B71" s="62">
        <v>20111211</v>
      </c>
      <c r="C71" s="35">
        <v>41327</v>
      </c>
      <c r="D71" s="44" t="s">
        <v>68</v>
      </c>
      <c r="E71" s="35"/>
      <c r="F71" s="39">
        <v>688</v>
      </c>
      <c r="G71" s="39">
        <f t="shared" si="1"/>
        <v>822.84799999999996</v>
      </c>
      <c r="H71" s="47"/>
      <c r="I71" s="49"/>
      <c r="J71" s="49"/>
      <c r="K71" s="49"/>
      <c r="M71" s="49"/>
      <c r="N71" s="49"/>
      <c r="P71" s="49"/>
    </row>
    <row r="72" spans="1:16" x14ac:dyDescent="0.25">
      <c r="B72" s="61">
        <v>20111216</v>
      </c>
      <c r="C72" s="34">
        <v>41346</v>
      </c>
      <c r="D72" s="42" t="s">
        <v>69</v>
      </c>
      <c r="E72" s="34"/>
      <c r="F72" s="38">
        <v>187</v>
      </c>
      <c r="G72" s="38">
        <f t="shared" si="1"/>
        <v>223.65199999999999</v>
      </c>
      <c r="H72" s="45"/>
    </row>
    <row r="73" spans="1:16" x14ac:dyDescent="0.25">
      <c r="B73" s="61">
        <v>20111217</v>
      </c>
      <c r="C73" s="34">
        <v>41346</v>
      </c>
      <c r="D73" s="42" t="s">
        <v>70</v>
      </c>
      <c r="E73" s="34"/>
      <c r="F73" s="38">
        <v>187</v>
      </c>
      <c r="G73" s="38">
        <f t="shared" si="1"/>
        <v>223.65199999999999</v>
      </c>
      <c r="H73" s="45"/>
    </row>
    <row r="74" spans="1:16" x14ac:dyDescent="0.25">
      <c r="B74" s="61">
        <v>20111218</v>
      </c>
      <c r="C74" s="34">
        <v>41346</v>
      </c>
      <c r="D74" s="42" t="s">
        <v>71</v>
      </c>
      <c r="E74" s="34"/>
      <c r="F74" s="38">
        <v>187</v>
      </c>
      <c r="G74" s="38">
        <f t="shared" si="1"/>
        <v>223.65199999999999</v>
      </c>
      <c r="H74" s="45"/>
    </row>
    <row r="75" spans="1:16" x14ac:dyDescent="0.25">
      <c r="B75" s="61">
        <v>20111219</v>
      </c>
      <c r="C75" s="34">
        <v>41346</v>
      </c>
      <c r="D75" s="42" t="s">
        <v>72</v>
      </c>
      <c r="E75" s="34"/>
      <c r="F75" s="38">
        <v>187</v>
      </c>
      <c r="G75" s="38">
        <f t="shared" si="1"/>
        <v>223.65199999999999</v>
      </c>
      <c r="H75" s="45"/>
    </row>
    <row r="76" spans="1:16" x14ac:dyDescent="0.25">
      <c r="B76" s="61">
        <v>20111220</v>
      </c>
      <c r="C76" s="34">
        <v>41346</v>
      </c>
      <c r="D76" s="42" t="s">
        <v>73</v>
      </c>
      <c r="E76" s="34"/>
      <c r="F76" s="38">
        <v>187</v>
      </c>
      <c r="G76" s="38">
        <f t="shared" si="1"/>
        <v>223.65199999999999</v>
      </c>
      <c r="H76" s="45"/>
    </row>
    <row r="77" spans="1:16" s="24" customFormat="1" x14ac:dyDescent="0.25">
      <c r="A77" s="59"/>
      <c r="B77" s="61">
        <v>20111221</v>
      </c>
      <c r="C77" s="34">
        <v>41346</v>
      </c>
      <c r="D77" s="42" t="s">
        <v>32</v>
      </c>
      <c r="E77" s="34"/>
      <c r="F77" s="38">
        <v>187</v>
      </c>
      <c r="G77" s="38">
        <f t="shared" si="1"/>
        <v>223.65199999999999</v>
      </c>
      <c r="H77" s="45"/>
      <c r="I77" s="46"/>
      <c r="J77" s="46"/>
      <c r="K77" s="46"/>
      <c r="M77" s="46"/>
      <c r="N77" s="46"/>
      <c r="P77" s="46"/>
    </row>
    <row r="78" spans="1:16" s="24" customFormat="1" x14ac:dyDescent="0.25">
      <c r="A78" s="59"/>
      <c r="B78" s="61">
        <v>20111222</v>
      </c>
      <c r="C78" s="34">
        <v>41346</v>
      </c>
      <c r="D78" s="42" t="s">
        <v>32</v>
      </c>
      <c r="E78" s="34"/>
      <c r="F78" s="38">
        <v>187</v>
      </c>
      <c r="G78" s="38">
        <f t="shared" si="1"/>
        <v>223.65199999999999</v>
      </c>
      <c r="H78" s="45"/>
      <c r="I78" s="46"/>
      <c r="J78" s="46"/>
      <c r="K78" s="46"/>
      <c r="M78" s="46"/>
      <c r="N78" s="46"/>
      <c r="P78" s="46"/>
    </row>
    <row r="79" spans="1:16" x14ac:dyDescent="0.25">
      <c r="B79" s="61">
        <v>20111223</v>
      </c>
      <c r="C79" s="34">
        <v>41346</v>
      </c>
      <c r="D79" s="42" t="s">
        <v>75</v>
      </c>
      <c r="E79" s="34"/>
      <c r="F79" s="38">
        <v>187</v>
      </c>
      <c r="G79" s="38">
        <f t="shared" si="1"/>
        <v>223.65199999999999</v>
      </c>
      <c r="H79" s="45"/>
    </row>
    <row r="80" spans="1:16" x14ac:dyDescent="0.25">
      <c r="B80" s="61">
        <v>20111224</v>
      </c>
      <c r="C80" s="34">
        <v>41346</v>
      </c>
      <c r="D80" s="42" t="s">
        <v>65</v>
      </c>
      <c r="E80" s="34"/>
      <c r="F80" s="38">
        <v>187</v>
      </c>
      <c r="G80" s="38">
        <f t="shared" si="1"/>
        <v>223.65199999999999</v>
      </c>
      <c r="H80" s="45"/>
    </row>
    <row r="81" spans="2:15" x14ac:dyDescent="0.25">
      <c r="B81" s="61">
        <v>20111225</v>
      </c>
      <c r="C81" s="34">
        <v>41346</v>
      </c>
      <c r="D81" s="42" t="s">
        <v>76</v>
      </c>
      <c r="E81" s="34"/>
      <c r="F81" s="38">
        <v>187</v>
      </c>
      <c r="G81" s="38">
        <f t="shared" si="1"/>
        <v>223.65199999999999</v>
      </c>
      <c r="H81" s="45"/>
    </row>
    <row r="82" spans="2:15" x14ac:dyDescent="0.25">
      <c r="B82" s="61">
        <v>20111226</v>
      </c>
      <c r="C82" s="34">
        <v>41346</v>
      </c>
      <c r="D82" s="43" t="s">
        <v>48</v>
      </c>
      <c r="E82" s="34"/>
      <c r="F82" s="38">
        <v>988</v>
      </c>
      <c r="G82" s="38">
        <f t="shared" si="1"/>
        <v>1181.6479999999999</v>
      </c>
      <c r="H82" s="45"/>
    </row>
    <row r="83" spans="2:15" x14ac:dyDescent="0.25">
      <c r="B83" s="61">
        <v>20111227</v>
      </c>
      <c r="C83" s="34">
        <v>41346</v>
      </c>
      <c r="D83" s="42" t="s">
        <v>41</v>
      </c>
      <c r="E83" s="34"/>
      <c r="F83" s="38">
        <v>187</v>
      </c>
      <c r="G83" s="38">
        <f t="shared" si="1"/>
        <v>223.65199999999999</v>
      </c>
      <c r="H83" s="45"/>
    </row>
    <row r="84" spans="2:15" x14ac:dyDescent="0.25">
      <c r="B84" s="61">
        <v>20111228</v>
      </c>
      <c r="C84" s="34">
        <v>41346</v>
      </c>
      <c r="D84" s="42" t="s">
        <v>45</v>
      </c>
      <c r="E84" s="34"/>
      <c r="F84" s="38">
        <v>187</v>
      </c>
      <c r="G84" s="38">
        <f t="shared" si="1"/>
        <v>223.65199999999999</v>
      </c>
      <c r="H84" s="45"/>
    </row>
    <row r="85" spans="2:15" x14ac:dyDescent="0.25">
      <c r="B85" s="61">
        <v>20111229</v>
      </c>
      <c r="C85" s="34">
        <v>41346</v>
      </c>
      <c r="D85" s="42" t="s">
        <v>77</v>
      </c>
      <c r="E85" s="34"/>
      <c r="F85" s="38">
        <v>187</v>
      </c>
      <c r="G85" s="38">
        <f t="shared" si="1"/>
        <v>223.65199999999999</v>
      </c>
      <c r="H85" s="45"/>
    </row>
    <row r="86" spans="2:15" x14ac:dyDescent="0.25">
      <c r="B86" s="61">
        <v>20111230</v>
      </c>
      <c r="C86" s="34">
        <v>41346</v>
      </c>
      <c r="D86" s="42" t="s">
        <v>32</v>
      </c>
      <c r="E86" s="34"/>
      <c r="F86" s="38">
        <v>187</v>
      </c>
      <c r="G86" s="38">
        <f t="shared" si="1"/>
        <v>223.65199999999999</v>
      </c>
      <c r="H86" s="45"/>
    </row>
    <row r="87" spans="2:15" x14ac:dyDescent="0.25">
      <c r="B87" s="61">
        <v>20111231</v>
      </c>
      <c r="C87" s="34">
        <v>41346</v>
      </c>
      <c r="D87" s="42" t="s">
        <v>78</v>
      </c>
      <c r="E87" s="34"/>
      <c r="F87" s="38">
        <v>187</v>
      </c>
      <c r="G87" s="38">
        <f t="shared" si="1"/>
        <v>223.65199999999999</v>
      </c>
      <c r="H87" s="45"/>
    </row>
    <row r="88" spans="2:15" x14ac:dyDescent="0.25">
      <c r="B88" s="61">
        <v>20111232</v>
      </c>
      <c r="C88" s="34">
        <v>41346</v>
      </c>
      <c r="D88" s="42" t="s">
        <v>79</v>
      </c>
      <c r="E88" s="34"/>
      <c r="F88" s="38">
        <v>374</v>
      </c>
      <c r="G88" s="38">
        <f t="shared" si="1"/>
        <v>447.30399999999997</v>
      </c>
      <c r="H88" s="45"/>
    </row>
    <row r="89" spans="2:15" x14ac:dyDescent="0.25">
      <c r="B89" s="61">
        <v>20111233</v>
      </c>
      <c r="C89" s="34">
        <v>41346</v>
      </c>
      <c r="D89" s="42" t="s">
        <v>80</v>
      </c>
      <c r="E89" s="34"/>
      <c r="F89" s="38">
        <v>187</v>
      </c>
      <c r="G89" s="38">
        <f t="shared" si="1"/>
        <v>223.65199999999999</v>
      </c>
      <c r="H89" s="45"/>
    </row>
    <row r="90" spans="2:15" x14ac:dyDescent="0.25">
      <c r="B90" s="61">
        <v>20111234</v>
      </c>
      <c r="C90" s="34">
        <v>41346</v>
      </c>
      <c r="D90" s="42" t="s">
        <v>81</v>
      </c>
      <c r="E90" s="34"/>
      <c r="F90" s="38">
        <v>187</v>
      </c>
      <c r="G90" s="38">
        <f t="shared" si="1"/>
        <v>223.65199999999999</v>
      </c>
      <c r="H90" s="45"/>
    </row>
    <row r="91" spans="2:15" x14ac:dyDescent="0.25">
      <c r="B91" s="61">
        <v>20111235</v>
      </c>
      <c r="C91" s="34">
        <v>41346</v>
      </c>
      <c r="D91" s="42" t="s">
        <v>82</v>
      </c>
      <c r="E91" s="34"/>
      <c r="F91" s="38">
        <v>187</v>
      </c>
      <c r="G91" s="38">
        <f t="shared" si="1"/>
        <v>223.65199999999999</v>
      </c>
      <c r="H91" s="45"/>
      <c r="L91" s="58"/>
      <c r="O91" s="58"/>
    </row>
    <row r="92" spans="2:15" x14ac:dyDescent="0.25">
      <c r="B92" s="61">
        <v>20111236</v>
      </c>
      <c r="C92" s="34">
        <v>41346</v>
      </c>
      <c r="D92" s="42" t="s">
        <v>83</v>
      </c>
      <c r="E92" s="34"/>
      <c r="F92" s="38">
        <v>187</v>
      </c>
      <c r="G92" s="38">
        <f t="shared" si="1"/>
        <v>223.65199999999999</v>
      </c>
      <c r="H92" s="45"/>
    </row>
    <row r="93" spans="2:15" x14ac:dyDescent="0.25">
      <c r="B93" s="61">
        <v>20111237</v>
      </c>
      <c r="C93" s="34">
        <v>41346</v>
      </c>
      <c r="D93" s="42" t="s">
        <v>84</v>
      </c>
      <c r="E93" s="34"/>
      <c r="F93" s="38">
        <v>187</v>
      </c>
      <c r="G93" s="38">
        <f t="shared" si="1"/>
        <v>223.65199999999999</v>
      </c>
      <c r="H93" s="45"/>
    </row>
    <row r="94" spans="2:15" x14ac:dyDescent="0.25">
      <c r="B94" s="61">
        <v>20111238</v>
      </c>
      <c r="C94" s="34">
        <v>41346</v>
      </c>
      <c r="D94" s="42" t="s">
        <v>85</v>
      </c>
      <c r="E94" s="34"/>
      <c r="F94" s="38">
        <v>374</v>
      </c>
      <c r="G94" s="38">
        <f t="shared" si="1"/>
        <v>447.30399999999997</v>
      </c>
      <c r="H94" s="45"/>
    </row>
    <row r="95" spans="2:15" x14ac:dyDescent="0.25">
      <c r="B95" s="61">
        <v>20111239</v>
      </c>
      <c r="C95" s="34">
        <v>41346</v>
      </c>
      <c r="D95" s="42" t="s">
        <v>86</v>
      </c>
      <c r="E95" s="34"/>
      <c r="F95" s="38">
        <v>187</v>
      </c>
      <c r="G95" s="38">
        <f t="shared" si="1"/>
        <v>223.65199999999999</v>
      </c>
      <c r="H95" s="45"/>
    </row>
    <row r="96" spans="2:15" x14ac:dyDescent="0.25">
      <c r="B96" s="61">
        <v>20111240</v>
      </c>
      <c r="C96" s="34">
        <v>41346</v>
      </c>
      <c r="D96" s="42" t="s">
        <v>47</v>
      </c>
      <c r="E96" s="34"/>
      <c r="F96" s="38">
        <v>187</v>
      </c>
      <c r="G96" s="38">
        <f t="shared" si="1"/>
        <v>223.65199999999999</v>
      </c>
      <c r="H96" s="45"/>
    </row>
    <row r="97" spans="1:16" x14ac:dyDescent="0.25">
      <c r="B97" s="61">
        <v>20111241</v>
      </c>
      <c r="C97" s="34">
        <v>41346</v>
      </c>
      <c r="D97" s="42" t="s">
        <v>216</v>
      </c>
      <c r="E97" s="34"/>
      <c r="F97" s="38">
        <v>187</v>
      </c>
      <c r="G97" s="38">
        <f t="shared" si="1"/>
        <v>223.65199999999999</v>
      </c>
      <c r="H97" s="45"/>
    </row>
    <row r="98" spans="1:16" s="28" customFormat="1" ht="15" thickBot="1" x14ac:dyDescent="0.3">
      <c r="A98" s="58"/>
      <c r="B98" s="62">
        <v>20111246</v>
      </c>
      <c r="C98" s="35">
        <v>41346</v>
      </c>
      <c r="D98" s="44" t="s">
        <v>87</v>
      </c>
      <c r="E98" s="35">
        <v>41355</v>
      </c>
      <c r="F98" s="39">
        <v>745</v>
      </c>
      <c r="G98" s="39">
        <f t="shared" si="1"/>
        <v>891.02</v>
      </c>
      <c r="H98" s="47"/>
      <c r="I98" s="49"/>
      <c r="J98" s="49"/>
      <c r="K98" s="49"/>
      <c r="M98" s="49"/>
      <c r="N98" s="49"/>
      <c r="P98" s="49"/>
    </row>
    <row r="99" spans="1:16" x14ac:dyDescent="0.25">
      <c r="B99" s="61">
        <v>20111251</v>
      </c>
      <c r="C99" s="34">
        <v>41387</v>
      </c>
      <c r="D99" s="43" t="s">
        <v>88</v>
      </c>
      <c r="E99" s="34"/>
      <c r="F99" s="38">
        <v>187</v>
      </c>
      <c r="G99" s="38">
        <f t="shared" si="1"/>
        <v>223.65199999999999</v>
      </c>
      <c r="H99" s="45"/>
    </row>
    <row r="100" spans="1:16" s="28" customFormat="1" ht="15" thickBot="1" x14ac:dyDescent="0.3">
      <c r="A100" s="58"/>
      <c r="B100" s="62">
        <v>20111252</v>
      </c>
      <c r="C100" s="35">
        <v>41387</v>
      </c>
      <c r="D100" s="44" t="s">
        <v>89</v>
      </c>
      <c r="E100" s="35"/>
      <c r="F100" s="39">
        <v>187</v>
      </c>
      <c r="G100" s="39">
        <f t="shared" si="1"/>
        <v>223.65199999999999</v>
      </c>
      <c r="H100" s="47"/>
      <c r="I100" s="49"/>
      <c r="J100" s="49"/>
      <c r="K100" s="49"/>
      <c r="M100" s="49"/>
      <c r="N100" s="49"/>
      <c r="P100" s="49"/>
    </row>
    <row r="101" spans="1:16" x14ac:dyDescent="0.25">
      <c r="B101" s="61">
        <v>20111262</v>
      </c>
      <c r="C101" s="34">
        <v>41410</v>
      </c>
      <c r="D101" s="43" t="s">
        <v>90</v>
      </c>
      <c r="E101" s="34"/>
      <c r="F101" s="38">
        <v>187</v>
      </c>
      <c r="G101" s="38">
        <f t="shared" si="1"/>
        <v>223.65199999999999</v>
      </c>
      <c r="H101" s="45"/>
    </row>
    <row r="102" spans="1:16" x14ac:dyDescent="0.25">
      <c r="B102" s="61">
        <v>20111263</v>
      </c>
      <c r="C102" s="34">
        <v>41410</v>
      </c>
      <c r="D102" s="43" t="s">
        <v>91</v>
      </c>
      <c r="E102" s="34"/>
      <c r="F102" s="38">
        <v>187</v>
      </c>
      <c r="G102" s="38">
        <f t="shared" si="1"/>
        <v>223.65199999999999</v>
      </c>
      <c r="H102" s="45"/>
    </row>
    <row r="103" spans="1:16" x14ac:dyDescent="0.25">
      <c r="B103" s="61">
        <v>20111264</v>
      </c>
      <c r="C103" s="34">
        <v>41410</v>
      </c>
      <c r="D103" s="43" t="s">
        <v>92</v>
      </c>
      <c r="E103" s="34"/>
      <c r="F103" s="38">
        <v>187</v>
      </c>
      <c r="G103" s="38">
        <f t="shared" si="1"/>
        <v>223.65199999999999</v>
      </c>
      <c r="H103" s="45"/>
    </row>
    <row r="104" spans="1:16" x14ac:dyDescent="0.25">
      <c r="B104" s="61">
        <v>20111265</v>
      </c>
      <c r="C104" s="34">
        <v>41410</v>
      </c>
      <c r="D104" s="43" t="s">
        <v>93</v>
      </c>
      <c r="E104" s="34"/>
      <c r="F104" s="38">
        <v>1077.8499999999999</v>
      </c>
      <c r="G104" s="38">
        <f t="shared" si="1"/>
        <v>1289.1086</v>
      </c>
      <c r="H104" s="45"/>
    </row>
    <row r="105" spans="1:16" x14ac:dyDescent="0.25">
      <c r="B105" s="61">
        <v>20111266</v>
      </c>
      <c r="C105" s="34">
        <v>41410</v>
      </c>
      <c r="D105" s="43" t="s">
        <v>94</v>
      </c>
      <c r="E105" s="34"/>
      <c r="F105" s="38">
        <v>625.6</v>
      </c>
      <c r="G105" s="38">
        <f t="shared" si="1"/>
        <v>748.21760000000006</v>
      </c>
      <c r="H105" s="45"/>
    </row>
    <row r="106" spans="1:16" x14ac:dyDescent="0.25">
      <c r="B106" s="61">
        <v>20111267</v>
      </c>
      <c r="C106" s="34">
        <v>41410</v>
      </c>
      <c r="D106" s="43" t="s">
        <v>95</v>
      </c>
      <c r="E106" s="34"/>
      <c r="F106" s="38">
        <v>777.2</v>
      </c>
      <c r="G106" s="38">
        <f t="shared" si="1"/>
        <v>929.53120000000013</v>
      </c>
      <c r="H106" s="45"/>
    </row>
    <row r="107" spans="1:16" x14ac:dyDescent="0.25">
      <c r="B107" s="61">
        <v>20111268</v>
      </c>
      <c r="C107" s="34">
        <v>41410</v>
      </c>
      <c r="D107" s="43" t="s">
        <v>96</v>
      </c>
      <c r="E107" s="34"/>
      <c r="F107" s="38">
        <v>481.1</v>
      </c>
      <c r="G107" s="38">
        <f t="shared" si="1"/>
        <v>575.39560000000006</v>
      </c>
      <c r="H107" s="45"/>
    </row>
    <row r="108" spans="1:16" x14ac:dyDescent="0.25">
      <c r="B108" s="61">
        <v>20111269</v>
      </c>
      <c r="C108" s="34">
        <v>41410</v>
      </c>
      <c r="D108" s="43" t="s">
        <v>97</v>
      </c>
      <c r="E108" s="34"/>
      <c r="F108" s="38">
        <v>1221.55</v>
      </c>
      <c r="G108" s="38">
        <f t="shared" si="1"/>
        <v>1460.9738</v>
      </c>
      <c r="H108" s="45"/>
    </row>
    <row r="109" spans="1:16" x14ac:dyDescent="0.25">
      <c r="B109" s="61">
        <v>20111270</v>
      </c>
      <c r="C109" s="34">
        <v>41410</v>
      </c>
      <c r="D109" s="43" t="s">
        <v>98</v>
      </c>
      <c r="E109" s="34"/>
      <c r="F109" s="38">
        <v>187</v>
      </c>
      <c r="G109" s="38">
        <f t="shared" si="1"/>
        <v>223.65199999999999</v>
      </c>
      <c r="H109" s="45"/>
    </row>
    <row r="110" spans="1:16" x14ac:dyDescent="0.25">
      <c r="B110" s="61">
        <v>20111271</v>
      </c>
      <c r="C110" s="34">
        <v>41410</v>
      </c>
      <c r="D110" s="43" t="s">
        <v>99</v>
      </c>
      <c r="E110" s="34"/>
      <c r="F110" s="38">
        <v>187</v>
      </c>
      <c r="G110" s="38">
        <f t="shared" si="1"/>
        <v>223.65199999999999</v>
      </c>
      <c r="H110" s="45"/>
    </row>
    <row r="111" spans="1:16" x14ac:dyDescent="0.25">
      <c r="B111" s="61">
        <v>20111272</v>
      </c>
      <c r="C111" s="34">
        <v>41411</v>
      </c>
      <c r="D111" s="43" t="s">
        <v>100</v>
      </c>
      <c r="E111" s="34"/>
      <c r="F111" s="38">
        <v>187</v>
      </c>
      <c r="G111" s="38">
        <f t="shared" si="1"/>
        <v>223.65199999999999</v>
      </c>
      <c r="H111" s="45"/>
    </row>
    <row r="112" spans="1:16" x14ac:dyDescent="0.25">
      <c r="B112" s="61">
        <v>20111273</v>
      </c>
      <c r="C112" s="34">
        <v>41411</v>
      </c>
      <c r="D112" s="43" t="s">
        <v>101</v>
      </c>
      <c r="E112" s="34"/>
      <c r="F112" s="38">
        <v>187</v>
      </c>
      <c r="G112" s="38">
        <f t="shared" si="1"/>
        <v>223.65199999999999</v>
      </c>
      <c r="H112" s="45"/>
    </row>
    <row r="113" spans="1:16" x14ac:dyDescent="0.25">
      <c r="B113" s="61">
        <v>20111274</v>
      </c>
      <c r="C113" s="34">
        <v>41411</v>
      </c>
      <c r="D113" s="43" t="s">
        <v>102</v>
      </c>
      <c r="E113" s="34"/>
      <c r="F113" s="38">
        <v>187</v>
      </c>
      <c r="G113" s="38">
        <f t="shared" si="1"/>
        <v>223.65199999999999</v>
      </c>
      <c r="H113" s="45"/>
    </row>
    <row r="114" spans="1:16" x14ac:dyDescent="0.25">
      <c r="B114" s="61">
        <v>20111275</v>
      </c>
      <c r="C114" s="34">
        <v>41411</v>
      </c>
      <c r="D114" s="43" t="s">
        <v>103</v>
      </c>
      <c r="E114" s="34"/>
      <c r="F114" s="38">
        <v>9683.5</v>
      </c>
      <c r="G114" s="38">
        <f t="shared" si="1"/>
        <v>11581.466</v>
      </c>
      <c r="H114" s="45"/>
    </row>
    <row r="115" spans="1:16" x14ac:dyDescent="0.25">
      <c r="B115" s="61">
        <v>20111276</v>
      </c>
      <c r="C115" s="34">
        <v>41421</v>
      </c>
      <c r="D115" s="43" t="s">
        <v>104</v>
      </c>
      <c r="E115" s="34"/>
      <c r="F115" s="38">
        <v>187</v>
      </c>
      <c r="G115" s="38">
        <f t="shared" si="1"/>
        <v>223.65199999999999</v>
      </c>
      <c r="H115" s="45"/>
    </row>
    <row r="116" spans="1:16" x14ac:dyDescent="0.25">
      <c r="B116" s="61">
        <v>20111277</v>
      </c>
      <c r="C116" s="34">
        <v>41421</v>
      </c>
      <c r="D116" s="43" t="s">
        <v>105</v>
      </c>
      <c r="E116" s="34"/>
      <c r="F116" s="38">
        <v>187</v>
      </c>
      <c r="G116" s="38">
        <f t="shared" si="1"/>
        <v>223.65199999999999</v>
      </c>
      <c r="H116" s="45"/>
    </row>
    <row r="117" spans="1:16" x14ac:dyDescent="0.25">
      <c r="B117" s="61">
        <v>20111278</v>
      </c>
      <c r="C117" s="34">
        <v>41422</v>
      </c>
      <c r="D117" s="43" t="s">
        <v>106</v>
      </c>
      <c r="E117" s="34"/>
      <c r="F117" s="38">
        <v>455.2</v>
      </c>
      <c r="G117" s="38">
        <f t="shared" si="1"/>
        <v>544.41920000000005</v>
      </c>
      <c r="H117" s="45"/>
      <c r="L117" s="58"/>
      <c r="O117" s="58"/>
    </row>
    <row r="118" spans="1:16" x14ac:dyDescent="0.25">
      <c r="B118" s="61">
        <v>20111279</v>
      </c>
      <c r="C118" s="34">
        <v>41422</v>
      </c>
      <c r="D118" s="43" t="s">
        <v>107</v>
      </c>
      <c r="E118" s="34"/>
      <c r="F118" s="38">
        <v>3890.93</v>
      </c>
      <c r="G118" s="38">
        <f t="shared" si="1"/>
        <v>4653.5522799999999</v>
      </c>
      <c r="H118" s="45"/>
    </row>
    <row r="119" spans="1:16" s="28" customFormat="1" ht="15" thickBot="1" x14ac:dyDescent="0.3">
      <c r="A119" s="58"/>
      <c r="B119" s="62">
        <v>20111280</v>
      </c>
      <c r="C119" s="35">
        <v>41422</v>
      </c>
      <c r="D119" s="44" t="s">
        <v>108</v>
      </c>
      <c r="E119" s="35"/>
      <c r="F119" s="39">
        <v>725</v>
      </c>
      <c r="G119" s="39">
        <f t="shared" si="1"/>
        <v>867.1</v>
      </c>
      <c r="H119" s="47"/>
      <c r="I119" s="49"/>
      <c r="J119" s="49"/>
      <c r="K119" s="49"/>
      <c r="M119" s="49"/>
      <c r="N119" s="49"/>
      <c r="P119" s="49"/>
    </row>
    <row r="120" spans="1:16" x14ac:dyDescent="0.25">
      <c r="B120" s="61">
        <v>20111282</v>
      </c>
      <c r="C120" s="34">
        <v>41436</v>
      </c>
      <c r="D120" s="43" t="s">
        <v>109</v>
      </c>
      <c r="E120" s="34"/>
      <c r="F120" s="38">
        <v>638.79999999999995</v>
      </c>
      <c r="G120" s="38">
        <f t="shared" si="1"/>
        <v>764.00479999999993</v>
      </c>
      <c r="H120" s="45"/>
    </row>
    <row r="121" spans="1:16" x14ac:dyDescent="0.25">
      <c r="B121" s="61">
        <v>20111283</v>
      </c>
      <c r="C121" s="34">
        <v>41436</v>
      </c>
      <c r="D121" s="43" t="s">
        <v>110</v>
      </c>
      <c r="E121" s="34"/>
      <c r="F121" s="38">
        <v>1842.3</v>
      </c>
      <c r="G121" s="38">
        <f t="shared" si="1"/>
        <v>2203.3908000000001</v>
      </c>
      <c r="H121" s="45"/>
    </row>
    <row r="122" spans="1:16" x14ac:dyDescent="0.25">
      <c r="B122" s="61">
        <v>20111284</v>
      </c>
      <c r="C122" s="34">
        <v>41438</v>
      </c>
      <c r="D122" s="43" t="s">
        <v>111</v>
      </c>
      <c r="E122" s="34"/>
      <c r="F122" s="38">
        <v>2149.5500000000002</v>
      </c>
      <c r="G122" s="38">
        <f t="shared" si="1"/>
        <v>2570.8618000000001</v>
      </c>
      <c r="H122" s="45"/>
    </row>
    <row r="123" spans="1:16" x14ac:dyDescent="0.25">
      <c r="B123" s="61">
        <v>20111285</v>
      </c>
      <c r="C123" s="34">
        <v>41443</v>
      </c>
      <c r="D123" s="43" t="s">
        <v>112</v>
      </c>
      <c r="E123" s="34"/>
      <c r="F123" s="38">
        <v>2200.1999999999998</v>
      </c>
      <c r="G123" s="38">
        <f t="shared" si="1"/>
        <v>2631.4391999999998</v>
      </c>
      <c r="H123" s="45"/>
    </row>
    <row r="124" spans="1:16" x14ac:dyDescent="0.25">
      <c r="B124" s="61">
        <v>20111287</v>
      </c>
      <c r="C124" s="34">
        <v>41446</v>
      </c>
      <c r="D124" s="42" t="s">
        <v>113</v>
      </c>
      <c r="E124" s="34"/>
      <c r="F124" s="38">
        <v>1840</v>
      </c>
      <c r="G124" s="38">
        <f t="shared" si="1"/>
        <v>2200.64</v>
      </c>
      <c r="H124" s="45"/>
    </row>
    <row r="125" spans="1:16" x14ac:dyDescent="0.25">
      <c r="B125" s="61">
        <v>20111289</v>
      </c>
      <c r="C125" s="34">
        <v>41446</v>
      </c>
      <c r="D125" s="43" t="s">
        <v>114</v>
      </c>
      <c r="E125" s="34"/>
      <c r="F125" s="38">
        <v>326.5</v>
      </c>
      <c r="G125" s="38">
        <f t="shared" si="1"/>
        <v>390.49400000000003</v>
      </c>
      <c r="H125" s="45"/>
    </row>
    <row r="126" spans="1:16" s="28" customFormat="1" ht="15" thickBot="1" x14ac:dyDescent="0.3">
      <c r="A126" s="58"/>
      <c r="B126" s="62">
        <v>20111290</v>
      </c>
      <c r="C126" s="35">
        <v>41446</v>
      </c>
      <c r="D126" s="44" t="s">
        <v>115</v>
      </c>
      <c r="E126" s="35"/>
      <c r="F126" s="39">
        <v>560</v>
      </c>
      <c r="G126" s="39">
        <f t="shared" si="1"/>
        <v>669.76</v>
      </c>
      <c r="H126" s="47"/>
      <c r="I126" s="49"/>
      <c r="J126" s="49"/>
      <c r="K126" s="49"/>
      <c r="M126" s="49"/>
      <c r="N126" s="49"/>
      <c r="P126" s="49"/>
    </row>
    <row r="127" spans="1:16" x14ac:dyDescent="0.25">
      <c r="B127" s="61">
        <v>20111291</v>
      </c>
      <c r="C127" s="34">
        <v>41456</v>
      </c>
      <c r="D127" s="43" t="s">
        <v>116</v>
      </c>
      <c r="E127" s="34"/>
      <c r="F127" s="38">
        <v>954.45</v>
      </c>
      <c r="G127" s="38">
        <f t="shared" si="1"/>
        <v>1141.5222000000001</v>
      </c>
      <c r="H127" s="45"/>
    </row>
    <row r="128" spans="1:16" x14ac:dyDescent="0.25">
      <c r="B128" s="61">
        <v>20111293</v>
      </c>
      <c r="C128" s="34">
        <v>41470</v>
      </c>
      <c r="D128" s="43" t="s">
        <v>117</v>
      </c>
      <c r="E128" s="34"/>
      <c r="F128" s="38">
        <v>789.4</v>
      </c>
      <c r="G128" s="38">
        <f t="shared" si="1"/>
        <v>944.12239999999997</v>
      </c>
      <c r="H128" s="45"/>
    </row>
    <row r="129" spans="2:8" x14ac:dyDescent="0.25">
      <c r="B129" s="61">
        <v>20111294</v>
      </c>
      <c r="C129" s="34">
        <v>41470</v>
      </c>
      <c r="D129" s="43" t="s">
        <v>118</v>
      </c>
      <c r="E129" s="34"/>
      <c r="F129" s="38">
        <v>570.6</v>
      </c>
      <c r="G129" s="38">
        <f t="shared" si="1"/>
        <v>682.43759999999997</v>
      </c>
      <c r="H129" s="45"/>
    </row>
    <row r="130" spans="2:8" x14ac:dyDescent="0.25">
      <c r="B130" s="61">
        <v>20111295</v>
      </c>
      <c r="C130" s="34">
        <v>41470</v>
      </c>
      <c r="D130" s="42" t="s">
        <v>119</v>
      </c>
      <c r="E130" s="34"/>
      <c r="F130" s="38">
        <v>187</v>
      </c>
      <c r="G130" s="38">
        <f t="shared" si="1"/>
        <v>223.65199999999999</v>
      </c>
      <c r="H130" s="45"/>
    </row>
    <row r="131" spans="2:8" x14ac:dyDescent="0.25">
      <c r="B131" s="61">
        <v>20111296</v>
      </c>
      <c r="C131" s="34">
        <v>41470</v>
      </c>
      <c r="D131" s="42" t="s">
        <v>120</v>
      </c>
      <c r="E131" s="34"/>
      <c r="F131" s="38">
        <v>187</v>
      </c>
      <c r="G131" s="38">
        <f t="shared" si="1"/>
        <v>223.65199999999999</v>
      </c>
      <c r="H131" s="45"/>
    </row>
    <row r="132" spans="2:8" x14ac:dyDescent="0.25">
      <c r="B132" s="61">
        <v>20111297</v>
      </c>
      <c r="C132" s="34">
        <v>41470</v>
      </c>
      <c r="D132" s="42" t="s">
        <v>121</v>
      </c>
      <c r="E132" s="34"/>
      <c r="F132" s="38">
        <v>180</v>
      </c>
      <c r="G132" s="38">
        <f t="shared" si="1"/>
        <v>215.28</v>
      </c>
      <c r="H132" s="45"/>
    </row>
    <row r="133" spans="2:8" x14ac:dyDescent="0.25">
      <c r="B133" s="61">
        <v>20111298</v>
      </c>
      <c r="C133" s="34">
        <v>41470</v>
      </c>
      <c r="D133" s="42" t="s">
        <v>122</v>
      </c>
      <c r="E133" s="34"/>
      <c r="F133" s="38">
        <v>187</v>
      </c>
      <c r="G133" s="38">
        <f t="shared" si="1"/>
        <v>223.65199999999999</v>
      </c>
      <c r="H133" s="45"/>
    </row>
    <row r="134" spans="2:8" x14ac:dyDescent="0.25">
      <c r="B134" s="61">
        <v>20111299</v>
      </c>
      <c r="C134" s="34">
        <v>41470</v>
      </c>
      <c r="D134" s="42" t="s">
        <v>123</v>
      </c>
      <c r="E134" s="34"/>
      <c r="F134" s="38">
        <v>187</v>
      </c>
      <c r="G134" s="38">
        <f t="shared" ref="G134:G198" si="2">F134*19.6%+F134</f>
        <v>223.65199999999999</v>
      </c>
      <c r="H134" s="45"/>
    </row>
    <row r="135" spans="2:8" x14ac:dyDescent="0.25">
      <c r="B135" s="61">
        <v>20111300</v>
      </c>
      <c r="C135" s="34">
        <v>41470</v>
      </c>
      <c r="D135" s="42" t="s">
        <v>124</v>
      </c>
      <c r="E135" s="34"/>
      <c r="F135" s="38">
        <v>187</v>
      </c>
      <c r="G135" s="38">
        <f t="shared" si="2"/>
        <v>223.65199999999999</v>
      </c>
      <c r="H135" s="45"/>
    </row>
    <row r="136" spans="2:8" x14ac:dyDescent="0.25">
      <c r="B136" s="61">
        <v>20111301</v>
      </c>
      <c r="C136" s="34">
        <v>41470</v>
      </c>
      <c r="D136" s="42" t="s">
        <v>125</v>
      </c>
      <c r="E136" s="34"/>
      <c r="F136" s="38">
        <v>374</v>
      </c>
      <c r="G136" s="38">
        <f t="shared" si="2"/>
        <v>447.30399999999997</v>
      </c>
      <c r="H136" s="45"/>
    </row>
    <row r="137" spans="2:8" x14ac:dyDescent="0.25">
      <c r="B137" s="61">
        <v>20111302</v>
      </c>
      <c r="C137" s="34">
        <v>41470</v>
      </c>
      <c r="D137" s="42" t="s">
        <v>126</v>
      </c>
      <c r="E137" s="34"/>
      <c r="F137" s="38">
        <v>374</v>
      </c>
      <c r="G137" s="38">
        <f t="shared" si="2"/>
        <v>447.30399999999997</v>
      </c>
      <c r="H137" s="45"/>
    </row>
    <row r="138" spans="2:8" x14ac:dyDescent="0.25">
      <c r="B138" s="61">
        <v>20111303</v>
      </c>
      <c r="C138" s="34">
        <v>41470</v>
      </c>
      <c r="D138" s="42" t="s">
        <v>127</v>
      </c>
      <c r="E138" s="34"/>
      <c r="F138" s="38">
        <v>187</v>
      </c>
      <c r="G138" s="38">
        <f t="shared" si="2"/>
        <v>223.65199999999999</v>
      </c>
      <c r="H138" s="45"/>
    </row>
    <row r="139" spans="2:8" x14ac:dyDescent="0.25">
      <c r="B139" s="61">
        <v>20111304</v>
      </c>
      <c r="C139" s="34">
        <v>41470</v>
      </c>
      <c r="D139" s="42" t="s">
        <v>128</v>
      </c>
      <c r="E139" s="34"/>
      <c r="F139" s="38">
        <v>187</v>
      </c>
      <c r="G139" s="38">
        <f t="shared" si="2"/>
        <v>223.65199999999999</v>
      </c>
      <c r="H139" s="45"/>
    </row>
    <row r="140" spans="2:8" x14ac:dyDescent="0.25">
      <c r="B140" s="61">
        <v>20111305</v>
      </c>
      <c r="C140" s="34">
        <v>41470</v>
      </c>
      <c r="D140" s="42" t="s">
        <v>129</v>
      </c>
      <c r="E140" s="34"/>
      <c r="F140" s="38">
        <v>187</v>
      </c>
      <c r="G140" s="38">
        <f t="shared" si="2"/>
        <v>223.65199999999999</v>
      </c>
      <c r="H140" s="45"/>
    </row>
    <row r="141" spans="2:8" x14ac:dyDescent="0.25">
      <c r="B141" s="61">
        <v>20111306</v>
      </c>
      <c r="C141" s="34">
        <v>41470</v>
      </c>
      <c r="D141" s="42" t="s">
        <v>130</v>
      </c>
      <c r="E141" s="34"/>
      <c r="F141" s="38">
        <v>187</v>
      </c>
      <c r="G141" s="38">
        <f t="shared" si="2"/>
        <v>223.65199999999999</v>
      </c>
      <c r="H141" s="45"/>
    </row>
    <row r="142" spans="2:8" x14ac:dyDescent="0.25">
      <c r="B142" s="61">
        <v>20111307</v>
      </c>
      <c r="C142" s="34">
        <v>41470</v>
      </c>
      <c r="D142" s="43" t="s">
        <v>116</v>
      </c>
      <c r="E142" s="34"/>
      <c r="F142" s="38">
        <v>954.45</v>
      </c>
      <c r="G142" s="38">
        <f t="shared" si="2"/>
        <v>1141.5222000000001</v>
      </c>
      <c r="H142" s="45"/>
    </row>
    <row r="143" spans="2:8" x14ac:dyDescent="0.25">
      <c r="B143" s="61">
        <v>20111308</v>
      </c>
      <c r="C143" s="34">
        <v>41470</v>
      </c>
      <c r="D143" s="43" t="s">
        <v>111</v>
      </c>
      <c r="E143" s="34"/>
      <c r="F143" s="38">
        <v>2149.5500000000002</v>
      </c>
      <c r="G143" s="38">
        <f t="shared" si="2"/>
        <v>2570.8618000000001</v>
      </c>
      <c r="H143" s="45"/>
    </row>
    <row r="144" spans="2:8" x14ac:dyDescent="0.25">
      <c r="B144" s="61">
        <v>20111309</v>
      </c>
      <c r="C144" s="34">
        <v>41470</v>
      </c>
      <c r="D144" s="43" t="s">
        <v>112</v>
      </c>
      <c r="E144" s="34"/>
      <c r="F144" s="38">
        <v>2200.1999999999998</v>
      </c>
      <c r="G144" s="38">
        <f t="shared" si="2"/>
        <v>2631.4391999999998</v>
      </c>
      <c r="H144" s="45"/>
    </row>
    <row r="145" spans="1:16" x14ac:dyDescent="0.25">
      <c r="B145" s="61">
        <v>20111310</v>
      </c>
      <c r="C145" s="34">
        <v>41470</v>
      </c>
      <c r="D145" s="43" t="s">
        <v>131</v>
      </c>
      <c r="E145" s="34"/>
      <c r="F145" s="38">
        <v>11901.16</v>
      </c>
      <c r="G145" s="38">
        <f t="shared" si="2"/>
        <v>14233.78736</v>
      </c>
      <c r="H145" s="45"/>
    </row>
    <row r="146" spans="1:16" x14ac:dyDescent="0.25">
      <c r="B146" s="61">
        <v>20111311</v>
      </c>
      <c r="C146" s="34">
        <v>41470</v>
      </c>
      <c r="D146" s="43" t="s">
        <v>132</v>
      </c>
      <c r="E146" s="34"/>
      <c r="F146" s="38">
        <v>187</v>
      </c>
      <c r="G146" s="38">
        <f t="shared" si="2"/>
        <v>223.65199999999999</v>
      </c>
      <c r="H146" s="45"/>
      <c r="L146" s="58"/>
      <c r="O146" s="58"/>
    </row>
    <row r="147" spans="1:16" x14ac:dyDescent="0.25">
      <c r="B147" s="61">
        <v>20111312</v>
      </c>
      <c r="C147" s="34">
        <v>41470</v>
      </c>
      <c r="D147" s="42" t="s">
        <v>36</v>
      </c>
      <c r="E147" s="34"/>
      <c r="F147" s="38">
        <v>748</v>
      </c>
      <c r="G147" s="38">
        <f t="shared" si="2"/>
        <v>894.60799999999995</v>
      </c>
      <c r="H147" s="45"/>
    </row>
    <row r="148" spans="1:16" x14ac:dyDescent="0.25">
      <c r="B148" s="61">
        <v>20111313</v>
      </c>
      <c r="C148" s="34">
        <v>41470</v>
      </c>
      <c r="D148" s="43" t="s">
        <v>133</v>
      </c>
      <c r="E148" s="34"/>
      <c r="F148" s="38">
        <v>988</v>
      </c>
      <c r="G148" s="38">
        <f t="shared" si="2"/>
        <v>1181.6479999999999</v>
      </c>
      <c r="H148" s="45"/>
    </row>
    <row r="149" spans="1:16" x14ac:dyDescent="0.25">
      <c r="B149" s="61">
        <v>20111314</v>
      </c>
      <c r="C149" s="34">
        <v>41473</v>
      </c>
      <c r="D149" s="43" t="s">
        <v>134</v>
      </c>
      <c r="E149" s="34"/>
      <c r="F149" s="38">
        <v>846</v>
      </c>
      <c r="G149" s="38">
        <f t="shared" si="2"/>
        <v>1011.816</v>
      </c>
      <c r="H149" s="45"/>
    </row>
    <row r="150" spans="1:16" x14ac:dyDescent="0.25">
      <c r="B150" s="61">
        <v>20111315</v>
      </c>
      <c r="C150" s="34">
        <v>41473</v>
      </c>
      <c r="D150" s="43" t="s">
        <v>135</v>
      </c>
      <c r="E150" s="34"/>
      <c r="F150" s="38">
        <v>187</v>
      </c>
      <c r="G150" s="38">
        <f t="shared" si="2"/>
        <v>223.65199999999999</v>
      </c>
      <c r="H150" s="45"/>
    </row>
    <row r="151" spans="1:16" x14ac:dyDescent="0.25">
      <c r="B151" s="61">
        <v>20111316</v>
      </c>
      <c r="C151" s="34">
        <v>41473</v>
      </c>
      <c r="D151" s="43" t="s">
        <v>136</v>
      </c>
      <c r="E151" s="34"/>
      <c r="F151" s="38">
        <v>90</v>
      </c>
      <c r="G151" s="38">
        <f t="shared" si="2"/>
        <v>107.64</v>
      </c>
      <c r="H151" s="45"/>
    </row>
    <row r="152" spans="1:16" x14ac:dyDescent="0.25">
      <c r="B152" s="61">
        <v>20111317</v>
      </c>
      <c r="C152" s="34">
        <v>41473</v>
      </c>
      <c r="D152" s="43" t="s">
        <v>137</v>
      </c>
      <c r="E152" s="34"/>
      <c r="F152" s="38">
        <v>187</v>
      </c>
      <c r="G152" s="38">
        <f t="shared" si="2"/>
        <v>223.65199999999999</v>
      </c>
      <c r="H152" s="45"/>
    </row>
    <row r="153" spans="1:16" x14ac:dyDescent="0.25">
      <c r="B153" s="61">
        <v>20111318</v>
      </c>
      <c r="C153" s="34">
        <v>41473</v>
      </c>
      <c r="D153" s="43" t="s">
        <v>138</v>
      </c>
      <c r="E153" s="34"/>
      <c r="F153" s="38">
        <v>488.6</v>
      </c>
      <c r="G153" s="38">
        <f t="shared" si="2"/>
        <v>584.36560000000009</v>
      </c>
      <c r="H153" s="45"/>
    </row>
    <row r="154" spans="1:16" x14ac:dyDescent="0.25">
      <c r="B154" s="61">
        <v>20111319</v>
      </c>
      <c r="C154" s="34">
        <v>41473</v>
      </c>
      <c r="D154" s="43" t="s">
        <v>139</v>
      </c>
      <c r="E154" s="34"/>
      <c r="F154" s="38">
        <v>988</v>
      </c>
      <c r="G154" s="38">
        <f t="shared" si="2"/>
        <v>1181.6479999999999</v>
      </c>
      <c r="H154" s="45"/>
    </row>
    <row r="155" spans="1:16" x14ac:dyDescent="0.25">
      <c r="B155" s="61">
        <v>20111320</v>
      </c>
      <c r="C155" s="34">
        <v>41473</v>
      </c>
      <c r="D155" s="43" t="s">
        <v>140</v>
      </c>
      <c r="E155" s="34"/>
      <c r="F155" s="38">
        <v>1290</v>
      </c>
      <c r="G155" s="38">
        <f t="shared" si="2"/>
        <v>1542.84</v>
      </c>
      <c r="H155" s="45"/>
    </row>
    <row r="156" spans="1:16" s="28" customFormat="1" ht="15" thickBot="1" x14ac:dyDescent="0.3">
      <c r="A156" s="58"/>
      <c r="B156" s="62">
        <v>20111321</v>
      </c>
      <c r="C156" s="35">
        <v>41473</v>
      </c>
      <c r="D156" s="44" t="s">
        <v>141</v>
      </c>
      <c r="E156" s="35"/>
      <c r="F156" s="39">
        <v>745</v>
      </c>
      <c r="G156" s="39">
        <f t="shared" si="2"/>
        <v>891.02</v>
      </c>
      <c r="H156" s="47"/>
      <c r="I156" s="49"/>
      <c r="J156" s="49"/>
      <c r="K156" s="49"/>
      <c r="M156" s="49"/>
      <c r="N156" s="49"/>
      <c r="P156" s="49"/>
    </row>
    <row r="157" spans="1:16" ht="15" thickTop="1" x14ac:dyDescent="0.25">
      <c r="B157" s="61">
        <v>20111333</v>
      </c>
      <c r="C157" s="34">
        <v>41558</v>
      </c>
      <c r="D157" s="43" t="s">
        <v>142</v>
      </c>
      <c r="E157" s="34">
        <v>41318</v>
      </c>
      <c r="F157" s="38">
        <v>187</v>
      </c>
      <c r="G157" s="38">
        <f t="shared" si="2"/>
        <v>223.65199999999999</v>
      </c>
      <c r="H157" s="45"/>
    </row>
    <row r="158" spans="1:16" x14ac:dyDescent="0.25">
      <c r="B158" s="61">
        <v>20111334</v>
      </c>
      <c r="C158" s="34">
        <v>41558</v>
      </c>
      <c r="D158" s="43" t="s">
        <v>143</v>
      </c>
      <c r="E158" s="34">
        <v>41319</v>
      </c>
      <c r="F158" s="38">
        <v>990</v>
      </c>
      <c r="G158" s="38">
        <f t="shared" si="2"/>
        <v>1184.04</v>
      </c>
      <c r="H158" s="45"/>
    </row>
    <row r="159" spans="1:16" x14ac:dyDescent="0.25">
      <c r="B159" s="61">
        <v>20111335</v>
      </c>
      <c r="C159" s="34">
        <v>41558</v>
      </c>
      <c r="D159" s="43" t="s">
        <v>144</v>
      </c>
      <c r="E159" s="34">
        <v>41318</v>
      </c>
      <c r="F159" s="38">
        <v>545</v>
      </c>
      <c r="G159" s="38">
        <f t="shared" si="2"/>
        <v>651.82000000000005</v>
      </c>
      <c r="H159" s="45"/>
    </row>
    <row r="160" spans="1:16" x14ac:dyDescent="0.25">
      <c r="B160" s="61">
        <v>20111336</v>
      </c>
      <c r="C160" s="34">
        <v>41558</v>
      </c>
      <c r="D160" s="43" t="s">
        <v>145</v>
      </c>
      <c r="E160" s="34">
        <v>41338</v>
      </c>
      <c r="F160" s="38">
        <v>1562</v>
      </c>
      <c r="G160" s="38">
        <f t="shared" si="2"/>
        <v>1868.152</v>
      </c>
      <c r="H160" s="45"/>
    </row>
    <row r="161" spans="2:8" x14ac:dyDescent="0.25">
      <c r="B161" s="61">
        <v>20111337</v>
      </c>
      <c r="C161" s="34">
        <v>41558</v>
      </c>
      <c r="D161" s="43" t="s">
        <v>146</v>
      </c>
      <c r="E161" s="34">
        <v>41417</v>
      </c>
      <c r="F161" s="38">
        <v>187</v>
      </c>
      <c r="G161" s="38">
        <f t="shared" si="2"/>
        <v>223.65199999999999</v>
      </c>
      <c r="H161" s="45"/>
    </row>
    <row r="162" spans="2:8" x14ac:dyDescent="0.25">
      <c r="B162" s="61">
        <v>20111338</v>
      </c>
      <c r="C162" s="34">
        <v>41558</v>
      </c>
      <c r="D162" s="43" t="s">
        <v>147</v>
      </c>
      <c r="E162" s="34">
        <v>41418</v>
      </c>
      <c r="F162" s="38">
        <v>187</v>
      </c>
      <c r="G162" s="38">
        <f t="shared" si="2"/>
        <v>223.65199999999999</v>
      </c>
      <c r="H162" s="45"/>
    </row>
    <row r="163" spans="2:8" x14ac:dyDescent="0.25">
      <c r="B163" s="61">
        <v>20111339</v>
      </c>
      <c r="C163" s="34">
        <v>41558</v>
      </c>
      <c r="D163" s="43" t="s">
        <v>148</v>
      </c>
      <c r="E163" s="34">
        <v>41418</v>
      </c>
      <c r="F163" s="38">
        <v>187</v>
      </c>
      <c r="G163" s="38">
        <f t="shared" si="2"/>
        <v>223.65199999999999</v>
      </c>
      <c r="H163" s="45"/>
    </row>
    <row r="164" spans="2:8" x14ac:dyDescent="0.25">
      <c r="B164" s="61">
        <v>20111340</v>
      </c>
      <c r="C164" s="34">
        <v>41558</v>
      </c>
      <c r="D164" s="43" t="s">
        <v>149</v>
      </c>
      <c r="E164" s="34">
        <v>41417</v>
      </c>
      <c r="F164" s="38">
        <v>187</v>
      </c>
      <c r="G164" s="38">
        <f t="shared" si="2"/>
        <v>223.65199999999999</v>
      </c>
      <c r="H164" s="45"/>
    </row>
    <row r="165" spans="2:8" x14ac:dyDescent="0.25">
      <c r="B165" s="61">
        <v>20111341</v>
      </c>
      <c r="C165" s="34">
        <v>41558</v>
      </c>
      <c r="D165" s="43" t="s">
        <v>150</v>
      </c>
      <c r="E165" s="34">
        <v>41418</v>
      </c>
      <c r="F165" s="38">
        <v>187</v>
      </c>
      <c r="G165" s="38">
        <f t="shared" si="2"/>
        <v>223.65199999999999</v>
      </c>
      <c r="H165" s="45"/>
    </row>
    <row r="166" spans="2:8" x14ac:dyDescent="0.25">
      <c r="B166" s="61">
        <v>20111342</v>
      </c>
      <c r="C166" s="34">
        <v>41558</v>
      </c>
      <c r="D166" s="43" t="s">
        <v>151</v>
      </c>
      <c r="E166" s="34">
        <v>41419</v>
      </c>
      <c r="F166" s="38">
        <v>187</v>
      </c>
      <c r="G166" s="38">
        <f t="shared" si="2"/>
        <v>223.65199999999999</v>
      </c>
      <c r="H166" s="45"/>
    </row>
    <row r="167" spans="2:8" x14ac:dyDescent="0.25">
      <c r="B167" s="61">
        <v>20111343</v>
      </c>
      <c r="C167" s="34">
        <v>41558</v>
      </c>
      <c r="D167" s="43" t="s">
        <v>152</v>
      </c>
      <c r="E167" s="34">
        <v>41424</v>
      </c>
      <c r="F167" s="38">
        <v>187</v>
      </c>
      <c r="G167" s="38">
        <f t="shared" si="2"/>
        <v>223.65199999999999</v>
      </c>
      <c r="H167" s="45"/>
    </row>
    <row r="168" spans="2:8" x14ac:dyDescent="0.25">
      <c r="B168" s="61">
        <v>20111344</v>
      </c>
      <c r="C168" s="34">
        <v>41558</v>
      </c>
      <c r="D168" s="43" t="s">
        <v>153</v>
      </c>
      <c r="E168" s="34">
        <v>41430</v>
      </c>
      <c r="F168" s="38">
        <v>2321</v>
      </c>
      <c r="G168" s="38">
        <f t="shared" si="2"/>
        <v>2775.9160000000002</v>
      </c>
      <c r="H168" s="45"/>
    </row>
    <row r="169" spans="2:8" x14ac:dyDescent="0.25">
      <c r="B169" s="61">
        <v>20111345</v>
      </c>
      <c r="C169" s="34">
        <v>41558</v>
      </c>
      <c r="D169" s="43" t="s">
        <v>154</v>
      </c>
      <c r="E169" s="34">
        <v>41453</v>
      </c>
      <c r="F169" s="38">
        <v>399.8</v>
      </c>
      <c r="G169" s="38">
        <f t="shared" si="2"/>
        <v>478.16079999999999</v>
      </c>
      <c r="H169" s="45"/>
    </row>
    <row r="170" spans="2:8" x14ac:dyDescent="0.25">
      <c r="B170" s="61">
        <v>20111346</v>
      </c>
      <c r="C170" s="34">
        <v>41558</v>
      </c>
      <c r="D170" s="43" t="s">
        <v>155</v>
      </c>
      <c r="E170" s="34">
        <v>41474</v>
      </c>
      <c r="F170" s="38">
        <v>544.20000000000005</v>
      </c>
      <c r="G170" s="38">
        <f t="shared" si="2"/>
        <v>650.86320000000001</v>
      </c>
      <c r="H170" s="45"/>
    </row>
    <row r="171" spans="2:8" x14ac:dyDescent="0.25">
      <c r="B171" s="61">
        <v>20111347</v>
      </c>
      <c r="C171" s="34">
        <v>41558</v>
      </c>
      <c r="D171" s="43" t="s">
        <v>156</v>
      </c>
      <c r="E171" s="34">
        <v>41475</v>
      </c>
      <c r="F171" s="38">
        <v>400</v>
      </c>
      <c r="G171" s="38">
        <f t="shared" si="2"/>
        <v>478.4</v>
      </c>
      <c r="H171" s="45"/>
    </row>
    <row r="172" spans="2:8" x14ac:dyDescent="0.25">
      <c r="B172" s="61">
        <v>20111348</v>
      </c>
      <c r="C172" s="34">
        <v>41558</v>
      </c>
      <c r="D172" s="43" t="s">
        <v>157</v>
      </c>
      <c r="E172" s="34">
        <v>41477</v>
      </c>
      <c r="F172" s="38">
        <v>2135</v>
      </c>
      <c r="G172" s="38">
        <f t="shared" si="2"/>
        <v>2553.46</v>
      </c>
      <c r="H172" s="45"/>
    </row>
    <row r="173" spans="2:8" x14ac:dyDescent="0.25">
      <c r="B173" s="61">
        <v>20111349</v>
      </c>
      <c r="C173" s="34">
        <v>41558</v>
      </c>
      <c r="D173" s="43" t="s">
        <v>158</v>
      </c>
      <c r="E173" s="34">
        <v>41478</v>
      </c>
      <c r="F173" s="38">
        <v>412.4</v>
      </c>
      <c r="G173" s="38">
        <f t="shared" si="2"/>
        <v>493.23039999999997</v>
      </c>
      <c r="H173" s="45"/>
    </row>
    <row r="174" spans="2:8" x14ac:dyDescent="0.25">
      <c r="B174" s="61">
        <v>20111350</v>
      </c>
      <c r="C174" s="34">
        <v>41558</v>
      </c>
      <c r="D174" s="43" t="s">
        <v>159</v>
      </c>
      <c r="E174" s="34">
        <v>41479</v>
      </c>
      <c r="F174" s="38">
        <v>1627.8</v>
      </c>
      <c r="G174" s="38">
        <f t="shared" si="2"/>
        <v>1946.8488</v>
      </c>
      <c r="H174" s="45"/>
    </row>
    <row r="175" spans="2:8" x14ac:dyDescent="0.25">
      <c r="B175" s="61">
        <v>20111351</v>
      </c>
      <c r="C175" s="34">
        <v>41558</v>
      </c>
      <c r="D175" s="43" t="s">
        <v>160</v>
      </c>
      <c r="E175" s="34">
        <v>41474</v>
      </c>
      <c r="F175" s="38">
        <v>4155</v>
      </c>
      <c r="G175" s="38">
        <f t="shared" si="2"/>
        <v>4969.38</v>
      </c>
      <c r="H175" s="45"/>
    </row>
    <row r="176" spans="2:8" x14ac:dyDescent="0.25">
      <c r="B176" s="61">
        <v>20111352</v>
      </c>
      <c r="C176" s="34">
        <v>41558</v>
      </c>
      <c r="D176" s="43" t="s">
        <v>161</v>
      </c>
      <c r="E176" s="34">
        <v>41477</v>
      </c>
      <c r="F176" s="38">
        <v>1221.55</v>
      </c>
      <c r="G176" s="38">
        <f t="shared" si="2"/>
        <v>1460.9738</v>
      </c>
      <c r="H176" s="45"/>
    </row>
    <row r="177" spans="1:16" x14ac:dyDescent="0.25">
      <c r="B177" s="61">
        <v>20111353</v>
      </c>
      <c r="C177" s="34">
        <v>41558</v>
      </c>
      <c r="D177" s="43" t="s">
        <v>162</v>
      </c>
      <c r="E177" s="34">
        <v>41479</v>
      </c>
      <c r="F177" s="38">
        <v>1288</v>
      </c>
      <c r="G177" s="38">
        <f t="shared" si="2"/>
        <v>1540.4480000000001</v>
      </c>
      <c r="H177" s="45"/>
    </row>
    <row r="178" spans="1:16" x14ac:dyDescent="0.25">
      <c r="B178" s="61">
        <v>20111354</v>
      </c>
      <c r="C178" s="34">
        <v>41558</v>
      </c>
      <c r="D178" s="43" t="s">
        <v>163</v>
      </c>
      <c r="E178" s="34">
        <v>41487</v>
      </c>
      <c r="F178" s="38">
        <v>1288</v>
      </c>
      <c r="G178" s="38">
        <f t="shared" si="2"/>
        <v>1540.4480000000001</v>
      </c>
      <c r="H178" s="45"/>
      <c r="J178" s="48" t="s">
        <v>224</v>
      </c>
    </row>
    <row r="179" spans="1:16" s="74" customFormat="1" x14ac:dyDescent="0.25">
      <c r="A179" s="58"/>
      <c r="B179" s="61">
        <v>20111355</v>
      </c>
      <c r="C179" s="34">
        <v>41558</v>
      </c>
      <c r="D179" s="43" t="s">
        <v>164</v>
      </c>
      <c r="E179" s="34">
        <v>41514</v>
      </c>
      <c r="F179" s="38">
        <v>880</v>
      </c>
      <c r="G179" s="38">
        <f t="shared" si="2"/>
        <v>1052.48</v>
      </c>
      <c r="H179" s="46"/>
      <c r="I179" s="48"/>
      <c r="J179" s="48"/>
      <c r="K179" s="48"/>
      <c r="L179" s="58"/>
      <c r="M179" s="48"/>
      <c r="N179" s="48"/>
      <c r="O179" s="58"/>
      <c r="P179" s="48"/>
    </row>
    <row r="180" spans="1:16" x14ac:dyDescent="0.25">
      <c r="B180" s="61">
        <v>20111356</v>
      </c>
      <c r="C180" s="34">
        <v>41558</v>
      </c>
      <c r="D180" s="43" t="s">
        <v>165</v>
      </c>
      <c r="E180" s="34">
        <v>41515</v>
      </c>
      <c r="F180" s="38">
        <v>366</v>
      </c>
      <c r="G180" s="38">
        <f t="shared" si="2"/>
        <v>437.73599999999999</v>
      </c>
      <c r="H180" s="45"/>
    </row>
    <row r="181" spans="1:16" x14ac:dyDescent="0.25">
      <c r="B181" s="61">
        <v>20111357</v>
      </c>
      <c r="C181" s="34">
        <v>41558</v>
      </c>
      <c r="D181" s="43" t="s">
        <v>166</v>
      </c>
      <c r="E181" s="34">
        <v>41516</v>
      </c>
      <c r="F181" s="38">
        <v>399.8</v>
      </c>
      <c r="G181" s="38">
        <f t="shared" si="2"/>
        <v>478.16079999999999</v>
      </c>
      <c r="H181" s="45"/>
    </row>
    <row r="182" spans="1:16" x14ac:dyDescent="0.25">
      <c r="B182" s="61">
        <v>20111358</v>
      </c>
      <c r="C182" s="34">
        <v>41558</v>
      </c>
      <c r="D182" s="43" t="s">
        <v>167</v>
      </c>
      <c r="E182" s="34">
        <v>41505</v>
      </c>
      <c r="F182" s="38">
        <v>1641.6</v>
      </c>
      <c r="G182" s="38">
        <f t="shared" si="2"/>
        <v>1963.3535999999999</v>
      </c>
      <c r="H182" s="45"/>
    </row>
    <row r="183" spans="1:16" x14ac:dyDescent="0.25">
      <c r="B183" s="61">
        <v>20111359</v>
      </c>
      <c r="C183" s="34">
        <v>41558</v>
      </c>
      <c r="D183" s="43" t="s">
        <v>168</v>
      </c>
      <c r="E183" s="34">
        <v>41506</v>
      </c>
      <c r="F183" s="38">
        <v>1590</v>
      </c>
      <c r="G183" s="38">
        <f t="shared" si="2"/>
        <v>1901.6399999999999</v>
      </c>
      <c r="H183" s="45"/>
    </row>
    <row r="184" spans="1:16" x14ac:dyDescent="0.25">
      <c r="B184" s="61">
        <v>20111360</v>
      </c>
      <c r="C184" s="34">
        <v>41558</v>
      </c>
      <c r="D184" s="43" t="s">
        <v>169</v>
      </c>
      <c r="E184" s="34">
        <v>41514</v>
      </c>
      <c r="F184" s="38">
        <v>255.2</v>
      </c>
      <c r="G184" s="38">
        <f t="shared" si="2"/>
        <v>305.2192</v>
      </c>
      <c r="H184" s="45"/>
    </row>
    <row r="185" spans="1:16" x14ac:dyDescent="0.25">
      <c r="B185" s="61">
        <v>20111361</v>
      </c>
      <c r="C185" s="34">
        <v>41558</v>
      </c>
      <c r="D185" s="43" t="s">
        <v>170</v>
      </c>
      <c r="E185" s="34">
        <v>41532</v>
      </c>
      <c r="F185" s="38">
        <v>187</v>
      </c>
      <c r="G185" s="38">
        <f t="shared" si="2"/>
        <v>223.65199999999999</v>
      </c>
      <c r="H185" s="45"/>
    </row>
    <row r="186" spans="1:16" x14ac:dyDescent="0.25">
      <c r="B186" s="61">
        <v>20111362</v>
      </c>
      <c r="C186" s="34">
        <v>41558</v>
      </c>
      <c r="D186" s="43" t="s">
        <v>171</v>
      </c>
      <c r="E186" s="34">
        <v>41533</v>
      </c>
      <c r="F186" s="38">
        <v>187</v>
      </c>
      <c r="G186" s="38">
        <f t="shared" si="2"/>
        <v>223.65199999999999</v>
      </c>
      <c r="H186" s="45"/>
    </row>
    <row r="187" spans="1:16" x14ac:dyDescent="0.25">
      <c r="B187" s="61">
        <v>20111363</v>
      </c>
      <c r="C187" s="34">
        <v>41558</v>
      </c>
      <c r="D187" s="43" t="s">
        <v>172</v>
      </c>
      <c r="E187" s="34">
        <v>41534</v>
      </c>
      <c r="F187" s="38">
        <v>187</v>
      </c>
      <c r="G187" s="38">
        <f t="shared" si="2"/>
        <v>223.65199999999999</v>
      </c>
      <c r="H187" s="45"/>
    </row>
    <row r="188" spans="1:16" x14ac:dyDescent="0.25">
      <c r="B188" s="61">
        <v>20111364</v>
      </c>
      <c r="C188" s="34">
        <v>41558</v>
      </c>
      <c r="D188" s="43" t="s">
        <v>173</v>
      </c>
      <c r="E188" s="34">
        <v>41535</v>
      </c>
      <c r="F188" s="38">
        <v>187</v>
      </c>
      <c r="G188" s="38">
        <f t="shared" si="2"/>
        <v>223.65199999999999</v>
      </c>
      <c r="H188" s="45"/>
    </row>
    <row r="189" spans="1:16" x14ac:dyDescent="0.25">
      <c r="B189" s="61">
        <v>20111365</v>
      </c>
      <c r="C189" s="34">
        <v>41558</v>
      </c>
      <c r="D189" s="43" t="s">
        <v>174</v>
      </c>
      <c r="E189" s="34">
        <v>41533</v>
      </c>
      <c r="F189" s="38">
        <v>187</v>
      </c>
      <c r="G189" s="38">
        <f t="shared" si="2"/>
        <v>223.65199999999999</v>
      </c>
      <c r="H189" s="45"/>
    </row>
    <row r="190" spans="1:16" x14ac:dyDescent="0.25">
      <c r="B190" s="61">
        <v>20111366</v>
      </c>
      <c r="C190" s="34">
        <v>41558</v>
      </c>
      <c r="D190" s="43" t="s">
        <v>175</v>
      </c>
      <c r="E190" s="34">
        <v>41533</v>
      </c>
      <c r="F190" s="38">
        <v>187</v>
      </c>
      <c r="G190" s="38">
        <f t="shared" si="2"/>
        <v>223.65199999999999</v>
      </c>
      <c r="H190" s="45"/>
    </row>
    <row r="191" spans="1:16" x14ac:dyDescent="0.25">
      <c r="B191" s="61">
        <v>20111367</v>
      </c>
      <c r="C191" s="34">
        <v>41558</v>
      </c>
      <c r="D191" s="43" t="s">
        <v>176</v>
      </c>
      <c r="E191" s="34">
        <v>41536</v>
      </c>
      <c r="F191" s="38">
        <v>187</v>
      </c>
      <c r="G191" s="38">
        <f t="shared" si="2"/>
        <v>223.65199999999999</v>
      </c>
      <c r="H191" s="45"/>
    </row>
    <row r="192" spans="1:16" s="74" customFormat="1" x14ac:dyDescent="0.25">
      <c r="A192" s="58"/>
      <c r="B192" s="61">
        <v>20111368</v>
      </c>
      <c r="C192" s="34">
        <v>41558</v>
      </c>
      <c r="D192" s="43" t="s">
        <v>177</v>
      </c>
      <c r="E192" s="34">
        <v>41534</v>
      </c>
      <c r="F192" s="38">
        <v>1600</v>
      </c>
      <c r="G192" s="38">
        <f t="shared" si="2"/>
        <v>1913.6</v>
      </c>
      <c r="H192" s="45"/>
      <c r="I192" s="48"/>
      <c r="J192" s="48"/>
      <c r="K192" s="48"/>
      <c r="L192" s="23"/>
      <c r="M192" s="48"/>
      <c r="N192" s="48"/>
      <c r="O192" s="23"/>
      <c r="P192" s="48"/>
    </row>
    <row r="193" spans="1:16" s="85" customFormat="1" ht="15" x14ac:dyDescent="0.25">
      <c r="A193" s="78"/>
      <c r="B193" s="61">
        <v>20111370</v>
      </c>
      <c r="C193" s="79">
        <v>41579</v>
      </c>
      <c r="D193" s="43" t="s">
        <v>180</v>
      </c>
      <c r="E193" s="79">
        <v>41534</v>
      </c>
      <c r="F193" s="80">
        <v>1925.25</v>
      </c>
      <c r="G193" s="80">
        <f t="shared" si="2"/>
        <v>2302.5990000000002</v>
      </c>
      <c r="H193" s="81"/>
      <c r="I193" s="81"/>
      <c r="J193" s="81"/>
      <c r="K193" s="82">
        <v>3192</v>
      </c>
      <c r="L193" s="83">
        <v>41453</v>
      </c>
      <c r="M193" s="81"/>
      <c r="N193" s="81"/>
      <c r="O193" s="84"/>
      <c r="P193" s="81"/>
    </row>
    <row r="194" spans="1:16" s="85" customFormat="1" x14ac:dyDescent="0.25">
      <c r="A194" s="78"/>
      <c r="B194" s="61">
        <v>20111374</v>
      </c>
      <c r="C194" s="79">
        <v>41579</v>
      </c>
      <c r="D194" s="43" t="s">
        <v>181</v>
      </c>
      <c r="E194" s="79">
        <v>41547</v>
      </c>
      <c r="F194" s="80">
        <v>374</v>
      </c>
      <c r="G194" s="80">
        <f t="shared" si="2"/>
        <v>447.30399999999997</v>
      </c>
      <c r="H194" s="81"/>
      <c r="I194" s="81"/>
      <c r="J194" s="81"/>
      <c r="K194" s="81"/>
      <c r="L194" s="84"/>
      <c r="M194" s="81"/>
      <c r="N194" s="81"/>
      <c r="O194" s="84"/>
      <c r="P194" s="81"/>
    </row>
    <row r="195" spans="1:16" s="84" customFormat="1" ht="15" x14ac:dyDescent="0.25">
      <c r="A195" s="78"/>
      <c r="B195" s="61">
        <v>20111380</v>
      </c>
      <c r="C195" s="79">
        <v>41579</v>
      </c>
      <c r="D195" s="43" t="s">
        <v>179</v>
      </c>
      <c r="E195" s="79">
        <v>41505</v>
      </c>
      <c r="F195" s="86">
        <v>399.8</v>
      </c>
      <c r="G195" s="86">
        <f t="shared" si="2"/>
        <v>478.16079999999999</v>
      </c>
      <c r="H195" s="81"/>
      <c r="I195" s="81"/>
      <c r="J195" s="81" t="s">
        <v>219</v>
      </c>
      <c r="K195" s="82">
        <v>3211</v>
      </c>
      <c r="L195" s="83">
        <v>41501</v>
      </c>
      <c r="M195" s="81"/>
      <c r="N195" s="81"/>
      <c r="P195" s="81"/>
    </row>
    <row r="196" spans="1:16" s="84" customFormat="1" ht="15" x14ac:dyDescent="0.25">
      <c r="A196" s="78"/>
      <c r="B196" s="105">
        <v>20111381</v>
      </c>
      <c r="C196" s="79">
        <v>41579</v>
      </c>
      <c r="D196" s="126" t="s">
        <v>217</v>
      </c>
      <c r="E196" s="79">
        <v>41159</v>
      </c>
      <c r="F196" s="86">
        <v>2163</v>
      </c>
      <c r="G196" s="86">
        <f t="shared" si="2"/>
        <v>2586.9479999999999</v>
      </c>
      <c r="H196" s="81"/>
      <c r="I196" s="81"/>
      <c r="J196" s="117" t="s">
        <v>222</v>
      </c>
      <c r="K196" s="82"/>
      <c r="L196" s="83"/>
      <c r="M196" s="81"/>
      <c r="N196" s="81"/>
      <c r="P196" s="81"/>
    </row>
    <row r="197" spans="1:16" s="111" customFormat="1" ht="15" x14ac:dyDescent="0.25">
      <c r="A197" s="108"/>
      <c r="B197" s="105">
        <v>20111388</v>
      </c>
      <c r="C197" s="106">
        <v>41590</v>
      </c>
      <c r="D197" s="107" t="s">
        <v>182</v>
      </c>
      <c r="E197" s="106">
        <v>41534</v>
      </c>
      <c r="F197" s="109">
        <v>1500</v>
      </c>
      <c r="G197" s="109">
        <f t="shared" si="2"/>
        <v>1794</v>
      </c>
      <c r="H197" s="110"/>
      <c r="I197" s="110"/>
      <c r="J197" s="110"/>
      <c r="K197" s="112">
        <v>3219</v>
      </c>
      <c r="L197" s="113">
        <v>41512</v>
      </c>
      <c r="M197" s="110"/>
      <c r="N197" s="110"/>
      <c r="P197" s="110"/>
    </row>
    <row r="198" spans="1:16" s="118" customFormat="1" ht="15" x14ac:dyDescent="0.25">
      <c r="A198" s="114"/>
      <c r="B198" s="105">
        <v>20111389</v>
      </c>
      <c r="C198" s="115">
        <v>41590</v>
      </c>
      <c r="D198" s="116" t="s">
        <v>183</v>
      </c>
      <c r="E198" s="115">
        <v>41543</v>
      </c>
      <c r="F198" s="109">
        <v>575.25</v>
      </c>
      <c r="G198" s="109">
        <f t="shared" si="2"/>
        <v>687.99900000000002</v>
      </c>
      <c r="H198" s="117"/>
      <c r="I198" s="117"/>
      <c r="J198" s="117"/>
      <c r="K198" s="112">
        <v>3224</v>
      </c>
      <c r="L198" s="119">
        <v>41540</v>
      </c>
      <c r="M198" s="117"/>
      <c r="N198" s="117"/>
      <c r="P198" s="117"/>
    </row>
    <row r="199" spans="1:16" s="118" customFormat="1" ht="15" x14ac:dyDescent="0.25">
      <c r="A199" s="114"/>
      <c r="B199" s="120">
        <v>20111390</v>
      </c>
      <c r="C199" s="115">
        <v>41590</v>
      </c>
      <c r="D199" s="116" t="s">
        <v>184</v>
      </c>
      <c r="E199" s="115">
        <v>41544</v>
      </c>
      <c r="F199" s="109">
        <v>1067.75</v>
      </c>
      <c r="G199" s="109">
        <f t="shared" ref="G199:G212" si="3">F199*19.6%+F199</f>
        <v>1277.029</v>
      </c>
      <c r="H199" s="117"/>
      <c r="I199" s="117"/>
      <c r="J199" s="117"/>
      <c r="K199" s="6">
        <v>3222</v>
      </c>
      <c r="L199" s="119">
        <v>41540</v>
      </c>
      <c r="M199" s="117"/>
      <c r="N199" s="117"/>
      <c r="P199" s="117"/>
    </row>
    <row r="200" spans="1:16" s="118" customFormat="1" ht="15" x14ac:dyDescent="0.25">
      <c r="A200" s="114"/>
      <c r="B200" s="105">
        <v>20111391</v>
      </c>
      <c r="C200" s="115">
        <v>41590</v>
      </c>
      <c r="D200" s="116" t="s">
        <v>186</v>
      </c>
      <c r="E200" s="115">
        <v>41557</v>
      </c>
      <c r="F200" s="109">
        <v>11748</v>
      </c>
      <c r="G200" s="109">
        <f t="shared" si="3"/>
        <v>14050.608</v>
      </c>
      <c r="H200" s="117"/>
      <c r="I200" s="117"/>
      <c r="J200" s="117"/>
      <c r="K200" s="112">
        <v>3226</v>
      </c>
      <c r="L200" s="119">
        <v>41550</v>
      </c>
      <c r="M200" s="117"/>
      <c r="N200" s="117"/>
      <c r="P200" s="117"/>
    </row>
    <row r="201" spans="1:16" s="118" customFormat="1" ht="15" x14ac:dyDescent="0.25">
      <c r="A201" s="108"/>
      <c r="B201" s="105">
        <v>20111392</v>
      </c>
      <c r="C201" s="106">
        <v>41590</v>
      </c>
      <c r="D201" s="107" t="s">
        <v>187</v>
      </c>
      <c r="E201" s="106">
        <v>41561</v>
      </c>
      <c r="F201" s="109">
        <v>187</v>
      </c>
      <c r="G201" s="109">
        <f t="shared" si="3"/>
        <v>223.65199999999999</v>
      </c>
      <c r="H201" s="110"/>
      <c r="I201" s="110"/>
      <c r="J201" s="110"/>
      <c r="K201" s="110"/>
      <c r="L201" s="111"/>
      <c r="M201" s="110"/>
      <c r="N201" s="110"/>
      <c r="O201" s="111"/>
      <c r="P201" s="110"/>
    </row>
    <row r="202" spans="1:16" s="111" customFormat="1" ht="15" x14ac:dyDescent="0.25">
      <c r="A202" s="114"/>
      <c r="B202" s="105">
        <v>20111393</v>
      </c>
      <c r="C202" s="115">
        <v>41590</v>
      </c>
      <c r="D202" s="116" t="s">
        <v>188</v>
      </c>
      <c r="E202" s="115">
        <v>41561</v>
      </c>
      <c r="F202" s="109">
        <v>480</v>
      </c>
      <c r="G202" s="109">
        <f t="shared" si="3"/>
        <v>574.08000000000004</v>
      </c>
      <c r="H202" s="117"/>
      <c r="I202" s="117"/>
      <c r="J202" s="117"/>
      <c r="K202" s="112">
        <v>3230</v>
      </c>
      <c r="L202" s="118"/>
      <c r="M202" s="117"/>
      <c r="N202" s="117"/>
      <c r="O202" s="118"/>
      <c r="P202" s="117"/>
    </row>
    <row r="203" spans="1:16" s="118" customFormat="1" ht="15" x14ac:dyDescent="0.25">
      <c r="A203" s="114"/>
      <c r="B203" s="105">
        <v>20111394</v>
      </c>
      <c r="C203" s="115">
        <v>41590</v>
      </c>
      <c r="D203" s="116" t="s">
        <v>189</v>
      </c>
      <c r="E203" s="115">
        <v>41562</v>
      </c>
      <c r="F203" s="109">
        <v>1165</v>
      </c>
      <c r="G203" s="109">
        <f t="shared" si="3"/>
        <v>1393.34</v>
      </c>
      <c r="H203" s="117"/>
      <c r="I203" s="117"/>
      <c r="J203" s="117" t="s">
        <v>220</v>
      </c>
      <c r="K203" s="117" t="s">
        <v>221</v>
      </c>
      <c r="M203" s="117"/>
      <c r="N203" s="117"/>
      <c r="P203" s="117"/>
    </row>
    <row r="204" spans="1:16" s="118" customFormat="1" ht="15" x14ac:dyDescent="0.25">
      <c r="A204" s="108"/>
      <c r="B204" s="105">
        <v>20111395</v>
      </c>
      <c r="C204" s="106">
        <v>41590</v>
      </c>
      <c r="D204" s="107" t="s">
        <v>190</v>
      </c>
      <c r="E204" s="106">
        <v>41557</v>
      </c>
      <c r="F204" s="109">
        <v>986</v>
      </c>
      <c r="G204" s="109">
        <f t="shared" si="3"/>
        <v>1179.2560000000001</v>
      </c>
      <c r="H204" s="110"/>
      <c r="I204" s="110"/>
      <c r="J204" s="110" t="s">
        <v>223</v>
      </c>
      <c r="K204" s="121">
        <v>3227</v>
      </c>
      <c r="L204" s="113">
        <v>41556</v>
      </c>
      <c r="M204" s="110"/>
      <c r="N204" s="110"/>
      <c r="O204" s="111"/>
      <c r="P204" s="110"/>
    </row>
    <row r="205" spans="1:16" s="118" customFormat="1" ht="15" x14ac:dyDescent="0.25">
      <c r="A205" s="114"/>
      <c r="B205" s="120">
        <v>20111396</v>
      </c>
      <c r="C205" s="115">
        <v>41590</v>
      </c>
      <c r="D205" s="116" t="s">
        <v>226</v>
      </c>
      <c r="E205" s="115" t="s">
        <v>242</v>
      </c>
      <c r="F205" s="122">
        <v>187</v>
      </c>
      <c r="G205" s="122">
        <f t="shared" si="3"/>
        <v>223.65199999999999</v>
      </c>
      <c r="H205" s="117"/>
      <c r="I205" s="117"/>
      <c r="J205" s="117"/>
      <c r="K205" s="117"/>
      <c r="M205" s="117"/>
      <c r="N205" s="117"/>
      <c r="P205" s="117"/>
    </row>
    <row r="206" spans="1:16" s="118" customFormat="1" ht="15" x14ac:dyDescent="0.25">
      <c r="A206" s="114"/>
      <c r="B206" s="120">
        <v>20111397</v>
      </c>
      <c r="C206" s="123">
        <v>41590</v>
      </c>
      <c r="D206" s="116" t="s">
        <v>227</v>
      </c>
      <c r="E206" s="115">
        <v>41586</v>
      </c>
      <c r="F206" s="122">
        <v>880</v>
      </c>
      <c r="G206" s="122">
        <f t="shared" si="3"/>
        <v>1052.48</v>
      </c>
      <c r="H206" s="117"/>
      <c r="I206" s="117"/>
      <c r="J206" s="117"/>
      <c r="K206" s="112">
        <v>3223</v>
      </c>
      <c r="M206" s="117"/>
      <c r="N206" s="117"/>
      <c r="P206" s="117"/>
    </row>
    <row r="207" spans="1:16" s="118" customFormat="1" ht="15" x14ac:dyDescent="0.25">
      <c r="A207" s="114"/>
      <c r="B207" s="120">
        <v>20111398</v>
      </c>
      <c r="C207" s="115">
        <v>41590</v>
      </c>
      <c r="D207" s="116" t="s">
        <v>228</v>
      </c>
      <c r="E207" s="115">
        <v>41586</v>
      </c>
      <c r="F207" s="122">
        <v>187</v>
      </c>
      <c r="G207" s="122">
        <f t="shared" si="3"/>
        <v>223.65199999999999</v>
      </c>
      <c r="H207" s="117"/>
      <c r="I207" s="117"/>
      <c r="J207" s="117" t="s">
        <v>240</v>
      </c>
      <c r="K207" s="117" t="s">
        <v>241</v>
      </c>
      <c r="M207" s="117"/>
      <c r="N207" s="117"/>
      <c r="P207" s="117"/>
    </row>
    <row r="208" spans="1:16" s="118" customFormat="1" ht="15" x14ac:dyDescent="0.25">
      <c r="A208" s="114" t="s">
        <v>236</v>
      </c>
      <c r="B208" s="120">
        <v>20111399</v>
      </c>
      <c r="C208" s="115">
        <v>41590</v>
      </c>
      <c r="D208" s="116" t="s">
        <v>243</v>
      </c>
      <c r="E208" s="115">
        <v>41586</v>
      </c>
      <c r="F208" s="122">
        <v>2889</v>
      </c>
      <c r="G208" s="122">
        <f t="shared" si="3"/>
        <v>3455.2440000000001</v>
      </c>
      <c r="H208" s="122"/>
      <c r="I208" s="117"/>
      <c r="J208" s="117"/>
      <c r="K208" s="112">
        <v>3233</v>
      </c>
      <c r="L208" s="125">
        <v>41582</v>
      </c>
      <c r="M208" s="117"/>
      <c r="N208" s="117"/>
      <c r="O208" s="114"/>
      <c r="P208" s="117"/>
    </row>
    <row r="209" spans="1:17" s="118" customFormat="1" ht="15" x14ac:dyDescent="0.25">
      <c r="A209" s="114"/>
      <c r="B209" s="120">
        <v>20111400</v>
      </c>
      <c r="C209" s="115">
        <v>41590</v>
      </c>
      <c r="D209" s="116" t="s">
        <v>185</v>
      </c>
      <c r="E209" s="115">
        <v>41543</v>
      </c>
      <c r="F209" s="109">
        <v>722</v>
      </c>
      <c r="G209" s="109">
        <f t="shared" si="3"/>
        <v>863.51199999999994</v>
      </c>
      <c r="H209" s="117"/>
      <c r="I209" s="117"/>
      <c r="J209" s="117"/>
      <c r="K209" s="112">
        <v>3225</v>
      </c>
      <c r="L209" s="124">
        <v>41541</v>
      </c>
      <c r="M209" s="114"/>
      <c r="N209" s="117"/>
      <c r="O209" s="117"/>
      <c r="P209" s="114"/>
      <c r="Q209" s="117"/>
    </row>
    <row r="210" spans="1:17" s="74" customFormat="1" ht="15" x14ac:dyDescent="0.25">
      <c r="A210" s="70"/>
      <c r="B210" s="71" t="s">
        <v>231</v>
      </c>
      <c r="C210" s="75"/>
      <c r="D210" s="72" t="s">
        <v>225</v>
      </c>
      <c r="E210" s="75"/>
      <c r="F210" s="76">
        <v>286.39999999999998</v>
      </c>
      <c r="G210" s="76">
        <f t="shared" si="3"/>
        <v>342.53440000000001</v>
      </c>
      <c r="H210" s="76"/>
      <c r="I210" s="73"/>
      <c r="J210" s="73"/>
      <c r="K210" s="77">
        <v>3232</v>
      </c>
      <c r="L210" s="104">
        <v>41563</v>
      </c>
      <c r="N210" s="73"/>
      <c r="O210" s="73"/>
      <c r="Q210" s="73"/>
    </row>
    <row r="211" spans="1:17" s="74" customFormat="1" x14ac:dyDescent="0.25">
      <c r="A211" s="70"/>
      <c r="B211" s="71" t="s">
        <v>231</v>
      </c>
      <c r="C211" s="75"/>
      <c r="D211" s="72" t="s">
        <v>230</v>
      </c>
      <c r="E211" s="75">
        <v>41585</v>
      </c>
      <c r="F211" s="76"/>
      <c r="G211" s="76">
        <f t="shared" si="3"/>
        <v>0</v>
      </c>
      <c r="H211" s="76"/>
      <c r="J211" s="73" t="s">
        <v>237</v>
      </c>
      <c r="L211" s="73"/>
      <c r="N211" s="73"/>
      <c r="O211" s="73"/>
      <c r="Q211" s="73"/>
    </row>
    <row r="212" spans="1:17" s="74" customFormat="1" x14ac:dyDescent="0.25">
      <c r="A212" s="70"/>
      <c r="B212" s="71" t="s">
        <v>231</v>
      </c>
      <c r="C212" s="75"/>
      <c r="D212" s="72" t="s">
        <v>229</v>
      </c>
      <c r="E212" s="75">
        <v>41586</v>
      </c>
      <c r="F212" s="76">
        <v>187</v>
      </c>
      <c r="G212" s="76">
        <f t="shared" si="3"/>
        <v>223.65199999999999</v>
      </c>
      <c r="H212" s="76"/>
      <c r="I212" s="73"/>
      <c r="J212" s="73" t="s">
        <v>239</v>
      </c>
      <c r="K212" s="73"/>
      <c r="L212" s="73"/>
      <c r="N212" s="73"/>
      <c r="O212" s="73"/>
      <c r="Q212" s="73"/>
    </row>
    <row r="215" spans="1:17" s="93" customFormat="1" ht="15" x14ac:dyDescent="0.25">
      <c r="A215" s="87"/>
      <c r="B215" s="88"/>
      <c r="C215" s="89"/>
      <c r="D215" s="90" t="s">
        <v>234</v>
      </c>
      <c r="E215" s="89"/>
      <c r="F215" s="91"/>
      <c r="G215" s="91"/>
      <c r="H215" s="92"/>
      <c r="I215" s="92"/>
      <c r="J215" s="92"/>
      <c r="K215" s="92"/>
      <c r="M215" s="92"/>
      <c r="N215" s="92"/>
      <c r="P215" s="92"/>
    </row>
    <row r="217" spans="1:17" s="99" customFormat="1" ht="18.75" x14ac:dyDescent="0.3">
      <c r="A217" s="94"/>
      <c r="B217" s="95"/>
      <c r="C217" s="96" t="s">
        <v>235</v>
      </c>
      <c r="D217" s="97"/>
      <c r="E217" s="96"/>
      <c r="F217" s="98"/>
      <c r="G217" s="98"/>
      <c r="H217" s="98"/>
      <c r="I217" s="98"/>
      <c r="J217" s="98"/>
      <c r="K217" s="98"/>
      <c r="M217" s="98"/>
      <c r="N217" s="98"/>
      <c r="P217" s="98"/>
    </row>
  </sheetData>
  <autoFilter ref="A5:P212">
    <sortState ref="A6:P212">
      <sortCondition ref="B5:B212"/>
    </sortState>
  </autoFilter>
  <conditionalFormatting sqref="D2 D4 D6:D1048576">
    <cfRule type="duplicateValues" dxfId="5" priority="4"/>
    <cfRule type="duplicateValues" dxfId="4" priority="5"/>
  </conditionalFormatting>
  <conditionalFormatting sqref="D1:D1048576">
    <cfRule type="duplicateValues" dxfId="3" priority="1"/>
    <cfRule type="duplicateValues" dxfId="2" priority="2"/>
    <cfRule type="duplicateValues" dxfId="1" priority="3"/>
  </conditionalFormatting>
  <hyperlinks>
    <hyperlink ref="B6" r:id="rId1" display="FACTURES S\FACT 2013\FACT janvier 2013\20111135 Remplacement radiateur Mme DIALLO BC n° W74C814690.pdf"/>
    <hyperlink ref="B7" r:id="rId2" display="FACTURES S\FACT 2013\FACT janvier 2013\20111136 Filtre magnétique sous-station V8 BC W74C1768646.pdf"/>
    <hyperlink ref="B8" r:id="rId3" display="FACTURES S\FACT 2013\FACT janvier 2013\20111137 Chaufferie principale Grappinière BC  W76C1768661.pdf"/>
    <hyperlink ref="B9" r:id="rId4" display="FACTURES S\FACT 2013\FACT janvier 2013\20111138 TERRASSOLIS LT V Velin BC W76C1604757 du 7 09 12.pdf"/>
    <hyperlink ref="B10" r:id="rId5" display="FACTURES S\FACT 2013\FACT janvier 2013\20111139 Colonne ECS 4 Chemin Maraîchers BC W74C1768676.pdf"/>
    <hyperlink ref="B11" r:id="rId6" display="FACTURES S\FACT 2013\FACT janvier 2013\20111140 Remplacement radiateur Mr Nansou BC W74C814683.pdf"/>
    <hyperlink ref="B12" r:id="rId7" display="FACTURES S\FACT 2013\FACT janvier 2013\20111141 S station P5MT BC n° W74C1604663 Travaux chauffage.pdf"/>
    <hyperlink ref="B13" r:id="rId8" display="FACTURES S\FACT 2013\FACT janvier 2013\20111142 P6MT en LT Chemin du Mont Pilat BC n° W74C1536595.pdf"/>
    <hyperlink ref="B14" r:id="rId9" display="FACTURES S\FACT 2013\FACT janvier 2013\20111143 Colonne chauffage taversé de dalle BC W74C978369.pdf"/>
    <hyperlink ref="B15" r:id="rId10" display="FACTURES S\FACT 2013\FACT janvier 2013\20111144 Colonne traversée dalle ECS BC n° W74C978715.pdf"/>
    <hyperlink ref="B16" r:id="rId11" display="FACTURES S\FACT 2013\FACT janvier 2013\20111145 Remplacement de conduite d'eau BC W74C1763541.pdf"/>
    <hyperlink ref="B17" r:id="rId12" display="FACTURES S\FACT 2013\FACT janvier 2013\20111146 Remplacement 2 radiateurs Mr Colak BC W74C1768229.pdf"/>
    <hyperlink ref="B18" r:id="rId13" display="FACTURES S\FACT 2013\FACT janvier 2013\20111147 Remplacement radiateurs Mme Wisman BC W74C1763804.pdf"/>
    <hyperlink ref="B19" r:id="rId14" display="FACTURES S\FACT 2013\FACT janvier 2013\20111148 V.8  Filtre Magnétique LT BC W74C1768646.pdf"/>
    <hyperlink ref="B20" r:id="rId15" display="FACTURES S\FACT 2013\FACT janvier 2013\20111149 Remplacement radiateur Mr Didi BC n° W74C1321656.pdf"/>
    <hyperlink ref="B21" r:id="rId16" display="FACTURES S\FACT 2013\FACT janvier 2013\20111150 Remplacement radiateur BC W74C753632 du 06.01.2011.pdf"/>
    <hyperlink ref="B22" r:id="rId17" display="FACTURES S\FACT 2013\FACT janvier 2013\20111151 Vide Sanitaire 6 Ferme W74C1672414 du 23.10.12.pdf"/>
    <hyperlink ref="B23" r:id="rId18" display="FACTURES S\FACT 2013\FACT janvier 2013\20111152 Remplacement radiateur 15,Berlioz BC 610 0000764.pdf"/>
    <hyperlink ref="B24" r:id="rId19" display="FACTURES S\FACT 2013\FACT janvier 2013\20111153 Remplt radiateur Mr Litaize  BC n°  610.0001323.pdf"/>
    <hyperlink ref="B25" r:id="rId20" display="FACTURES S\FACT 2013\FACT janvier 2013\20111154 Travaux remplt radiateur Mr Amarri BC W74C814707.pdf"/>
    <hyperlink ref="B26" r:id="rId21" display="FACTURES S\FACT 2013\FACT janvier 2013\20111155 Remplt radiateur lgt vide exAggoune BC 610.0000891.pdf"/>
    <hyperlink ref="B27" r:id="rId22" display="FACTURES S\FACT 2013\FACT janvier 2013\20111156 Remplt radiateur Amira 6, Debussy BC 610 0000663.pdf"/>
    <hyperlink ref="B28" r:id="rId23" display="FACTURES S\FACT 2013\FACT janvier 2013\20111157 Améngt lgt Handi 6, Debussy BC W74C1795540.pdf"/>
    <hyperlink ref="B29" r:id="rId24" display="FACTURES S\FACT 2013\FACT janvier 2013\20111158 Chaufferie Principale GRAPP BC W76C1768661.pdf"/>
    <hyperlink ref="B30" r:id="rId25" display="FACTURES S\FACT 2013\FACT janvier 2013\20111159 Remplacement radiateur BC n° W74C814693.pdf"/>
    <hyperlink ref="B31" r:id="rId26" display="FACTURES S\FACT 2013\FACT janvier 2013\20111160 Travaux remplt radiateur Mme Fantin BC W74C814604.pdf"/>
    <hyperlink ref="B32" r:id="rId27" display="FACTURES S\FACT 2013\FACT janvier 2013\20111161 Remplacement radiateur Mr OPMEZ BC W74C1390142.pdf"/>
    <hyperlink ref="B33" r:id="rId28" display="FACTURES S\FACT 2013\FACT janvier 2013\20111162 BC n° W74C1723814 Mr BOLAND 4, Debussy.pdf"/>
    <hyperlink ref="B34" r:id="rId29" display="FACTURES S\FACT 2013\FACT janvier 2013\20111163 BC n° W74C1507073 M.DETRYANE 4, Debussy.pdf"/>
    <hyperlink ref="B35" r:id="rId30" display="FACTURES S\FACT 2013\FACT janvier 2013\20111164 BC n° W74C1321567 M.MITRAL 7, Rames remplt rad.pdf"/>
    <hyperlink ref="B36" r:id="rId31" display="FACTURES S\FACT 2013\FACT janvier 2013\20111165 BC n° W74C1752616 Mr GASPARD tx rplt radiateur.pdf"/>
    <hyperlink ref="B37" r:id="rId32" display="FACTURES S\FACT 2013\FACT janvier 2013\20111166 BC n° W74C1723814 Mr VO 3, bis Tabagnon tx rmplt radiateur.pdf"/>
    <hyperlink ref="B38" r:id="rId33" display="FACTURES S\FACT 2013\FACT janvier 2013\20111167 BC W74C1807882 du 25 01 2013 lgt sinistré 8, ferme.pdf"/>
    <hyperlink ref="B39" r:id="rId34" display="FACTURES S\FACT 2013\FACT février 2013\20111174 BC W74C1824985 du 5 02 2013 Mr HOARAU 15, Berlioz.pdf"/>
    <hyperlink ref="B40" r:id="rId35" display="FACTURES S\FACT 2013\FACT février 2013\20111175 BC n° W74C1824901 du 5 02 2013 MR SYED 11, Berlioz.pdf"/>
    <hyperlink ref="B41" r:id="rId36" display="FACTURES S\FACT 2013\FACT février 2013\20111176_BC_W74C1824951_du_5_02_2013_MR_ADJAPKE_11_BERLIOZ.pdf"/>
    <hyperlink ref="B42" r:id="rId37" display="FACTURES S\FACT 2013\FACT février 2013\20111182 M.HIDRI 6, Pierre Dupont  BC n° W74C1374734.pdf"/>
    <hyperlink ref="B43" r:id="rId38" display="FACTURES S\FACT 2013\FACT février 2013\20111183 BC n° W74C1829716 Grd Lyon Habitat 6, gd Bois.pdf"/>
    <hyperlink ref="B44" r:id="rId39" display="FACTURES S\FACT 2013\FACT février 2013\20111184 BC n° W74C1830468 5, Gerbier.pdf"/>
    <hyperlink ref="B45" r:id="rId40" display="FACTURES S\FACT 2013\FACT février 2013\20111185 BC n° W74C1829749 12 Debussy Rdc.pdf"/>
    <hyperlink ref="B46" r:id="rId41" display="FACTURES S\FACT 2013\FACT février 2013\20111186 BC n° W74C1830521 8, ch ferme.pdf"/>
    <hyperlink ref="B47" r:id="rId42" display="FACTURES S\FACT 2013\FACT février 2013\20111187 BC n° W74C1829812 4 CH DEBUSSY.pdf"/>
    <hyperlink ref="B48" r:id="rId43" display="FACTURES S\FACT 2013\FACT février 2013\20111188 BC n° W74C1830441 3, Pilat.pdf"/>
    <hyperlink ref="B49" r:id="rId44" display="FACTURES S\FACT 2013\FACT février 2013\20111189 BC n° W74C1829830 6, Grd Bois.pdf"/>
    <hyperlink ref="B50" r:id="rId45" display="FACTURES S\FACT 2013\FACT février 2013\20111190 BC n° W74C1830396 colonne chauffage.pdf"/>
    <hyperlink ref="B51" r:id="rId46" display="FACTURES S\FACT 2013\FACT février 2013\20111191 BC n° W74C1829884 Mr THIL 2, Debussy.pdf"/>
    <hyperlink ref="B52" r:id="rId47" display="FACTURES S\FACT 2013\FACT février 2013\20111192 BC n° W74C1830373 tx sur tube PER.pdf"/>
    <hyperlink ref="B53" r:id="rId48" display="FACTURES S\FACT 2013\FACT février 2013\20111193_Mmme_TORTONNESE_7_RAMES_12_ETAGE.pdf"/>
    <hyperlink ref="B54" r:id="rId49" display="FACTURES S\FACT 2013\FACT février 2013\20111194 SOUID 2, Ferme BC n° W74C1839103.pdf"/>
    <hyperlink ref="B55" r:id="rId50" display="FACTURES S\FACT 2013\FACT février 2013\20111195 B.4 Villeurbanne Est Habitat BC n° W74C1839134.pdf"/>
    <hyperlink ref="B56" r:id="rId51" display="FACTURES S\FACT 2013\FACT février 2013\20111196 SAKHO 4, Malval BC n° W74C1839172.pdf"/>
    <hyperlink ref="B57" r:id="rId52" display="FACTURES S\FACT 2013\FACT février 2013\20111197 P3SC Mr CHARIB 3,  Bac BC n° W74C1838447.pdf"/>
    <hyperlink ref="B58" r:id="rId53" display="FACTURES S\FACT 2013\FACT février 2013\20111198 BC n° W74C1320081 M.TIRARI 6, Mt CINDRE.pdf"/>
    <hyperlink ref="B59" r:id="rId54" display="FACTURES S\FACT 2013\FACT février 2013\20111199 BC n° W74C1435201 Mr BENHASSEN 5, MALVAL.pdf"/>
    <hyperlink ref="B60" r:id="rId55" display="FACTURES S\FACT 2013\FACT février 2013\20111200 BC n° W74C15507073 M.LARIBI 6 DEBUSSY.pdf"/>
    <hyperlink ref="B61" r:id="rId56" display="FACTURES S\FACT 2013\FACT février 2013\20111201 BC n° W74C1752671 Mr OULDJA 10, Debussy.pdf"/>
    <hyperlink ref="B62" r:id="rId57" display="FACTURES S\FACT 2013\FACT février 2013\20111202 BC n° W74C1752774 Mr JALAL 6, Rames.pdf"/>
    <hyperlink ref="B63" r:id="rId58" display="FACTURES S\FACT 2013\FACT février 2013\20111203 BC n° W74C1723814 Mme Ker 3, bis Tabagnon.pdf"/>
    <hyperlink ref="B64" r:id="rId59" display="FACTURES S\FACT 2013\FACT février 2013\20111204 BC n° W74C2056601 Mr MUKUNKU 12, Debussy.pdf"/>
    <hyperlink ref="B65" r:id="rId60" display="FACTURES S\FACT 2013\FACT février 2013\20111205 BC n° W74C1752429 Mr Si Chaib 12, Debussy.pdf"/>
    <hyperlink ref="B66" r:id="rId61" display="FACTURES S\FACT 2013\FACT février 2013\20111206 BC n° W74C1752463 Mr TAHIL 2, Debussy.pdf"/>
    <hyperlink ref="B67" r:id="rId62" display="FACTURES S\FACT 2013\FACT février 2013\20111207 BC n° W74C1447109 Mr DJAMAI 7, Berlioz.pdf"/>
    <hyperlink ref="B68" r:id="rId63" display="FACTURES S\FACT 2013\FACT février 2013\20111208 BC n° W74C1239332 Mr AIT JABER  3, Maraîchers.pdf"/>
    <hyperlink ref="B69" r:id="rId64" display="FACTURES S\FACT 2013\FACT février 2013\20111209 BC n° W74C1849193 M.AMIRAT 7, Berlioz.pdf"/>
    <hyperlink ref="B70" r:id="rId65" display="FACTURES S\FACT 2013\FACT février 2013\20111210 BC n° W74C1320265 Mr TIRARI 6, Cindre.pdf"/>
    <hyperlink ref="B71" r:id="rId66" display="FACTURES S\FACT 2013\FACT février 2013\20111211 BC n° W74C1848978 Mr Bensenouci 1, Grand Bois.pdf"/>
    <hyperlink ref="B72" r:id="rId67" display="FACTURES S\FACT 2013\FACT Mars 2013\20111216 Mr KITTI 4, DEBUSSY BC W74C1428346.pdf"/>
    <hyperlink ref="B73" r:id="rId68" display="FACTURES S\FACT 2013\FACT Mars 2013\20111217 Mme KOUISSI 15, BERLIOZ BC W74C1459228.pdf"/>
    <hyperlink ref="B74" r:id="rId69" display="FACTURES S\FACT 2013\FACT Mars 2013\20111218 Mr ARKOUB 2, Debussy BC W74C1431189.pdf"/>
    <hyperlink ref="B75" r:id="rId70" display="FACTURES S\FACT 2013\FACT Mars 2013\20111219 Mr FREH 6ème 7, BERLIOZ BC W74C1447086.pdf"/>
    <hyperlink ref="B76" r:id="rId71" display="FACTURES S\FACT 2013\FACT Mars 2013\20111220 Mme AKLOUCHE 6, DEBUSSY BC W74C1546261.pdf"/>
    <hyperlink ref="B77" r:id="rId72" display="FACTURES S\FACT 2013\FACT Mars 2013\20111221 Mme AKLOUCHE 6, DEBUSSY BC W74C1723814.pdf"/>
    <hyperlink ref="B78" r:id="rId73" display="FACTURES S\FACT 2013\FACT Mars 2013\20111222 Mr SIFAOUI 3, bis TABAGNON BC W74C1723814.pdf"/>
    <hyperlink ref="B79" r:id="rId74" display="FACTURES S\FACT 2013\FACT Mars 2013\20111223 Mr BAHIJ 12, DEBUSSY BC W74C1845877.pdf"/>
    <hyperlink ref="B80" r:id="rId75" display="FACTURES S\FACT 2013\FACT Mars 2013\20111224 Mr AIT OUABACH 7, RENOIR BC W74C1239332.pdf"/>
    <hyperlink ref="B81" r:id="rId76" display="FACTURES S\FACT 2013\FACT Mars 2013\20111225 GRAND LYON HABITAT 6, GRAND BOIS BC W74C1752495.pdf"/>
    <hyperlink ref="B82" r:id="rId77" display="FACTURES S\FACT 2013\FACT Mars 2013\20111226 CRECHE VIDE SANITAIRE 11, BERLIOZ BC W74C1830396.pdf"/>
    <hyperlink ref="B83" r:id="rId78" display="FACTURES S\FACT 2013\FACT Mars 2013\20111227 AGENCE 6, CHEMIN DU GRAND BOIS BC W74C1829716.pdf"/>
    <hyperlink ref="B84" r:id="rId79" display="FACTURES S\FACT 2013\FACT Mars 2013\20111228 Mme POUILLET 4, DEBUSSY BC W74C1829812.pdf"/>
    <hyperlink ref="B85" r:id="rId80" display="FACTURES S\FACT 2013\FACT Mars 2013\20111229 Mr GERMAIN 11, BERLIOZ BC W74C1752378.pdf"/>
    <hyperlink ref="B86" r:id="rId81" display="FACTURES S\FACT 2013\FACT Mars 2013\20111230 Mme KER 3, BIS TABAGNON BC W74C1723814.pdf"/>
    <hyperlink ref="B87" r:id="rId82" display="FACTURES S\FACT 2013\FACT Mars 2013\20111231 Mr MOANNES 7, GRAND BOIS  BC W74C1752591.pdf"/>
    <hyperlink ref="B88" r:id="rId83" display="FACTURES S\FACT 2013\FACT Mars 2013\20111232 Mr BOUZIANE 11, BERLIOZ BC W74C1458961.pdf"/>
    <hyperlink ref="B89" r:id="rId84" display="FACTURES S\FACT 2013\FACT Mars 2013\20111233 Mr BOUKHARI 9, RENOIR BC W74C1433962.pdf"/>
    <hyperlink ref="B90" r:id="rId85" display="FACTURES S\FACT 2013\FACT Mars 2013\20111234 Mme SAKMI 8, DEBUSSY BC W74C1752655.pdf"/>
    <hyperlink ref="B91" r:id="rId86" display="FACTURES S\FACT 2013\FACT Mars 2013\20111235 Mme KOMENAN 7, BERLIOZ BC W74C1200647.pdf"/>
    <hyperlink ref="B92" r:id="rId87" display="FACTURES S\FACT 2013\FACT Mars 2013\20111236 Mr BENALI 8, DEBUSSY BC W74C1431113.pdf"/>
    <hyperlink ref="B93" r:id="rId88" display="FACTURES S\FACT 2013\FACT Mars 2013\20111237 Mr RAHMA 4, MONT PILAT BC W74C1321670.pdf"/>
    <hyperlink ref="B94" r:id="rId89" display="FACTURES S\FACT 2013\FACT Mars 2013\20111238 Mr BARROUD 4, DEBUSSY BC W74C1321590.pdf"/>
    <hyperlink ref="B95" r:id="rId90" display="FACTURES S\FACT 2013\FACT Mars 2013\20111239 Mr BUTTIN 12, DEBUSSY BC  W74C1753337.pdf"/>
    <hyperlink ref="B96" r:id="rId91" display="FACTURES S\FACT 2013\FACT Mars 2013\20111240 Mr RAZZOUKI 6, GRAND BOIS BC W74C1829830.pdf"/>
    <hyperlink ref="B97" r:id="rId92" display="FACTURES S\FACT 2013\FACT Mars 2013\20111241 LOGEMENT HANDICAPE 6, DEBUSSY BC W74C1795540.pdf"/>
    <hyperlink ref="B98" r:id="rId93" display="FACTURES S\FACT 2013\FACT Mars 2013\20111246  BC N° W74C1897440 du 22.03.2013 ZIAVOUDINE 9, Godille.pdf"/>
    <hyperlink ref="B99" r:id="rId94" display="FACTURES S\FACT 2013\FACT avril 2013\20111251 BC N° W74C1849207 M SENHAJI 7 GD BOIS 12 ETAGE.pdf"/>
    <hyperlink ref="B100" r:id="rId95" display="FACTURES S\FACT 2013\FACT avril 2013\20111252 BC N° W74C1849459 Mme Martin 7 GD BOIS 14 ETAGE.pdf"/>
    <hyperlink ref="B101" r:id="rId96" display="FACTURES S\FACT 2013\FACT mai 2013\20111262 BC N° W74C1958789   15, Berlioz  Mme BELDJOUDI.pdf"/>
    <hyperlink ref="B102" r:id="rId97" display="FACTURES S\FACT 2013\FACT mai 2013\20111263 BC N° W74C1958810 M.ARKOUB 2 DEBUSSY.pdf"/>
    <hyperlink ref="B103" r:id="rId98" display="FACTURES S\FACT 2013\FACT mai 2013\20111264 BC N° W74C1958781 P4MT Agence grand Lyon Habitat.pdf"/>
    <hyperlink ref="B104" r:id="rId99" display="FACTURES S\FACT 2013\FACT mai 2013\20111265 BC N° W76C1958553 Sous-Station Mas du Taureau.pdf"/>
    <hyperlink ref="B105" r:id="rId100" display="FACTURES S\FACT 2013\FACT mai 2013\20111266 BC N° W74C1958433 Vide Sanitaire 1, Mt Gerbier.pdf"/>
    <hyperlink ref="B106" r:id="rId101" display="FACTURES S\FACT 2013\FACT mai 2013\20111267 BC N° W74C1958455 Vide sanitaire 2, Malval.pdf"/>
    <hyperlink ref="B107" r:id="rId102" display="FACTURES S\FACT 2013\FACT mai 2013\20111268 BC N° W74C1958470 fuite alimentation ECS.pdf"/>
    <hyperlink ref="B108" r:id="rId103" display="FACTURES S\FACT 2013\FACT mai 2013\20111269 BC N° W76C1958484  S.station P7SC ALBATROS.pdf"/>
    <hyperlink ref="B109" r:id="rId104" display="FACTURES S\FACT 2013\FACT mai 2013\20111270 BC N° W74C1917964  4, Mont Pilat Mr Ygit.pdf"/>
    <hyperlink ref="B110" r:id="rId105" display="FACTURES S\FACT 2013\FACT mai 2013\20111271 BC N° W74C1918012  9, Renoir Mme Bergeron.pdf"/>
    <hyperlink ref="B111" r:id="rId106" display="FACTURES S\FACT 2013\FACT mai 2013\20111272 BC N° W74C1917905  4, Mont Pilat Mr KYORK.pdf"/>
    <hyperlink ref="B112" r:id="rId107" display="FACTURES S\FACT 2013\FACT mai 2013\20111273 BC N° W74C1958798 M.BENYOUD 13 BERLIOZ.pdf"/>
    <hyperlink ref="B113" r:id="rId108" display="FACTURES S\FACT 2013\FACT mai 2013\20111274 BC N° W74C1958827  Mr GHODBANE 10 DEBUSSY.pdf"/>
    <hyperlink ref="B114" r:id="rId109" display="FACTURES S\FACT 2013\FACT mai 2013\20111275 BC N° W76C1965821 Travaux Légionnelles Piquages.pdf"/>
    <hyperlink ref="B115" r:id="rId110" display="FACTURES S\FACT 2013\FACT mai 2013\20111276 BC N° W74C1973090 M.BENYAHIA 3, bis TABAGNON.pdf"/>
    <hyperlink ref="B116" r:id="rId111" display="FACTURES S\FACT 2013\FACT mai 2013\20111277 BC N° W74C1973011 M.HAMAILI  12 DEBUSSY.pdf"/>
    <hyperlink ref="B117" r:id="rId112" display="FACTURES S\FACT 2013\FACT mai 2013\20111278 BC N° W74C1973830  T9 Local Technique  9, Renoir.pdf"/>
    <hyperlink ref="B118" r:id="rId113" display="FACTURES S\FACT 2013\FACT mai 2013\20111279 BC N° W76C1965794 S.station T.2 13, Renoir.pdf"/>
    <hyperlink ref="B119" r:id="rId114" display="FACTURES S\FACT 2013\FACT mai 2013\20111280 BC N° W74C1878998 LT E17 12, Voltaire.pdf"/>
    <hyperlink ref="B120" r:id="rId115" display="FACTURES S\FACT 2013\FACT juin 2013\20111282  BC N° W74C1995377   ILOT B 26 rue Condorcet.pdf"/>
    <hyperlink ref="B121" r:id="rId116" display="FACTURES S\FACT 2013\FACT juin 2013\20111283 BC N° W74C1995401 ILOT B 24, 26 rue Condorcet.pdf"/>
    <hyperlink ref="B122" r:id="rId117" display="FACTURES S\FACT 2013\FACT juin 2013\20111284 BC N° W74C1972902   LT à P5MT 1, Malval.pdf"/>
    <hyperlink ref="B123" r:id="rId118" display="FACTURES S\FACT 2013\FACT juin 2013\20111285 P6MT 1, Mt Pilat BC N°  W74C1971903.pdf"/>
    <hyperlink ref="B124" r:id="rId119" display="FACTURES S\FACT 2013\FACT juin 2013\20111287 BC N° W76R1329035  LT Piscine Jean Gelet.pdf"/>
    <hyperlink ref="B125" r:id="rId120" display="FACTURES S\FACT 2013\FACT juin 2013\20111289 BC N° W76C1380157Jardin d-'Amalth  es.pdf"/>
    <hyperlink ref="B126" r:id="rId121" display="FACTURES S\FACT 2013\FACT juin 2013\20111290 BC N° W76C1493212 pose filtre magnétique P6SC.pdf"/>
    <hyperlink ref="B127" r:id="rId122" display="FACTURES S\FACT 2013\FACT juillet 2013\20111291 BC N° W74C2027035   LT à B4 8, Ferme.pdf"/>
    <hyperlink ref="B128" r:id="rId123" display="FACTURES S\FACT 2013\FACT juillet 2013\20111293 P5MT chemin Malval  BC N° W74C2045966.pdf"/>
    <hyperlink ref="B129" r:id="rId124" display="FACTURES S\FACT 2013\FACT juillet 2013\20111294 P6MT chemin Mont Pilat BC N° W74C2045946.pdf"/>
    <hyperlink ref="B130" r:id="rId125" display="FACTURES S\FACT 2013\FACT juillet 2013\20111295 1 VERGERS Mme PEREZ BC N° W74C1321517.pdf"/>
    <hyperlink ref="B131" r:id="rId126" display="FACTURES S\FACT 2013\FACT juillet 2013\20111296 14 RUE GROLIERES Mr  RIFFACK BC N° W74C1321545.pdf"/>
    <hyperlink ref="B132" r:id="rId127" display="FACTURES S\FACT 2013\FACT juillet 2013\20111297 2-10 CH. CLAUDE DEBUSSY  BC N° W74C1434925.pdf"/>
    <hyperlink ref="B133" r:id="rId128" display="FACTURES S\FACT 2013\FACT juillet 2013\20111298 Mr Bouziane au 11, Berlioz BC N°  W74R1352685.pdf"/>
    <hyperlink ref="B134" r:id="rId129" display="FACTURES S\FACT 2013\FACT juillet 2013\20111299 MR EFFAGON au 5 mt cindre BC N° W74C1459035.pdf"/>
    <hyperlink ref="B135" r:id="rId130" display="FACTURES S\FACT 2013\FACT juillet 2013\20111300 ABOUSSAIID 5 MT GERBIER BC N° W74C1752555.pdf"/>
    <hyperlink ref="B136" r:id="rId131" display="FACTURES S\FACT 2013\FACT juillet 2013\20111301 VERNIER  2 BERLIOZ BC N° W74C1752443.pdf"/>
    <hyperlink ref="B137" r:id="rId132" display="FACTURES S\FACT 2013\FACT juillet 2013\20111302 Mr DUAYAD 2 DEBUSSY BC N° W74C1752640.pdf"/>
    <hyperlink ref="B138" r:id="rId133" display="FACTURES S\FACT 2013\FACT juillet 2013\20111303 mme DELLU 3 MALVAL BC N° W74C1752475.pdf"/>
    <hyperlink ref="B139" r:id="rId134" display="FACTURES S\FACT 2013\FACT juillet 2013\20111304 Mme BARDEUR 2-10 Debussy BC N° W74C1753303.pdf"/>
    <hyperlink ref="B140" r:id="rId135" display="FACTURES S\FACT 2013\FACT juillet 2013\20111305 LOPEZ 9 RENOIR  BC N° W74C1752537.pdf"/>
    <hyperlink ref="B141" r:id="rId136" display="FACTURES S\FACT 2013\FACT juillet 2013\20111306 M HAMAILI 12 CH DEBUSSY BC N° W74C1753394.pdf"/>
    <hyperlink ref="B142" r:id="rId137" display="FACTURES S\FACT 2013\FACT juillet 2013\20111307 LT à B4 8, Ferme BC N° W74C2027035.pdf"/>
    <hyperlink ref="B143" r:id="rId138" display="FACTURES S\FACT 2013\FACT juillet 2013\20111308 LT à P5MT 1, Malval BC N° W74C1972902.pdf"/>
    <hyperlink ref="B144" r:id="rId139" display="FACTURES S\FACT 2013\FACT juillet 2013\20111309 DOUBLON LT à P6MT 1, Mt Pilat BC N° W74C1971903.pdf"/>
    <hyperlink ref="B145" r:id="rId140" display="FACTURES S\FACT 2013\FACT juillet 2013\20111310 LT P6MT- P5MT- T9   1, Mont Pilat - 1, Malva l- 7, Renoir   BC N°  W76C1971845.pdf"/>
    <hyperlink ref="B146" r:id="rId141" display="FACTURES S\FACT 2013\FACT juillet 2013\20111311 Mr Barrat 7, Berlioz BC N° W74C1972073.pdf"/>
    <hyperlink ref="B147" r:id="rId142" display="FACTURES S\FACT 2013\FACT juillet 2013\20111312 Lgt vaccant 8, Ferme  BC N°  W74C1807882.pdf"/>
    <hyperlink ref="B148" r:id="rId143" display="FACTURES S\FACT 2013\FACT juillet 2013\20111313 Vide sanitaire 7, Grand bois BC N° W74C2056071.pdf"/>
    <hyperlink ref="B149" r:id="rId144" display="FACTURES S\FACT 2013\FACT juillet 2013\20111314 Vide sanitaire 2, ferme BC N° W74C2056478.pdf"/>
    <hyperlink ref="B150" r:id="rId145" display="FACTURES S\FACT 2013\FACT juillet 2013\20111315 Mr Jego 7, Rames BC N° W74C2056500.pdf"/>
    <hyperlink ref="B151" r:id="rId146" display="FACTURES S\FACT 2013\FACT juillet 2013\20111316 Vide sanitaire 4, Debussy BC N° W74C2056518.pdf"/>
    <hyperlink ref="B152" r:id="rId147" display="FACTURES S\FACT 2013\FACT juillet 2013\20111317 Mr Boutard 6, Grand Bois BC N° W74C2056540.pdf"/>
    <hyperlink ref="B153" r:id="rId148" display="FACTURES S\FACT 2013\FACT juillet 2013\20111318 Vide sanitaire 2, Malval BC N° W74C2056556.pdf"/>
    <hyperlink ref="B154" r:id="rId149" display="FACTURES S\FACT 2013\FACT juillet 2013\20111319 remplacement colonne - Colonne chauffage diam  20 27 entre vide sanitaire et RDC.pdf"/>
    <hyperlink ref="B155" r:id="rId150" display="FACTURES S\FACT 2013\FACT juillet 2013\20111320 4 CH. DU BAC   BC N° W74C2056644.pdf"/>
    <hyperlink ref="B156" r:id="rId151" display="FACTURES S\FACT 2013\FACT juillet 2013\20111321 Remplacement colonne - Colonne chauffage en passage de dalle 33 42.pdf"/>
    <hyperlink ref="B157" r:id="rId152" display="FACTURES S\FACT 2013\FACT octobre 2013\20111333 BC N° W74C1838577 Madi Batouli.pdf"/>
    <hyperlink ref="B158" r:id="rId153" display="FACTURES S\FACT 2013\FACT octobre 2013\20111334 BC N° W74C1839222 Passage dalle B4GN.pdf"/>
    <hyperlink ref="B159" r:id="rId154" display="FACTURES S\FACT 2013\FACT octobre 2013\20111335 BC N° W74C1839274 Mr Zouaoui.pdf"/>
    <hyperlink ref="B160" r:id="rId155" display="FACTURES S\FACT 2013\FACT octobre 2013\20111336 BC N° W76C1870011 Modif tuyauterie G18.pdf"/>
    <hyperlink ref="B161" r:id="rId156" display="FACTURES S\FACT 2013\FACT octobre 2013\20111337 BC N° W74C1972145 El Fami radiateur.pdf"/>
    <hyperlink ref="B162" r:id="rId157" display="FACTURES S\FACT 2013\FACT octobre 2013\20111338 BC N° W74C1972186 Tat Measkit radiateur.pdf"/>
    <hyperlink ref="B163" r:id="rId158" display="FACTURES S\FACT 2013\FACT octobre 2013\20111339 BC N° W74C1972764 Louazani radiateur.pdf"/>
    <hyperlink ref="B164" r:id="rId159" display="FACTURES S\FACT 2013\FACT octobre 2013\20111340 BC N° W74C1972861 Abed radiateur.pdf"/>
    <hyperlink ref="B165" r:id="rId160" display="FACTURES S\FACT 2013\FACT octobre 2013\20111341 BC N° W74C1972916 Hannister radiateur.pdf"/>
    <hyperlink ref="B166" r:id="rId161" display="FACTURES S\FACT 2013\FACT octobre 2013\20111342 BC N° W74C1973055 Lawawa radiateur.pdf"/>
    <hyperlink ref="B167" r:id="rId162" display="FACTURES S\FACT 2013\FACT octobre 2013\20111343 BC N° W74C1982099 Colak radiateur.pdf"/>
    <hyperlink ref="B168" r:id="rId163" display="FACTURES S\FACT 2013\FACT octobre 2013\20111344 BC N° W74C1973024 v3v + 2 vannes chauffages P6SC.pdf"/>
    <hyperlink ref="B169" r:id="rId164" display="FACTURES S\FACT 2013\FACT octobre 2013\20111345 BC N° W74C2027074 fuite cuivre Kacem B4GN.pdf"/>
    <hyperlink ref="B170" r:id="rId165" display="FACTURES S\FACT 2013\FACT octobre 2013\20111346 BC N° W74C2058947 Remplt vanne ECS P5MT.pdf"/>
    <hyperlink ref="B171" r:id="rId166" display="FACTURES S\FACT 2013\FACT octobre 2013\20111347 BC N° W74C2058972  ABOUDOU.pdf"/>
    <hyperlink ref="B172" r:id="rId167" display="FACTURES S\FACT 2013\FACT octobre 2013\20111348 BC N° W74C2061677   T2 S station.pdf"/>
    <hyperlink ref="B173" r:id="rId168" display="FACTURES S\FACT 2013\FACT octobre 2013\20111349 BC N° W74C2061687 T2 Local Technique.pdf"/>
    <hyperlink ref="B174" r:id="rId169" display="FACTURES S\FACT 2013\FACT octobre 2013\20111350 BC N° W74C2061710 Remplt vannes ECS T2.pdf"/>
    <hyperlink ref="B175" r:id="rId170" display="FACTURES S\FACT 2013\FACT octobre 2013\20111351 BC N° W76C2058931 Préparateur ECS E22.pdf"/>
    <hyperlink ref="B176" r:id="rId171" display="FACTURES S\FACT 2013\FACT octobre 2013\20111352 BC N° W76C2059256 S station P7SC ALBATROS.pdf"/>
    <hyperlink ref="B177" r:id="rId172" display="FACTURES S\FACT 2013\FACT octobre 2013\20111353 BC N° W76C2065744 Remplt pome GS2.pdf"/>
    <hyperlink ref="B178" r:id="rId173" display="FACTURES S\FACT 2013\FACT octobre 2013\20111354 BC N° W74C2077317 Remplacement pompe P5SC.pdf"/>
    <hyperlink ref="B179" r:id="rId174" display="FACTURES S\FACT 2013\FACT octobre 2013\20111355 BC N° W74C2103774 Remplt 2 colonnes.pdf"/>
    <hyperlink ref="B180" r:id="rId175" display="FACTURES S\FACT 2013\FACT octobre 2013\20111356 BC N° W74C2103860 Trvx ECS Local gardienne.pdf"/>
    <hyperlink ref="B181" r:id="rId176" display="FACTURES S\FACT 2013\FACT octobre 2013\20111357 BC N° W74C2107076 Ben Salem fuite.pdf"/>
    <hyperlink ref="B182" r:id="rId177" display="FACTURES S\FACT 2013\FACT octobre 2013\20111358 BC N° W76C2092442 T9 Local Technique.pdf"/>
    <hyperlink ref="B183" r:id="rId178" display="FACTURES S\FACT 2013\FACT octobre 2013\20111359 BC N° W76C2092490  E.23 13, Canuts.pdf"/>
    <hyperlink ref="B184" r:id="rId179" display="FACTURES S\FACT 2013\FACT octobre 2013\20111360 BC N° W76C2103847 P3SC Ch du Bac.pdf"/>
    <hyperlink ref="B185" r:id="rId180" display="FACTURES S\FACT 2013\FACT octobre 2013\20111361 BC N° W74C2127631 Benharrat radiateur.pdf"/>
    <hyperlink ref="B186" r:id="rId181" display="FACTURES S\FACT 2013\FACT octobre 2013\20111362 BC N° W74C2127666 De Sousa radiateur.pdf"/>
    <hyperlink ref="B187" r:id="rId182" display="FACTURES S\FACT 2013\FACT octobre 2013\20111363 BC N° W74C2127742 Guillermain radiateur.pdf"/>
    <hyperlink ref="B188" r:id="rId183" display="FACTURES S\FACT 2013\FACT octobre 2013\20111364 BC N° W74C2127771 Bardeur radiateur.pdf"/>
    <hyperlink ref="B189" r:id="rId184" display="FACTURES S\FACT 2013\FACT octobre 2013\20111365 BC N° W74C2127805 Mukunku radiateur.pdf"/>
    <hyperlink ref="B190" r:id="rId185" display="FACTURES S\FACT 2013\FACT octobre 2013\20111366 BC N° W74C2127823 Kadri radiateur.pdf"/>
    <hyperlink ref="B191" r:id="rId186" display="FACTURES S\FACT 2013\FACT octobre 2013\20111367 BC N° W74C2133552 Azizi radiateur.pdf"/>
    <hyperlink ref="B192" r:id="rId187" display="FACTURES S\FACT 2013\FACT octobre 2013\20111368 BC N° W76C2103881 TPE SC 15, Plates.pdf"/>
    <hyperlink ref="D16" r:id="rId188"/>
    <hyperlink ref="D18" r:id="rId189"/>
    <hyperlink ref="D17" r:id="rId190"/>
    <hyperlink ref="D19" r:id="rId191" display="W74C1768646"/>
    <hyperlink ref="D10" r:id="rId192"/>
    <hyperlink ref="D29" r:id="rId193" display="W76C1768661"/>
    <hyperlink ref="D28" r:id="rId194"/>
    <hyperlink ref="D38" r:id="rId195"/>
    <hyperlink ref="D40" r:id="rId196"/>
    <hyperlink ref="D41" r:id="rId197"/>
    <hyperlink ref="D39" r:id="rId198"/>
    <hyperlink ref="D43" r:id="rId199"/>
    <hyperlink ref="D45" r:id="rId200"/>
    <hyperlink ref="D47" r:id="rId201"/>
    <hyperlink ref="D49" r:id="rId202"/>
    <hyperlink ref="D51" r:id="rId203"/>
    <hyperlink ref="D53" r:id="rId204"/>
    <hyperlink ref="D52" r:id="rId205"/>
    <hyperlink ref="D82" r:id="rId206"/>
    <hyperlink ref="D48" r:id="rId207"/>
    <hyperlink ref="D44" r:id="rId208"/>
    <hyperlink ref="D50" r:id="rId209"/>
    <hyperlink ref="D46" r:id="rId210"/>
    <hyperlink ref="D57" r:id="rId211"/>
    <hyperlink ref="D157" r:id="rId212"/>
    <hyperlink ref="D54" r:id="rId213"/>
    <hyperlink ref="D55" r:id="rId214"/>
    <hyperlink ref="D56" r:id="rId215"/>
    <hyperlink ref="D158" r:id="rId216"/>
    <hyperlink ref="D159" r:id="rId217"/>
    <hyperlink ref="D71" r:id="rId218"/>
    <hyperlink ref="D69" r:id="rId219"/>
    <hyperlink ref="D99" r:id="rId220"/>
    <hyperlink ref="D100" r:id="rId221"/>
    <hyperlink ref="D119" r:id="rId222"/>
    <hyperlink ref="D98" r:id="rId223"/>
    <hyperlink ref="D125" r:id="rId224"/>
    <hyperlink ref="D160" r:id="rId225"/>
    <hyperlink ref="D111" r:id="rId226"/>
    <hyperlink ref="D109" r:id="rId227"/>
    <hyperlink ref="D110" r:id="rId228"/>
    <hyperlink ref="D117" r:id="rId229"/>
    <hyperlink ref="D105" r:id="rId230"/>
    <hyperlink ref="D106" r:id="rId231"/>
    <hyperlink ref="D107" r:id="rId232"/>
    <hyperlink ref="D103" r:id="rId233"/>
    <hyperlink ref="D101" r:id="rId234"/>
    <hyperlink ref="D112" r:id="rId235"/>
    <hyperlink ref="D102" r:id="rId236"/>
    <hyperlink ref="D113" r:id="rId237"/>
    <hyperlink ref="D123" r:id="rId238"/>
    <hyperlink ref="D144" r:id="rId239"/>
    <hyperlink ref="D146" r:id="rId240"/>
    <hyperlink ref="D161" r:id="rId241"/>
    <hyperlink ref="D162" r:id="rId242"/>
    <hyperlink ref="D163" r:id="rId243"/>
    <hyperlink ref="D164" r:id="rId244"/>
    <hyperlink ref="D165" r:id="rId245"/>
    <hyperlink ref="D116" r:id="rId246"/>
    <hyperlink ref="D166" r:id="rId247"/>
    <hyperlink ref="D115" r:id="rId248"/>
    <hyperlink ref="D167" r:id="rId249"/>
    <hyperlink ref="D108" r:id="rId250"/>
    <hyperlink ref="D104" r:id="rId251"/>
    <hyperlink ref="D118" r:id="rId252"/>
    <hyperlink ref="D114" r:id="rId253"/>
    <hyperlink ref="D145" r:id="rId254"/>
    <hyperlink ref="D122" r:id="rId255"/>
    <hyperlink ref="D143" r:id="rId256"/>
    <hyperlink ref="D168" r:id="rId257"/>
    <hyperlink ref="D120" r:id="rId258"/>
    <hyperlink ref="D121" r:id="rId259"/>
    <hyperlink ref="D127" r:id="rId260"/>
    <hyperlink ref="D142" r:id="rId261"/>
    <hyperlink ref="D169" r:id="rId262"/>
    <hyperlink ref="D126" r:id="rId263"/>
    <hyperlink ref="D129" r:id="rId264"/>
    <hyperlink ref="D128" r:id="rId265"/>
    <hyperlink ref="D148" r:id="rId266"/>
    <hyperlink ref="D149" r:id="rId267"/>
    <hyperlink ref="D150" r:id="rId268"/>
    <hyperlink ref="D151" r:id="rId269"/>
    <hyperlink ref="D152" r:id="rId270"/>
    <hyperlink ref="D153" r:id="rId271"/>
    <hyperlink ref="D154" r:id="rId272"/>
    <hyperlink ref="D64" r:id="rId273"/>
    <hyperlink ref="D155" r:id="rId274"/>
    <hyperlink ref="D156" r:id="rId275"/>
    <hyperlink ref="D170" r:id="rId276"/>
    <hyperlink ref="D171" r:id="rId277"/>
    <hyperlink ref="D172" r:id="rId278"/>
    <hyperlink ref="D173" r:id="rId279"/>
    <hyperlink ref="D174" r:id="rId280"/>
    <hyperlink ref="D175" r:id="rId281"/>
    <hyperlink ref="D176" r:id="rId282"/>
    <hyperlink ref="D177" r:id="rId283"/>
    <hyperlink ref="D179" r:id="rId284"/>
    <hyperlink ref="D180" r:id="rId285"/>
    <hyperlink ref="D195" r:id="rId286"/>
    <hyperlink ref="D181" r:id="rId287"/>
    <hyperlink ref="D182" r:id="rId288"/>
    <hyperlink ref="D183" r:id="rId289"/>
    <hyperlink ref="D184" r:id="rId290"/>
    <hyperlink ref="D185" r:id="rId291"/>
    <hyperlink ref="D186" r:id="rId292"/>
    <hyperlink ref="D187" r:id="rId293"/>
    <hyperlink ref="D188" r:id="rId294"/>
    <hyperlink ref="D189" r:id="rId295"/>
    <hyperlink ref="D190" r:id="rId296"/>
    <hyperlink ref="D193" r:id="rId297"/>
    <hyperlink ref="D191" r:id="rId298"/>
    <hyperlink ref="D192" r:id="rId299"/>
    <hyperlink ref="D209" r:id="rId300"/>
    <hyperlink ref="D194" r:id="rId301"/>
    <hyperlink ref="D197" r:id="rId302"/>
    <hyperlink ref="D198" r:id="rId303"/>
    <hyperlink ref="D199" r:id="rId304"/>
    <hyperlink ref="D200" r:id="rId305"/>
    <hyperlink ref="D201" r:id="rId306"/>
    <hyperlink ref="D202" r:id="rId307"/>
    <hyperlink ref="D203" r:id="rId308"/>
    <hyperlink ref="D204" r:id="rId309"/>
    <hyperlink ref="D7" r:id="rId310"/>
    <hyperlink ref="K195" r:id="rId311" display="3211"/>
    <hyperlink ref="K204" r:id="rId312" display="DEVIS S\DEVIS 2013\OCTOBRE 2013\D3227 LT Grappinère entrepôt.pdf"/>
    <hyperlink ref="K193" r:id="rId313" display="3192"/>
    <hyperlink ref="B195" r:id="rId314" display="20111380"/>
    <hyperlink ref="B193" r:id="rId315" display="FACTURES S\FACT 2013\FACT nov 2013\20111370 BC N° W74C2103827 Trvx chauffage.pdf"/>
    <hyperlink ref="B194" r:id="rId316" display="20111374"/>
    <hyperlink ref="D178" r:id="rId317"/>
    <hyperlink ref="D210" r:id="rId318"/>
    <hyperlink ref="D211" r:id="rId319" display="B.C\2013\11 2013\W74C2209405 le 07 11 2013 Passage de dalle SDB 5 Tabagnon Mr Boutiche &amp; Hamsi.pdf"/>
    <hyperlink ref="D205" r:id="rId320"/>
    <hyperlink ref="D206" r:id="rId321"/>
    <hyperlink ref="D207" r:id="rId322"/>
    <hyperlink ref="D212" r:id="rId323"/>
    <hyperlink ref="D208" r:id="rId324" display="W76C221109"/>
    <hyperlink ref="K208" r:id="rId325" display="3233"/>
    <hyperlink ref="K210" r:id="rId326" display="3232"/>
    <hyperlink ref="K206" r:id="rId327" display="3223"/>
    <hyperlink ref="B197" r:id="rId328" display="FACTURES S\FACT 2013\FACT nov 2013\20111388 BC N° W76C2130798  inter Reseau.pdf"/>
    <hyperlink ref="K197" r:id="rId329" display="3219"/>
    <hyperlink ref="B198" r:id="rId330" display="FACTURES S\FACT 2013\FACT nov 2013\20111389 BC N° W76C2145585 Remplacement V2V.pdf"/>
    <hyperlink ref="K198" r:id="rId331" display="3224"/>
    <hyperlink ref="K199" r:id="rId332" display="3222"/>
    <hyperlink ref="B199" r:id="rId333" display="FACTURES S\FACT 2013\FACT nov 2013\20111390 BC N°  W76C2145596 Mas du taureau.pdf"/>
    <hyperlink ref="B200" r:id="rId334" display="FACTURES S\FACT 2013\FACT nov 2013\20111391 BC N° W74C2168354  remplt vannes.pdf"/>
    <hyperlink ref="K200" r:id="rId335" display="3226"/>
    <hyperlink ref="B201" r:id="rId336" display="FACTURES S\FACT 2013\FACT nov 2013\20111392 BC N° W74C2171809 Remplacement radiateur.pdf"/>
    <hyperlink ref="B202" r:id="rId337" display="FACTURES S\FACT 2013\FACT nov 2013\20111393 BC N° W74C2171827 Remplacement pompe.pdf"/>
    <hyperlink ref="K202" r:id="rId338" display="3230 "/>
    <hyperlink ref="B203" r:id="rId339" display="FACTURES S\FACT 2013\FACT nov 2013\20111394 BC N° W74C2174962 Passage de dalle.pdf"/>
    <hyperlink ref="B204" r:id="rId340" display="FACTURES S\FACT 2013\FACT nov 2013\20111395 BC N° W76C2167733 Inter Grapp.pdf"/>
    <hyperlink ref="K209" r:id="rId341" display="3225"/>
    <hyperlink ref="B196" r:id="rId342" display="20111381"/>
    <hyperlink ref="D196" r:id="rId343"/>
    <hyperlink ref="B205" r:id="rId344" display="20111396"/>
    <hyperlink ref="B206" r:id="rId345" display="20111397 "/>
    <hyperlink ref="B207" r:id="rId346" display="20111398 "/>
    <hyperlink ref="B208" r:id="rId347" display="20111399"/>
    <hyperlink ref="B209" r:id="rId348" display="20111400 "/>
  </hyperlinks>
  <pageMargins left="0.25" right="0.25" top="0.75" bottom="0.75" header="0.3" footer="0.3"/>
  <pageSetup paperSize="9" orientation="landscape" horizontalDpi="4294967294" r:id="rId3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4" sqref="C4"/>
    </sheetView>
  </sheetViews>
  <sheetFormatPr baseColWidth="10" defaultColWidth="11.42578125" defaultRowHeight="16.5" x14ac:dyDescent="0.3"/>
  <cols>
    <col min="1" max="1" width="2.85546875" style="64" customWidth="1"/>
    <col min="2" max="2" width="15.28515625" style="64" customWidth="1"/>
    <col min="3" max="3" width="14.7109375" style="64" bestFit="1" customWidth="1"/>
    <col min="4" max="16384" width="11.42578125" style="64"/>
  </cols>
  <sheetData>
    <row r="2" spans="2:3" ht="38.25" x14ac:dyDescent="0.3">
      <c r="B2" s="65">
        <v>2013</v>
      </c>
    </row>
    <row r="3" spans="2:3" x14ac:dyDescent="0.3">
      <c r="B3" s="69" t="s">
        <v>202</v>
      </c>
      <c r="C3" s="66">
        <f>SUM('2013'!F16:F38)</f>
        <v>11406.48</v>
      </c>
    </row>
    <row r="4" spans="2:3" x14ac:dyDescent="0.3">
      <c r="B4" s="69" t="s">
        <v>203</v>
      </c>
      <c r="C4" s="66">
        <f>SUM('2013'!F39:F71)</f>
        <v>14749.949999999999</v>
      </c>
    </row>
    <row r="5" spans="2:3" x14ac:dyDescent="0.3">
      <c r="B5" s="69" t="s">
        <v>204</v>
      </c>
      <c r="C5" s="66">
        <f>SUM('2013'!F72:F98)</f>
        <v>6782</v>
      </c>
    </row>
    <row r="6" spans="2:3" x14ac:dyDescent="0.3">
      <c r="B6" s="69" t="s">
        <v>205</v>
      </c>
      <c r="C6" s="66">
        <f>SUM('2013'!F99:F100)</f>
        <v>374</v>
      </c>
    </row>
    <row r="7" spans="2:3" x14ac:dyDescent="0.3">
      <c r="B7" s="69" t="s">
        <v>206</v>
      </c>
      <c r="C7" s="66">
        <f>SUM('2013'!F101:F119)</f>
        <v>20807.93</v>
      </c>
    </row>
    <row r="8" spans="2:3" x14ac:dyDescent="0.3">
      <c r="B8" s="69" t="s">
        <v>207</v>
      </c>
      <c r="C8" s="66">
        <f>SUM('2013'!F120:F126)</f>
        <v>9557.3499999999985</v>
      </c>
    </row>
    <row r="9" spans="2:3" x14ac:dyDescent="0.3">
      <c r="B9" s="69" t="s">
        <v>208</v>
      </c>
      <c r="C9" s="66">
        <f>SUM('2013'!F127:F156)</f>
        <v>28875.409999999996</v>
      </c>
    </row>
    <row r="10" spans="2:3" x14ac:dyDescent="0.3">
      <c r="B10" s="69" t="s">
        <v>209</v>
      </c>
      <c r="C10" s="66">
        <f>SUM(0)</f>
        <v>0</v>
      </c>
    </row>
    <row r="11" spans="2:3" x14ac:dyDescent="0.3">
      <c r="B11" s="69" t="s">
        <v>210</v>
      </c>
      <c r="C11" s="66">
        <f>SUM(0)</f>
        <v>0</v>
      </c>
    </row>
    <row r="12" spans="2:3" x14ac:dyDescent="0.3">
      <c r="B12" s="69" t="s">
        <v>211</v>
      </c>
      <c r="C12" s="66">
        <f>SUM('2013'!F157:F194)</f>
        <v>30726.599999999995</v>
      </c>
    </row>
    <row r="13" spans="2:3" x14ac:dyDescent="0.3">
      <c r="B13" s="69" t="s">
        <v>212</v>
      </c>
      <c r="C13" s="66">
        <f>SUM(0)</f>
        <v>0</v>
      </c>
    </row>
    <row r="14" spans="2:3" x14ac:dyDescent="0.3">
      <c r="B14" s="69" t="s">
        <v>213</v>
      </c>
      <c r="C14" s="66">
        <f>SUM(0)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zoomScale="115" zoomScaleNormal="115" workbookViewId="0">
      <pane ySplit="1" topLeftCell="A2" activePane="bottomLeft" state="frozen"/>
      <selection pane="bottomLeft" activeCell="D4" sqref="D4"/>
    </sheetView>
  </sheetViews>
  <sheetFormatPr baseColWidth="10" defaultColWidth="11.42578125" defaultRowHeight="15" x14ac:dyDescent="0.25"/>
  <cols>
    <col min="2" max="2" width="15.5703125" style="3" bestFit="1" customWidth="1"/>
    <col min="3" max="3" width="14.140625" bestFit="1" customWidth="1"/>
    <col min="4" max="4" width="16.42578125" style="3" customWidth="1"/>
    <col min="5" max="6" width="11.42578125" style="5"/>
    <col min="7" max="7" width="17.7109375" style="15" customWidth="1"/>
    <col min="8" max="16384" width="11.42578125" style="15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4" t="s">
        <v>4</v>
      </c>
      <c r="F1" s="4" t="s">
        <v>11</v>
      </c>
    </row>
    <row r="2" spans="1:7" x14ac:dyDescent="0.25">
      <c r="A2" s="7">
        <v>20111135</v>
      </c>
      <c r="B2" s="8">
        <v>41283</v>
      </c>
      <c r="C2" s="9" t="s">
        <v>5</v>
      </c>
      <c r="D2" s="8"/>
      <c r="E2" s="10">
        <v>170</v>
      </c>
      <c r="F2" s="10">
        <f>E2*19.6%+E2</f>
        <v>203.32</v>
      </c>
    </row>
    <row r="3" spans="1:7" x14ac:dyDescent="0.25">
      <c r="A3" s="7">
        <v>20111136</v>
      </c>
      <c r="B3" s="13">
        <v>41283</v>
      </c>
      <c r="C3" s="12" t="s">
        <v>6</v>
      </c>
      <c r="D3" s="13"/>
      <c r="E3" s="14">
        <v>828.3</v>
      </c>
      <c r="F3" s="14">
        <f t="shared" ref="F3:F66" si="0">E3*19.6%+E3</f>
        <v>990.64679999999998</v>
      </c>
    </row>
    <row r="4" spans="1:7" x14ac:dyDescent="0.25">
      <c r="A4" s="7">
        <v>20111137</v>
      </c>
      <c r="B4" s="13">
        <v>41283</v>
      </c>
      <c r="C4" s="12" t="s">
        <v>7</v>
      </c>
      <c r="D4" s="13"/>
      <c r="E4" s="14">
        <v>1667</v>
      </c>
      <c r="F4" s="14">
        <f t="shared" si="0"/>
        <v>1993.732</v>
      </c>
    </row>
    <row r="5" spans="1:7" x14ac:dyDescent="0.25">
      <c r="A5" s="7">
        <v>20111138</v>
      </c>
      <c r="B5" s="8">
        <v>41283</v>
      </c>
      <c r="C5" s="9" t="s">
        <v>8</v>
      </c>
      <c r="D5" s="8">
        <v>41159</v>
      </c>
      <c r="E5" s="10">
        <v>1788.7</v>
      </c>
      <c r="F5" s="10">
        <f t="shared" si="0"/>
        <v>2139.2852000000003</v>
      </c>
    </row>
    <row r="6" spans="1:7" x14ac:dyDescent="0.25">
      <c r="A6" s="7">
        <v>20111139</v>
      </c>
      <c r="B6" s="8">
        <v>41283</v>
      </c>
      <c r="C6" s="9" t="s">
        <v>9</v>
      </c>
      <c r="D6" s="8"/>
      <c r="E6" s="10">
        <v>318.8</v>
      </c>
      <c r="F6" s="10">
        <f t="shared" si="0"/>
        <v>381.28480000000002</v>
      </c>
    </row>
    <row r="7" spans="1:7" x14ac:dyDescent="0.25">
      <c r="A7" s="7">
        <v>20111140</v>
      </c>
      <c r="B7" s="8">
        <v>41283</v>
      </c>
      <c r="C7" s="9" t="s">
        <v>10</v>
      </c>
      <c r="D7" s="8"/>
      <c r="E7" s="10">
        <v>170</v>
      </c>
      <c r="F7" s="10">
        <f t="shared" si="0"/>
        <v>203.32</v>
      </c>
    </row>
    <row r="8" spans="1:7" x14ac:dyDescent="0.25">
      <c r="A8" s="7">
        <v>20111141</v>
      </c>
      <c r="B8" s="8">
        <v>41283</v>
      </c>
      <c r="C8" s="9" t="s">
        <v>12</v>
      </c>
      <c r="D8" s="8"/>
      <c r="E8" s="10">
        <v>460</v>
      </c>
      <c r="F8" s="10">
        <f t="shared" si="0"/>
        <v>550.16</v>
      </c>
      <c r="G8" s="15" t="s">
        <v>13</v>
      </c>
    </row>
    <row r="9" spans="1:7" x14ac:dyDescent="0.25">
      <c r="A9" s="7">
        <v>20111142</v>
      </c>
      <c r="B9" s="8">
        <v>41283</v>
      </c>
      <c r="C9" s="9" t="s">
        <v>14</v>
      </c>
      <c r="D9" s="8"/>
      <c r="E9" s="10">
        <v>1197.2</v>
      </c>
      <c r="F9" s="10">
        <f t="shared" si="0"/>
        <v>1431.8512000000001</v>
      </c>
    </row>
    <row r="10" spans="1:7" x14ac:dyDescent="0.25">
      <c r="A10" s="7">
        <v>20111143</v>
      </c>
      <c r="B10" s="8">
        <v>41283</v>
      </c>
      <c r="C10" s="9" t="s">
        <v>15</v>
      </c>
      <c r="D10" s="8"/>
      <c r="E10" s="10">
        <v>918</v>
      </c>
      <c r="F10" s="10">
        <f t="shared" si="0"/>
        <v>1097.9279999999999</v>
      </c>
    </row>
    <row r="11" spans="1:7" x14ac:dyDescent="0.25">
      <c r="A11" s="7">
        <v>20111144</v>
      </c>
      <c r="B11" s="8">
        <v>41283</v>
      </c>
      <c r="C11" s="9" t="s">
        <v>16</v>
      </c>
      <c r="D11" s="8"/>
      <c r="E11" s="10">
        <v>918</v>
      </c>
      <c r="F11" s="10">
        <f t="shared" si="0"/>
        <v>1097.9279999999999</v>
      </c>
    </row>
    <row r="12" spans="1:7" x14ac:dyDescent="0.25">
      <c r="A12" s="7">
        <v>20111145</v>
      </c>
      <c r="B12" s="8">
        <v>41283</v>
      </c>
      <c r="C12" s="9" t="s">
        <v>17</v>
      </c>
      <c r="D12" s="8"/>
      <c r="E12" s="10">
        <v>942.38</v>
      </c>
      <c r="F12" s="10">
        <f t="shared" si="0"/>
        <v>1127.0864799999999</v>
      </c>
    </row>
    <row r="13" spans="1:7" x14ac:dyDescent="0.25">
      <c r="A13" s="7">
        <v>20111146</v>
      </c>
      <c r="B13" s="8">
        <v>41283</v>
      </c>
      <c r="C13" s="9" t="s">
        <v>18</v>
      </c>
      <c r="D13" s="8"/>
      <c r="E13" s="10">
        <v>374</v>
      </c>
      <c r="F13" s="10">
        <f t="shared" si="0"/>
        <v>447.30399999999997</v>
      </c>
    </row>
    <row r="14" spans="1:7" x14ac:dyDescent="0.25">
      <c r="A14" s="7">
        <v>20111147</v>
      </c>
      <c r="B14" s="8">
        <v>41283</v>
      </c>
      <c r="C14" s="9" t="s">
        <v>19</v>
      </c>
      <c r="D14" s="8"/>
      <c r="E14" s="10">
        <v>561</v>
      </c>
      <c r="F14" s="10">
        <f t="shared" si="0"/>
        <v>670.95600000000002</v>
      </c>
    </row>
    <row r="15" spans="1:7" x14ac:dyDescent="0.25">
      <c r="A15" s="7">
        <v>20111148</v>
      </c>
      <c r="B15" s="13">
        <v>41283</v>
      </c>
      <c r="C15" s="12" t="s">
        <v>6</v>
      </c>
      <c r="D15" s="13">
        <v>41269</v>
      </c>
      <c r="E15" s="14">
        <v>828.3</v>
      </c>
      <c r="F15" s="14">
        <f t="shared" si="0"/>
        <v>990.64679999999998</v>
      </c>
    </row>
    <row r="16" spans="1:7" x14ac:dyDescent="0.25">
      <c r="A16" s="7">
        <v>20111149</v>
      </c>
      <c r="B16" s="8">
        <v>41283</v>
      </c>
      <c r="C16" s="9" t="s">
        <v>20</v>
      </c>
      <c r="D16" s="8"/>
      <c r="E16" s="10">
        <v>187</v>
      </c>
      <c r="F16" s="10">
        <f t="shared" si="0"/>
        <v>223.65199999999999</v>
      </c>
    </row>
    <row r="17" spans="1:6" x14ac:dyDescent="0.25">
      <c r="A17" s="7">
        <v>20111150</v>
      </c>
      <c r="B17" s="8">
        <v>41283</v>
      </c>
      <c r="C17" s="9" t="s">
        <v>21</v>
      </c>
      <c r="D17" s="8">
        <v>40549</v>
      </c>
      <c r="E17" s="10">
        <v>340</v>
      </c>
      <c r="F17" s="10">
        <f t="shared" si="0"/>
        <v>406.64</v>
      </c>
    </row>
    <row r="18" spans="1:6" x14ac:dyDescent="0.25">
      <c r="A18" s="7">
        <v>20111151</v>
      </c>
      <c r="B18" s="8">
        <v>41283</v>
      </c>
      <c r="C18" s="9" t="s">
        <v>22</v>
      </c>
      <c r="D18" s="8">
        <v>41205</v>
      </c>
      <c r="E18" s="10">
        <v>418</v>
      </c>
      <c r="F18" s="10">
        <f t="shared" si="0"/>
        <v>499.928</v>
      </c>
    </row>
    <row r="19" spans="1:6" x14ac:dyDescent="0.25">
      <c r="A19" s="7">
        <v>20111152</v>
      </c>
      <c r="B19" s="8">
        <v>41283</v>
      </c>
      <c r="C19" s="9" t="s">
        <v>23</v>
      </c>
      <c r="D19" s="8"/>
      <c r="E19" s="10">
        <v>170</v>
      </c>
      <c r="F19" s="10">
        <f t="shared" si="0"/>
        <v>203.32</v>
      </c>
    </row>
    <row r="20" spans="1:6" x14ac:dyDescent="0.25">
      <c r="A20" s="7">
        <v>20111153</v>
      </c>
      <c r="B20" s="8">
        <v>41283</v>
      </c>
      <c r="C20" s="9" t="s">
        <v>24</v>
      </c>
      <c r="D20" s="8"/>
      <c r="E20" s="10">
        <v>170</v>
      </c>
      <c r="F20" s="10">
        <f t="shared" si="0"/>
        <v>203.32</v>
      </c>
    </row>
    <row r="21" spans="1:6" x14ac:dyDescent="0.25">
      <c r="A21" s="7">
        <v>20111154</v>
      </c>
      <c r="B21" s="8">
        <v>41283</v>
      </c>
      <c r="C21" s="9" t="s">
        <v>25</v>
      </c>
      <c r="D21" s="8"/>
      <c r="E21" s="10">
        <v>170</v>
      </c>
      <c r="F21" s="10">
        <f t="shared" si="0"/>
        <v>203.32</v>
      </c>
    </row>
    <row r="22" spans="1:6" x14ac:dyDescent="0.25">
      <c r="A22" s="7">
        <v>20111155</v>
      </c>
      <c r="B22" s="8">
        <v>41283</v>
      </c>
      <c r="C22" s="9" t="s">
        <v>26</v>
      </c>
      <c r="D22" s="8"/>
      <c r="E22" s="10">
        <v>170</v>
      </c>
      <c r="F22" s="10">
        <f t="shared" si="0"/>
        <v>203.32</v>
      </c>
    </row>
    <row r="23" spans="1:6" x14ac:dyDescent="0.25">
      <c r="A23" s="7">
        <v>20111156</v>
      </c>
      <c r="B23" s="8">
        <v>41283</v>
      </c>
      <c r="C23" s="9" t="s">
        <v>27</v>
      </c>
      <c r="D23" s="8"/>
      <c r="E23" s="10">
        <v>170</v>
      </c>
      <c r="F23" s="10">
        <f t="shared" si="0"/>
        <v>203.32</v>
      </c>
    </row>
    <row r="24" spans="1:6" x14ac:dyDescent="0.25">
      <c r="A24" s="7">
        <v>20111157</v>
      </c>
      <c r="B24" s="13">
        <v>41283</v>
      </c>
      <c r="C24" s="12" t="s">
        <v>28</v>
      </c>
      <c r="D24" s="13"/>
      <c r="E24" s="14">
        <v>2705.4</v>
      </c>
      <c r="F24" s="14">
        <f t="shared" si="0"/>
        <v>3235.6584000000003</v>
      </c>
    </row>
    <row r="25" spans="1:6" x14ac:dyDescent="0.25">
      <c r="A25" s="7">
        <v>20111158</v>
      </c>
      <c r="B25" s="13">
        <v>41283</v>
      </c>
      <c r="C25" s="12" t="s">
        <v>7</v>
      </c>
      <c r="D25" s="13"/>
      <c r="E25" s="14">
        <v>1667</v>
      </c>
      <c r="F25" s="14">
        <f t="shared" si="0"/>
        <v>1993.732</v>
      </c>
    </row>
    <row r="26" spans="1:6" x14ac:dyDescent="0.25">
      <c r="A26" s="7">
        <v>20111159</v>
      </c>
      <c r="B26" s="8">
        <v>41283</v>
      </c>
      <c r="C26" s="9" t="s">
        <v>29</v>
      </c>
      <c r="D26" s="8"/>
      <c r="E26" s="10">
        <v>170</v>
      </c>
      <c r="F26" s="10">
        <f t="shared" si="0"/>
        <v>203.32</v>
      </c>
    </row>
    <row r="27" spans="1:6" x14ac:dyDescent="0.25">
      <c r="A27" s="7">
        <v>20111160</v>
      </c>
      <c r="B27" s="8">
        <v>41283</v>
      </c>
      <c r="C27" s="9" t="s">
        <v>30</v>
      </c>
      <c r="D27" s="8"/>
      <c r="E27" s="10">
        <v>170</v>
      </c>
      <c r="F27" s="10">
        <f t="shared" si="0"/>
        <v>203.32</v>
      </c>
    </row>
    <row r="28" spans="1:6" x14ac:dyDescent="0.25">
      <c r="A28" s="7">
        <v>20111161</v>
      </c>
      <c r="B28" s="8">
        <v>41283</v>
      </c>
      <c r="C28" s="9" t="s">
        <v>31</v>
      </c>
      <c r="D28" s="8"/>
      <c r="E28" s="10">
        <v>170</v>
      </c>
      <c r="F28" s="10">
        <f t="shared" si="0"/>
        <v>203.32</v>
      </c>
    </row>
    <row r="29" spans="1:6" x14ac:dyDescent="0.25">
      <c r="A29" s="7">
        <v>20111162</v>
      </c>
      <c r="B29" s="13">
        <v>41302</v>
      </c>
      <c r="C29" s="12" t="s">
        <v>32</v>
      </c>
      <c r="D29" s="13"/>
      <c r="E29" s="14">
        <v>187</v>
      </c>
      <c r="F29" s="14">
        <f t="shared" si="0"/>
        <v>223.65199999999999</v>
      </c>
    </row>
    <row r="30" spans="1:6" x14ac:dyDescent="0.25">
      <c r="A30" s="7">
        <v>20111163</v>
      </c>
      <c r="B30" s="8">
        <v>41302</v>
      </c>
      <c r="C30" s="9" t="s">
        <v>33</v>
      </c>
      <c r="D30" s="8"/>
      <c r="E30" s="10">
        <v>187</v>
      </c>
      <c r="F30" s="10">
        <f t="shared" si="0"/>
        <v>223.65199999999999</v>
      </c>
    </row>
    <row r="31" spans="1:6" x14ac:dyDescent="0.25">
      <c r="A31" s="7">
        <v>20111164</v>
      </c>
      <c r="B31" s="8">
        <v>41302</v>
      </c>
      <c r="C31" s="9" t="s">
        <v>34</v>
      </c>
      <c r="D31" s="8"/>
      <c r="E31" s="10">
        <v>187</v>
      </c>
      <c r="F31" s="10">
        <f t="shared" si="0"/>
        <v>223.65199999999999</v>
      </c>
    </row>
    <row r="32" spans="1:6" x14ac:dyDescent="0.25">
      <c r="A32" s="7">
        <v>20111165</v>
      </c>
      <c r="B32" s="8">
        <v>41302</v>
      </c>
      <c r="C32" s="9" t="s">
        <v>35</v>
      </c>
      <c r="D32" s="8"/>
      <c r="E32" s="10">
        <v>187</v>
      </c>
      <c r="F32" s="10">
        <f t="shared" si="0"/>
        <v>223.65199999999999</v>
      </c>
    </row>
    <row r="33" spans="1:6" x14ac:dyDescent="0.25">
      <c r="A33" s="7">
        <v>20111166</v>
      </c>
      <c r="B33" s="13">
        <v>41302</v>
      </c>
      <c r="C33" s="12" t="s">
        <v>32</v>
      </c>
      <c r="D33" s="13"/>
      <c r="E33" s="14">
        <v>187</v>
      </c>
      <c r="F33" s="14">
        <f t="shared" si="0"/>
        <v>223.65199999999999</v>
      </c>
    </row>
    <row r="34" spans="1:6" x14ac:dyDescent="0.25">
      <c r="A34" s="7">
        <v>20111167</v>
      </c>
      <c r="B34" s="8">
        <v>41302</v>
      </c>
      <c r="C34" s="9" t="s">
        <v>36</v>
      </c>
      <c r="D34" s="8">
        <v>41299</v>
      </c>
      <c r="E34" s="10">
        <v>1088.4000000000001</v>
      </c>
      <c r="F34" s="10">
        <f t="shared" si="0"/>
        <v>1301.7264</v>
      </c>
    </row>
    <row r="35" spans="1:6" x14ac:dyDescent="0.25">
      <c r="A35" s="6">
        <v>20111174</v>
      </c>
      <c r="B35" s="3">
        <v>41310</v>
      </c>
      <c r="C35" t="s">
        <v>37</v>
      </c>
      <c r="D35" s="3">
        <v>41310</v>
      </c>
      <c r="E35" s="5">
        <v>187</v>
      </c>
      <c r="F35" s="11">
        <f t="shared" si="0"/>
        <v>223.65199999999999</v>
      </c>
    </row>
    <row r="36" spans="1:6" x14ac:dyDescent="0.25">
      <c r="A36" s="6">
        <v>20111175</v>
      </c>
      <c r="B36" s="3">
        <v>41310</v>
      </c>
      <c r="C36" t="s">
        <v>38</v>
      </c>
      <c r="D36" s="3">
        <v>41310</v>
      </c>
      <c r="E36" s="5">
        <v>187</v>
      </c>
      <c r="F36" s="11">
        <f t="shared" si="0"/>
        <v>223.65199999999999</v>
      </c>
    </row>
    <row r="37" spans="1:6" x14ac:dyDescent="0.25">
      <c r="A37" s="6">
        <v>20111176</v>
      </c>
      <c r="B37" s="3">
        <v>41310</v>
      </c>
      <c r="C37" t="s">
        <v>39</v>
      </c>
      <c r="D37" s="3">
        <v>41310</v>
      </c>
      <c r="E37" s="5">
        <v>187</v>
      </c>
      <c r="F37" s="11">
        <f t="shared" si="0"/>
        <v>223.65199999999999</v>
      </c>
    </row>
    <row r="38" spans="1:6" x14ac:dyDescent="0.25">
      <c r="A38" s="6">
        <v>20111182</v>
      </c>
      <c r="B38" s="3">
        <v>41316</v>
      </c>
      <c r="C38" t="s">
        <v>40</v>
      </c>
      <c r="D38" s="3">
        <v>40970</v>
      </c>
      <c r="E38" s="5">
        <v>374</v>
      </c>
      <c r="F38" s="11">
        <f t="shared" si="0"/>
        <v>447.30399999999997</v>
      </c>
    </row>
    <row r="39" spans="1:6" x14ac:dyDescent="0.25">
      <c r="A39" s="6">
        <v>20111183</v>
      </c>
      <c r="B39" s="19">
        <v>41318</v>
      </c>
      <c r="C39" s="20" t="s">
        <v>41</v>
      </c>
      <c r="D39" s="19">
        <v>41312</v>
      </c>
      <c r="E39" s="21">
        <v>187</v>
      </c>
      <c r="F39" s="22">
        <f t="shared" si="0"/>
        <v>223.65199999999999</v>
      </c>
    </row>
    <row r="40" spans="1:6" x14ac:dyDescent="0.25">
      <c r="A40" s="6">
        <v>20111184</v>
      </c>
      <c r="B40" s="3">
        <v>41318</v>
      </c>
      <c r="C40" t="s">
        <v>42</v>
      </c>
      <c r="D40" s="3">
        <v>41312</v>
      </c>
      <c r="E40" s="5">
        <v>1426.2</v>
      </c>
      <c r="F40" s="11">
        <f t="shared" si="0"/>
        <v>1705.7352000000001</v>
      </c>
    </row>
    <row r="41" spans="1:6" x14ac:dyDescent="0.25">
      <c r="A41" s="6">
        <v>20111185</v>
      </c>
      <c r="B41" s="3">
        <v>41319</v>
      </c>
      <c r="C41" t="s">
        <v>43</v>
      </c>
      <c r="D41" s="3">
        <v>41312</v>
      </c>
      <c r="E41" s="5">
        <v>374</v>
      </c>
      <c r="F41" s="11">
        <f t="shared" si="0"/>
        <v>447.30399999999997</v>
      </c>
    </row>
    <row r="42" spans="1:6" x14ac:dyDescent="0.25">
      <c r="A42" s="6">
        <v>20111186</v>
      </c>
      <c r="B42" s="3">
        <v>41319</v>
      </c>
      <c r="C42" t="s">
        <v>44</v>
      </c>
      <c r="D42" s="3">
        <v>41312</v>
      </c>
      <c r="E42" s="5">
        <v>988</v>
      </c>
      <c r="F42" s="11">
        <f t="shared" si="0"/>
        <v>1181.6479999999999</v>
      </c>
    </row>
    <row r="43" spans="1:6" x14ac:dyDescent="0.25">
      <c r="A43" s="6">
        <v>20111187</v>
      </c>
      <c r="B43" s="19">
        <v>41319</v>
      </c>
      <c r="C43" s="20" t="s">
        <v>45</v>
      </c>
      <c r="D43" s="19"/>
      <c r="E43" s="21">
        <v>187</v>
      </c>
      <c r="F43" s="22">
        <f t="shared" si="0"/>
        <v>223.65199999999999</v>
      </c>
    </row>
    <row r="44" spans="1:6" x14ac:dyDescent="0.25">
      <c r="A44" s="6">
        <v>20111188</v>
      </c>
      <c r="B44" s="3">
        <v>41319</v>
      </c>
      <c r="C44" t="s">
        <v>46</v>
      </c>
      <c r="D44" s="3">
        <v>41312</v>
      </c>
      <c r="E44" s="5">
        <v>1455.2</v>
      </c>
      <c r="F44" s="11">
        <f t="shared" si="0"/>
        <v>1740.4192</v>
      </c>
    </row>
    <row r="45" spans="1:6" x14ac:dyDescent="0.25">
      <c r="A45" s="6">
        <v>20111189</v>
      </c>
      <c r="B45" s="19">
        <v>41319</v>
      </c>
      <c r="C45" s="20" t="s">
        <v>47</v>
      </c>
      <c r="D45" s="19">
        <v>41312</v>
      </c>
      <c r="E45" s="21">
        <v>187</v>
      </c>
      <c r="F45" s="22">
        <f t="shared" si="0"/>
        <v>223.65199999999999</v>
      </c>
    </row>
    <row r="46" spans="1:6" x14ac:dyDescent="0.25">
      <c r="A46" s="6">
        <v>20111190</v>
      </c>
      <c r="B46" s="19">
        <v>41319</v>
      </c>
      <c r="C46" s="20" t="s">
        <v>48</v>
      </c>
      <c r="D46" s="19">
        <v>41312</v>
      </c>
      <c r="E46" s="21">
        <v>1490</v>
      </c>
      <c r="F46" s="22">
        <f t="shared" si="0"/>
        <v>1782.04</v>
      </c>
    </row>
    <row r="47" spans="1:6" x14ac:dyDescent="0.25">
      <c r="A47" s="6">
        <v>20111191</v>
      </c>
      <c r="B47" s="3">
        <v>41319</v>
      </c>
      <c r="C47" t="s">
        <v>49</v>
      </c>
      <c r="D47" s="3">
        <v>41312</v>
      </c>
      <c r="E47" s="5">
        <v>187</v>
      </c>
      <c r="F47" s="11">
        <f t="shared" si="0"/>
        <v>223.65199999999999</v>
      </c>
    </row>
    <row r="48" spans="1:6" x14ac:dyDescent="0.25">
      <c r="A48" s="6">
        <v>20111192</v>
      </c>
      <c r="B48" s="3">
        <v>41319</v>
      </c>
      <c r="C48" t="s">
        <v>50</v>
      </c>
      <c r="D48" s="3">
        <v>41312</v>
      </c>
      <c r="E48" s="5">
        <v>336.55</v>
      </c>
      <c r="F48" s="11">
        <f t="shared" si="0"/>
        <v>402.5138</v>
      </c>
    </row>
    <row r="49" spans="1:7" x14ac:dyDescent="0.25">
      <c r="A49" s="6">
        <v>20111193</v>
      </c>
      <c r="B49" s="3">
        <v>41319</v>
      </c>
      <c r="C49" t="s">
        <v>51</v>
      </c>
      <c r="D49" s="3">
        <v>41312</v>
      </c>
      <c r="E49" s="5">
        <v>187</v>
      </c>
      <c r="F49" s="11">
        <f t="shared" si="0"/>
        <v>223.65199999999999</v>
      </c>
    </row>
    <row r="50" spans="1:7" x14ac:dyDescent="0.25">
      <c r="A50" s="6">
        <v>20111194</v>
      </c>
      <c r="B50" s="3">
        <v>41319</v>
      </c>
      <c r="C50" t="s">
        <v>52</v>
      </c>
      <c r="D50" s="3">
        <v>41318</v>
      </c>
      <c r="E50" s="5">
        <v>384.7</v>
      </c>
      <c r="F50" s="11">
        <f t="shared" si="0"/>
        <v>460.10120000000001</v>
      </c>
    </row>
    <row r="51" spans="1:7" x14ac:dyDescent="0.25">
      <c r="A51" s="6">
        <v>20111195</v>
      </c>
      <c r="B51" s="3">
        <v>41319</v>
      </c>
      <c r="C51" t="s">
        <v>53</v>
      </c>
      <c r="D51" s="3">
        <v>40952</v>
      </c>
      <c r="E51" s="5">
        <v>1229.3</v>
      </c>
      <c r="F51" s="11">
        <f t="shared" si="0"/>
        <v>1470.2428</v>
      </c>
    </row>
    <row r="52" spans="1:7" x14ac:dyDescent="0.25">
      <c r="A52" s="6">
        <v>20111196</v>
      </c>
      <c r="B52" s="3">
        <v>41319</v>
      </c>
      <c r="C52" t="s">
        <v>54</v>
      </c>
      <c r="D52" s="3">
        <v>41318</v>
      </c>
      <c r="E52" s="5">
        <v>1155.5999999999999</v>
      </c>
      <c r="F52" s="11">
        <f t="shared" si="0"/>
        <v>1382.0975999999998</v>
      </c>
    </row>
    <row r="53" spans="1:7" x14ac:dyDescent="0.25">
      <c r="A53" s="6">
        <v>20111197</v>
      </c>
      <c r="B53" s="3">
        <v>41319</v>
      </c>
      <c r="C53" t="s">
        <v>55</v>
      </c>
      <c r="D53" s="3">
        <v>41318</v>
      </c>
      <c r="E53" s="5">
        <v>360.4</v>
      </c>
      <c r="F53" s="11">
        <f t="shared" si="0"/>
        <v>431.03839999999997</v>
      </c>
    </row>
    <row r="54" spans="1:7" x14ac:dyDescent="0.25">
      <c r="A54" s="6">
        <v>20111198</v>
      </c>
      <c r="B54" s="3">
        <v>41319</v>
      </c>
      <c r="C54" t="s">
        <v>56</v>
      </c>
      <c r="E54" s="5">
        <v>561</v>
      </c>
      <c r="F54" s="11">
        <f t="shared" si="0"/>
        <v>670.95600000000002</v>
      </c>
    </row>
    <row r="55" spans="1:7" x14ac:dyDescent="0.25">
      <c r="A55" s="6">
        <v>20111199</v>
      </c>
      <c r="B55" s="3">
        <v>41319</v>
      </c>
      <c r="C55" t="s">
        <v>57</v>
      </c>
      <c r="E55" s="5">
        <v>374</v>
      </c>
      <c r="F55" s="11">
        <f t="shared" si="0"/>
        <v>447.30399999999997</v>
      </c>
    </row>
    <row r="56" spans="1:7" x14ac:dyDescent="0.25">
      <c r="A56" s="6">
        <v>20111200</v>
      </c>
      <c r="B56" s="3">
        <v>41319</v>
      </c>
      <c r="C56" t="s">
        <v>58</v>
      </c>
      <c r="E56" s="5">
        <v>187</v>
      </c>
      <c r="F56" s="11">
        <f t="shared" si="0"/>
        <v>223.65199999999999</v>
      </c>
    </row>
    <row r="57" spans="1:7" x14ac:dyDescent="0.25">
      <c r="A57" s="6">
        <v>20111201</v>
      </c>
      <c r="B57" s="3">
        <v>41319</v>
      </c>
      <c r="C57" t="s">
        <v>59</v>
      </c>
      <c r="E57" s="5">
        <v>187</v>
      </c>
      <c r="F57" s="11">
        <f t="shared" si="0"/>
        <v>223.65199999999999</v>
      </c>
    </row>
    <row r="58" spans="1:7" x14ac:dyDescent="0.25">
      <c r="A58" s="6">
        <v>20111202</v>
      </c>
      <c r="B58" s="3">
        <v>41319</v>
      </c>
      <c r="C58" t="s">
        <v>60</v>
      </c>
      <c r="E58" s="5">
        <v>187</v>
      </c>
      <c r="F58" s="11">
        <f t="shared" si="0"/>
        <v>223.65199999999999</v>
      </c>
    </row>
    <row r="59" spans="1:7" x14ac:dyDescent="0.25">
      <c r="A59" s="6">
        <v>20111203</v>
      </c>
      <c r="B59" s="19">
        <v>41319</v>
      </c>
      <c r="C59" s="20" t="s">
        <v>32</v>
      </c>
      <c r="D59" s="19"/>
      <c r="E59" s="21">
        <v>187</v>
      </c>
      <c r="F59" s="22">
        <f t="shared" si="0"/>
        <v>223.65199999999999</v>
      </c>
    </row>
    <row r="60" spans="1:7" x14ac:dyDescent="0.25">
      <c r="A60" s="6">
        <v>20111204</v>
      </c>
      <c r="B60" s="3">
        <v>41319</v>
      </c>
      <c r="C60" t="s">
        <v>61</v>
      </c>
      <c r="E60" s="5">
        <v>187</v>
      </c>
      <c r="F60" s="11">
        <f t="shared" si="0"/>
        <v>223.65199999999999</v>
      </c>
    </row>
    <row r="61" spans="1:7" x14ac:dyDescent="0.25">
      <c r="A61" s="6">
        <v>20111205</v>
      </c>
      <c r="B61" s="3">
        <v>41319</v>
      </c>
      <c r="C61" t="s">
        <v>62</v>
      </c>
      <c r="E61" s="5">
        <v>187</v>
      </c>
      <c r="F61" s="11">
        <f t="shared" si="0"/>
        <v>223.65199999999999</v>
      </c>
    </row>
    <row r="62" spans="1:7" x14ac:dyDescent="0.25">
      <c r="A62" s="6">
        <v>20111206</v>
      </c>
      <c r="B62" s="3">
        <v>41319</v>
      </c>
      <c r="C62" t="s">
        <v>63</v>
      </c>
      <c r="E62" s="5">
        <v>187</v>
      </c>
      <c r="F62" s="11">
        <f t="shared" si="0"/>
        <v>223.65199999999999</v>
      </c>
    </row>
    <row r="63" spans="1:7" x14ac:dyDescent="0.25">
      <c r="A63" s="6">
        <v>20111207</v>
      </c>
      <c r="B63" s="3">
        <v>41319</v>
      </c>
      <c r="C63" t="s">
        <v>64</v>
      </c>
      <c r="E63" s="5">
        <v>187</v>
      </c>
      <c r="F63" s="11">
        <f t="shared" si="0"/>
        <v>223.65199999999999</v>
      </c>
    </row>
    <row r="64" spans="1:7" x14ac:dyDescent="0.25">
      <c r="A64" s="6">
        <v>20111208</v>
      </c>
      <c r="B64" s="19">
        <v>41319</v>
      </c>
      <c r="C64" s="20" t="s">
        <v>65</v>
      </c>
      <c r="D64" s="19"/>
      <c r="E64" s="21">
        <v>187</v>
      </c>
      <c r="F64" s="22">
        <f t="shared" si="0"/>
        <v>223.65199999999999</v>
      </c>
      <c r="G64" s="15" t="s">
        <v>74</v>
      </c>
    </row>
    <row r="65" spans="1:7" x14ac:dyDescent="0.25">
      <c r="A65" s="6">
        <v>20111209</v>
      </c>
      <c r="B65" s="3">
        <v>41327</v>
      </c>
      <c r="C65" t="s">
        <v>66</v>
      </c>
      <c r="E65" s="5">
        <v>187</v>
      </c>
      <c r="F65" s="11">
        <f t="shared" si="0"/>
        <v>223.65199999999999</v>
      </c>
    </row>
    <row r="66" spans="1:7" x14ac:dyDescent="0.25">
      <c r="A66" s="6">
        <v>20111210</v>
      </c>
      <c r="B66" s="3">
        <v>41327</v>
      </c>
      <c r="C66" t="s">
        <v>67</v>
      </c>
      <c r="E66" s="5">
        <v>187</v>
      </c>
      <c r="F66" s="11">
        <f t="shared" si="0"/>
        <v>223.65199999999999</v>
      </c>
    </row>
    <row r="67" spans="1:7" x14ac:dyDescent="0.25">
      <c r="A67" s="6">
        <v>20111211</v>
      </c>
      <c r="B67" s="3">
        <v>41327</v>
      </c>
      <c r="C67" t="s">
        <v>68</v>
      </c>
      <c r="E67" s="5">
        <v>688</v>
      </c>
      <c r="F67" s="11">
        <f t="shared" ref="F67:F130" si="1">E67*19.6%+E67</f>
        <v>822.84799999999996</v>
      </c>
    </row>
    <row r="68" spans="1:7" x14ac:dyDescent="0.25">
      <c r="A68" s="7">
        <v>20111216</v>
      </c>
      <c r="B68" s="8">
        <v>41346</v>
      </c>
      <c r="C68" s="9" t="s">
        <v>69</v>
      </c>
      <c r="D68" s="8"/>
      <c r="E68" s="10">
        <v>187</v>
      </c>
      <c r="F68" s="10">
        <f t="shared" si="1"/>
        <v>223.65199999999999</v>
      </c>
    </row>
    <row r="69" spans="1:7" x14ac:dyDescent="0.25">
      <c r="A69" s="7">
        <v>20111217</v>
      </c>
      <c r="B69" s="8">
        <v>41346</v>
      </c>
      <c r="C69" s="9" t="s">
        <v>70</v>
      </c>
      <c r="D69" s="8"/>
      <c r="E69" s="10">
        <v>187</v>
      </c>
      <c r="F69" s="10">
        <f t="shared" si="1"/>
        <v>223.65199999999999</v>
      </c>
    </row>
    <row r="70" spans="1:7" x14ac:dyDescent="0.25">
      <c r="A70" s="7">
        <v>20111218</v>
      </c>
      <c r="B70" s="8">
        <v>41346</v>
      </c>
      <c r="C70" s="9" t="s">
        <v>71</v>
      </c>
      <c r="D70" s="8"/>
      <c r="E70" s="10">
        <v>187</v>
      </c>
      <c r="F70" s="10">
        <f t="shared" si="1"/>
        <v>223.65199999999999</v>
      </c>
    </row>
    <row r="71" spans="1:7" x14ac:dyDescent="0.25">
      <c r="A71" s="7">
        <v>20111219</v>
      </c>
      <c r="B71" s="8">
        <v>41346</v>
      </c>
      <c r="C71" s="9" t="s">
        <v>72</v>
      </c>
      <c r="D71" s="8"/>
      <c r="E71" s="10">
        <v>187</v>
      </c>
      <c r="F71" s="10">
        <f t="shared" si="1"/>
        <v>223.65199999999999</v>
      </c>
    </row>
    <row r="72" spans="1:7" x14ac:dyDescent="0.25">
      <c r="A72" s="7">
        <v>20111220</v>
      </c>
      <c r="B72" s="8">
        <v>41346</v>
      </c>
      <c r="C72" s="9" t="s">
        <v>73</v>
      </c>
      <c r="D72" s="8"/>
      <c r="E72" s="10">
        <v>187</v>
      </c>
      <c r="F72" s="10">
        <f t="shared" si="1"/>
        <v>223.65199999999999</v>
      </c>
    </row>
    <row r="73" spans="1:7" s="17" customFormat="1" x14ac:dyDescent="0.25">
      <c r="A73" s="7">
        <v>20111221</v>
      </c>
      <c r="B73" s="13">
        <v>41346</v>
      </c>
      <c r="C73" s="12" t="s">
        <v>32</v>
      </c>
      <c r="D73" s="13"/>
      <c r="E73" s="14">
        <v>187</v>
      </c>
      <c r="F73" s="14">
        <f t="shared" si="1"/>
        <v>223.65199999999999</v>
      </c>
    </row>
    <row r="74" spans="1:7" s="17" customFormat="1" x14ac:dyDescent="0.25">
      <c r="A74" s="7">
        <v>20111222</v>
      </c>
      <c r="B74" s="13">
        <v>41346</v>
      </c>
      <c r="C74" s="12" t="s">
        <v>32</v>
      </c>
      <c r="D74" s="13"/>
      <c r="E74" s="14">
        <v>187</v>
      </c>
      <c r="F74" s="14">
        <f t="shared" si="1"/>
        <v>223.65199999999999</v>
      </c>
    </row>
    <row r="75" spans="1:7" x14ac:dyDescent="0.25">
      <c r="A75" s="7">
        <v>20111223</v>
      </c>
      <c r="B75" s="8">
        <v>41346</v>
      </c>
      <c r="C75" s="9" t="s">
        <v>75</v>
      </c>
      <c r="D75" s="8"/>
      <c r="E75" s="10">
        <v>187</v>
      </c>
      <c r="F75" s="10">
        <f t="shared" si="1"/>
        <v>223.65199999999999</v>
      </c>
    </row>
    <row r="76" spans="1:7" x14ac:dyDescent="0.25">
      <c r="A76" s="7">
        <v>20111224</v>
      </c>
      <c r="B76" s="13">
        <v>41346</v>
      </c>
      <c r="C76" s="12" t="s">
        <v>65</v>
      </c>
      <c r="D76" s="13"/>
      <c r="E76" s="14">
        <v>187</v>
      </c>
      <c r="F76" s="14">
        <f t="shared" si="1"/>
        <v>223.65199999999999</v>
      </c>
      <c r="G76" s="15" t="s">
        <v>74</v>
      </c>
    </row>
    <row r="77" spans="1:7" x14ac:dyDescent="0.25">
      <c r="A77" s="7">
        <v>20111225</v>
      </c>
      <c r="B77" s="8">
        <v>41346</v>
      </c>
      <c r="C77" s="9" t="s">
        <v>76</v>
      </c>
      <c r="D77" s="8"/>
      <c r="E77" s="10">
        <v>187</v>
      </c>
      <c r="F77" s="10">
        <f t="shared" si="1"/>
        <v>223.65199999999999</v>
      </c>
    </row>
    <row r="78" spans="1:7" x14ac:dyDescent="0.25">
      <c r="A78" s="7">
        <v>20111226</v>
      </c>
      <c r="B78" s="13">
        <v>41346</v>
      </c>
      <c r="C78" s="12" t="s">
        <v>48</v>
      </c>
      <c r="D78" s="13"/>
      <c r="E78" s="14">
        <v>988</v>
      </c>
      <c r="F78" s="14">
        <f t="shared" si="1"/>
        <v>1181.6479999999999</v>
      </c>
    </row>
    <row r="79" spans="1:7" x14ac:dyDescent="0.25">
      <c r="A79" s="7">
        <v>20111227</v>
      </c>
      <c r="B79" s="13">
        <v>41346</v>
      </c>
      <c r="C79" s="12" t="s">
        <v>41</v>
      </c>
      <c r="D79" s="13"/>
      <c r="E79" s="14">
        <v>187</v>
      </c>
      <c r="F79" s="14">
        <f t="shared" si="1"/>
        <v>223.65199999999999</v>
      </c>
    </row>
    <row r="80" spans="1:7" x14ac:dyDescent="0.25">
      <c r="A80" s="7">
        <v>20111228</v>
      </c>
      <c r="B80" s="13">
        <v>41346</v>
      </c>
      <c r="C80" s="12" t="s">
        <v>45</v>
      </c>
      <c r="D80" s="13"/>
      <c r="E80" s="14">
        <v>187</v>
      </c>
      <c r="F80" s="14">
        <f t="shared" si="1"/>
        <v>223.65199999999999</v>
      </c>
    </row>
    <row r="81" spans="1:6" x14ac:dyDescent="0.25">
      <c r="A81" s="7">
        <v>20111229</v>
      </c>
      <c r="B81" s="8">
        <v>41346</v>
      </c>
      <c r="C81" s="9" t="s">
        <v>77</v>
      </c>
      <c r="D81" s="8"/>
      <c r="E81" s="10">
        <v>187</v>
      </c>
      <c r="F81" s="10">
        <f t="shared" si="1"/>
        <v>223.65199999999999</v>
      </c>
    </row>
    <row r="82" spans="1:6" x14ac:dyDescent="0.25">
      <c r="A82" s="7">
        <v>20111230</v>
      </c>
      <c r="B82" s="13">
        <v>41346</v>
      </c>
      <c r="C82" s="12" t="s">
        <v>32</v>
      </c>
      <c r="D82" s="13"/>
      <c r="E82" s="14">
        <v>187</v>
      </c>
      <c r="F82" s="14">
        <f t="shared" si="1"/>
        <v>223.65199999999999</v>
      </c>
    </row>
    <row r="83" spans="1:6" x14ac:dyDescent="0.25">
      <c r="A83" s="7">
        <v>20111231</v>
      </c>
      <c r="B83" s="8">
        <v>41346</v>
      </c>
      <c r="C83" s="9" t="s">
        <v>78</v>
      </c>
      <c r="D83" s="8"/>
      <c r="E83" s="10">
        <v>187</v>
      </c>
      <c r="F83" s="10">
        <f t="shared" si="1"/>
        <v>223.65199999999999</v>
      </c>
    </row>
    <row r="84" spans="1:6" x14ac:dyDescent="0.25">
      <c r="A84" s="7">
        <v>20111232</v>
      </c>
      <c r="B84" s="8">
        <v>41346</v>
      </c>
      <c r="C84" s="9" t="s">
        <v>79</v>
      </c>
      <c r="D84" s="8"/>
      <c r="E84" s="10">
        <v>374</v>
      </c>
      <c r="F84" s="10">
        <f t="shared" si="1"/>
        <v>447.30399999999997</v>
      </c>
    </row>
    <row r="85" spans="1:6" x14ac:dyDescent="0.25">
      <c r="A85" s="7">
        <v>20111233</v>
      </c>
      <c r="B85" s="8">
        <v>41346</v>
      </c>
      <c r="C85" s="9" t="s">
        <v>80</v>
      </c>
      <c r="D85" s="8"/>
      <c r="E85" s="10">
        <v>187</v>
      </c>
      <c r="F85" s="10">
        <f t="shared" si="1"/>
        <v>223.65199999999999</v>
      </c>
    </row>
    <row r="86" spans="1:6" x14ac:dyDescent="0.25">
      <c r="A86" s="7">
        <v>20111234</v>
      </c>
      <c r="B86" s="8">
        <v>41346</v>
      </c>
      <c r="C86" s="9" t="s">
        <v>81</v>
      </c>
      <c r="D86" s="8"/>
      <c r="E86" s="10">
        <v>187</v>
      </c>
      <c r="F86" s="10">
        <f t="shared" si="1"/>
        <v>223.65199999999999</v>
      </c>
    </row>
    <row r="87" spans="1:6" x14ac:dyDescent="0.25">
      <c r="A87" s="7">
        <v>20111235</v>
      </c>
      <c r="B87" s="8">
        <v>41346</v>
      </c>
      <c r="C87" s="9" t="s">
        <v>82</v>
      </c>
      <c r="D87" s="8"/>
      <c r="E87" s="10">
        <v>187</v>
      </c>
      <c r="F87" s="10">
        <f t="shared" si="1"/>
        <v>223.65199999999999</v>
      </c>
    </row>
    <row r="88" spans="1:6" x14ac:dyDescent="0.25">
      <c r="A88" s="7">
        <v>20111236</v>
      </c>
      <c r="B88" s="8">
        <v>41346</v>
      </c>
      <c r="C88" s="9" t="s">
        <v>83</v>
      </c>
      <c r="D88" s="8"/>
      <c r="E88" s="10">
        <v>187</v>
      </c>
      <c r="F88" s="10">
        <f t="shared" si="1"/>
        <v>223.65199999999999</v>
      </c>
    </row>
    <row r="89" spans="1:6" x14ac:dyDescent="0.25">
      <c r="A89" s="7">
        <v>20111237</v>
      </c>
      <c r="B89" s="8">
        <v>41346</v>
      </c>
      <c r="C89" s="9" t="s">
        <v>84</v>
      </c>
      <c r="D89" s="8"/>
      <c r="E89" s="10">
        <v>187</v>
      </c>
      <c r="F89" s="10">
        <f t="shared" si="1"/>
        <v>223.65199999999999</v>
      </c>
    </row>
    <row r="90" spans="1:6" x14ac:dyDescent="0.25">
      <c r="A90" s="7">
        <v>20111238</v>
      </c>
      <c r="B90" s="8">
        <v>41346</v>
      </c>
      <c r="C90" s="9" t="s">
        <v>85</v>
      </c>
      <c r="D90" s="8"/>
      <c r="E90" s="10">
        <v>374</v>
      </c>
      <c r="F90" s="10">
        <f t="shared" si="1"/>
        <v>447.30399999999997</v>
      </c>
    </row>
    <row r="91" spans="1:6" x14ac:dyDescent="0.25">
      <c r="A91" s="7">
        <v>20111239</v>
      </c>
      <c r="B91" s="8">
        <v>41346</v>
      </c>
      <c r="C91" s="9" t="s">
        <v>86</v>
      </c>
      <c r="D91" s="8"/>
      <c r="E91" s="10">
        <v>187</v>
      </c>
      <c r="F91" s="10">
        <f t="shared" si="1"/>
        <v>223.65199999999999</v>
      </c>
    </row>
    <row r="92" spans="1:6" x14ac:dyDescent="0.25">
      <c r="A92" s="7">
        <v>20111240</v>
      </c>
      <c r="B92" s="13">
        <v>41346</v>
      </c>
      <c r="C92" s="12" t="s">
        <v>47</v>
      </c>
      <c r="D92" s="13"/>
      <c r="E92" s="14">
        <v>187</v>
      </c>
      <c r="F92" s="14">
        <f t="shared" si="1"/>
        <v>223.65199999999999</v>
      </c>
    </row>
    <row r="93" spans="1:6" x14ac:dyDescent="0.25">
      <c r="A93" s="7">
        <v>20111241</v>
      </c>
      <c r="B93" s="13">
        <v>41346</v>
      </c>
      <c r="C93" s="12" t="s">
        <v>28</v>
      </c>
      <c r="D93" s="13"/>
      <c r="E93" s="14">
        <v>187</v>
      </c>
      <c r="F93" s="14">
        <f t="shared" si="1"/>
        <v>223.65199999999999</v>
      </c>
    </row>
    <row r="94" spans="1:6" x14ac:dyDescent="0.25">
      <c r="A94" s="7">
        <v>20111246</v>
      </c>
      <c r="B94" s="8">
        <v>41346</v>
      </c>
      <c r="C94" s="9" t="s">
        <v>87</v>
      </c>
      <c r="D94" s="8">
        <v>41355</v>
      </c>
      <c r="E94" s="10">
        <v>745</v>
      </c>
      <c r="F94" s="10">
        <f t="shared" si="1"/>
        <v>891.02</v>
      </c>
    </row>
    <row r="95" spans="1:6" x14ac:dyDescent="0.25">
      <c r="A95" s="18">
        <v>20111251</v>
      </c>
      <c r="B95" s="16">
        <v>41387</v>
      </c>
      <c r="C95" s="15" t="s">
        <v>88</v>
      </c>
      <c r="D95" s="16"/>
      <c r="E95" s="11">
        <v>187</v>
      </c>
      <c r="F95" s="11">
        <f t="shared" si="1"/>
        <v>223.65199999999999</v>
      </c>
    </row>
    <row r="96" spans="1:6" x14ac:dyDescent="0.25">
      <c r="A96" s="18">
        <v>20111252</v>
      </c>
      <c r="B96" s="16">
        <v>41387</v>
      </c>
      <c r="C96" s="15" t="s">
        <v>89</v>
      </c>
      <c r="D96" s="16"/>
      <c r="E96" s="11">
        <v>187</v>
      </c>
      <c r="F96" s="11">
        <f t="shared" si="1"/>
        <v>223.65199999999999</v>
      </c>
    </row>
    <row r="97" spans="1:6" x14ac:dyDescent="0.25">
      <c r="A97" s="7">
        <v>20111262</v>
      </c>
      <c r="B97" s="8">
        <v>41410</v>
      </c>
      <c r="C97" s="9" t="s">
        <v>90</v>
      </c>
      <c r="D97" s="8"/>
      <c r="E97" s="10">
        <v>187</v>
      </c>
      <c r="F97" s="10">
        <f t="shared" si="1"/>
        <v>223.65199999999999</v>
      </c>
    </row>
    <row r="98" spans="1:6" x14ac:dyDescent="0.25">
      <c r="A98" s="7">
        <v>20111263</v>
      </c>
      <c r="B98" s="8">
        <v>41410</v>
      </c>
      <c r="C98" s="9" t="s">
        <v>91</v>
      </c>
      <c r="D98" s="8"/>
      <c r="E98" s="10">
        <v>187</v>
      </c>
      <c r="F98" s="10">
        <f t="shared" si="1"/>
        <v>223.65199999999999</v>
      </c>
    </row>
    <row r="99" spans="1:6" x14ac:dyDescent="0.25">
      <c r="A99" s="7">
        <v>20111264</v>
      </c>
      <c r="B99" s="8">
        <v>41410</v>
      </c>
      <c r="C99" s="9" t="s">
        <v>92</v>
      </c>
      <c r="D99" s="8"/>
      <c r="E99" s="10">
        <v>187</v>
      </c>
      <c r="F99" s="10">
        <f t="shared" si="1"/>
        <v>223.65199999999999</v>
      </c>
    </row>
    <row r="100" spans="1:6" x14ac:dyDescent="0.25">
      <c r="A100" s="7">
        <v>20111265</v>
      </c>
      <c r="B100" s="8">
        <v>41410</v>
      </c>
      <c r="C100" s="9" t="s">
        <v>93</v>
      </c>
      <c r="D100" s="8"/>
      <c r="E100" s="10">
        <v>1077.8499999999999</v>
      </c>
      <c r="F100" s="10">
        <f t="shared" si="1"/>
        <v>1289.1086</v>
      </c>
    </row>
    <row r="101" spans="1:6" x14ac:dyDescent="0.25">
      <c r="A101" s="7">
        <v>20111266</v>
      </c>
      <c r="B101" s="8">
        <v>41410</v>
      </c>
      <c r="C101" s="9" t="s">
        <v>94</v>
      </c>
      <c r="D101" s="8"/>
      <c r="E101" s="10">
        <v>625.6</v>
      </c>
      <c r="F101" s="10">
        <f t="shared" si="1"/>
        <v>748.21760000000006</v>
      </c>
    </row>
    <row r="102" spans="1:6" x14ac:dyDescent="0.25">
      <c r="A102" s="7">
        <v>20111267</v>
      </c>
      <c r="B102" s="8">
        <v>41410</v>
      </c>
      <c r="C102" s="9" t="s">
        <v>95</v>
      </c>
      <c r="D102" s="8"/>
      <c r="E102" s="10">
        <v>777.2</v>
      </c>
      <c r="F102" s="10">
        <f t="shared" si="1"/>
        <v>929.53120000000013</v>
      </c>
    </row>
    <row r="103" spans="1:6" x14ac:dyDescent="0.25">
      <c r="A103" s="7">
        <v>20111268</v>
      </c>
      <c r="B103" s="8">
        <v>41410</v>
      </c>
      <c r="C103" s="9" t="s">
        <v>96</v>
      </c>
      <c r="D103" s="8"/>
      <c r="E103" s="10">
        <v>481.1</v>
      </c>
      <c r="F103" s="10">
        <f t="shared" si="1"/>
        <v>575.39560000000006</v>
      </c>
    </row>
    <row r="104" spans="1:6" x14ac:dyDescent="0.25">
      <c r="A104" s="7">
        <v>20111269</v>
      </c>
      <c r="B104" s="8">
        <v>41410</v>
      </c>
      <c r="C104" s="9" t="s">
        <v>97</v>
      </c>
      <c r="D104" s="8"/>
      <c r="E104" s="10">
        <v>1221.55</v>
      </c>
      <c r="F104" s="10">
        <f t="shared" si="1"/>
        <v>1460.9738</v>
      </c>
    </row>
    <row r="105" spans="1:6" x14ac:dyDescent="0.25">
      <c r="A105" s="7">
        <v>20111270</v>
      </c>
      <c r="B105" s="8">
        <v>41410</v>
      </c>
      <c r="C105" s="9" t="s">
        <v>98</v>
      </c>
      <c r="D105" s="8"/>
      <c r="E105" s="10">
        <v>187</v>
      </c>
      <c r="F105" s="10">
        <f t="shared" si="1"/>
        <v>223.65199999999999</v>
      </c>
    </row>
    <row r="106" spans="1:6" x14ac:dyDescent="0.25">
      <c r="A106" s="7">
        <v>20111271</v>
      </c>
      <c r="B106" s="8">
        <v>41410</v>
      </c>
      <c r="C106" s="9" t="s">
        <v>99</v>
      </c>
      <c r="D106" s="8"/>
      <c r="E106" s="10">
        <v>187</v>
      </c>
      <c r="F106" s="10">
        <f t="shared" si="1"/>
        <v>223.65199999999999</v>
      </c>
    </row>
    <row r="107" spans="1:6" x14ac:dyDescent="0.25">
      <c r="A107" s="7">
        <v>20111272</v>
      </c>
      <c r="B107" s="8">
        <v>41411</v>
      </c>
      <c r="C107" s="9" t="s">
        <v>100</v>
      </c>
      <c r="D107" s="8"/>
      <c r="E107" s="10">
        <v>187</v>
      </c>
      <c r="F107" s="10">
        <f t="shared" si="1"/>
        <v>223.65199999999999</v>
      </c>
    </row>
    <row r="108" spans="1:6" x14ac:dyDescent="0.25">
      <c r="A108" s="7">
        <v>20111273</v>
      </c>
      <c r="B108" s="8">
        <v>41411</v>
      </c>
      <c r="C108" s="9" t="s">
        <v>101</v>
      </c>
      <c r="D108" s="8"/>
      <c r="E108" s="10">
        <v>187</v>
      </c>
      <c r="F108" s="10">
        <f t="shared" si="1"/>
        <v>223.65199999999999</v>
      </c>
    </row>
    <row r="109" spans="1:6" x14ac:dyDescent="0.25">
      <c r="A109" s="7">
        <v>20111274</v>
      </c>
      <c r="B109" s="8">
        <v>41411</v>
      </c>
      <c r="C109" s="9" t="s">
        <v>102</v>
      </c>
      <c r="D109" s="8"/>
      <c r="E109" s="10">
        <v>187</v>
      </c>
      <c r="F109" s="10">
        <f t="shared" si="1"/>
        <v>223.65199999999999</v>
      </c>
    </row>
    <row r="110" spans="1:6" x14ac:dyDescent="0.25">
      <c r="A110" s="7">
        <v>20111275</v>
      </c>
      <c r="B110" s="8">
        <v>41411</v>
      </c>
      <c r="C110" s="9" t="s">
        <v>103</v>
      </c>
      <c r="D110" s="8"/>
      <c r="E110" s="10">
        <v>9683.5</v>
      </c>
      <c r="F110" s="10">
        <f t="shared" si="1"/>
        <v>11581.466</v>
      </c>
    </row>
    <row r="111" spans="1:6" x14ac:dyDescent="0.25">
      <c r="A111" s="7">
        <v>20111276</v>
      </c>
      <c r="B111" s="8">
        <v>41421</v>
      </c>
      <c r="C111" s="9" t="s">
        <v>104</v>
      </c>
      <c r="D111" s="8"/>
      <c r="E111" s="10">
        <v>187</v>
      </c>
      <c r="F111" s="10">
        <f t="shared" si="1"/>
        <v>223.65199999999999</v>
      </c>
    </row>
    <row r="112" spans="1:6" x14ac:dyDescent="0.25">
      <c r="A112" s="7">
        <v>20111277</v>
      </c>
      <c r="B112" s="8">
        <v>41421</v>
      </c>
      <c r="C112" s="9" t="s">
        <v>105</v>
      </c>
      <c r="D112" s="8"/>
      <c r="E112" s="10">
        <v>187</v>
      </c>
      <c r="F112" s="10">
        <f t="shared" si="1"/>
        <v>223.65199999999999</v>
      </c>
    </row>
    <row r="113" spans="1:6" x14ac:dyDescent="0.25">
      <c r="A113" s="7">
        <v>20111278</v>
      </c>
      <c r="B113" s="8">
        <v>41422</v>
      </c>
      <c r="C113" s="9" t="s">
        <v>106</v>
      </c>
      <c r="D113" s="8"/>
      <c r="E113" s="10">
        <v>455.2</v>
      </c>
      <c r="F113" s="10">
        <f t="shared" si="1"/>
        <v>544.41920000000005</v>
      </c>
    </row>
    <row r="114" spans="1:6" x14ac:dyDescent="0.25">
      <c r="A114" s="7">
        <v>20111279</v>
      </c>
      <c r="B114" s="8">
        <v>41422</v>
      </c>
      <c r="C114" s="9" t="s">
        <v>107</v>
      </c>
      <c r="D114" s="8"/>
      <c r="E114" s="10">
        <v>3890.93</v>
      </c>
      <c r="F114" s="10">
        <f t="shared" si="1"/>
        <v>4653.5522799999999</v>
      </c>
    </row>
    <row r="115" spans="1:6" x14ac:dyDescent="0.25">
      <c r="A115" s="7">
        <v>20111280</v>
      </c>
      <c r="B115" s="8">
        <v>41422</v>
      </c>
      <c r="C115" s="9" t="s">
        <v>108</v>
      </c>
      <c r="D115" s="8"/>
      <c r="E115" s="10">
        <v>725</v>
      </c>
      <c r="F115" s="10">
        <f t="shared" si="1"/>
        <v>867.1</v>
      </c>
    </row>
    <row r="116" spans="1:6" x14ac:dyDescent="0.25">
      <c r="A116" s="18">
        <v>20111282</v>
      </c>
      <c r="B116" s="16">
        <v>41436</v>
      </c>
      <c r="C116" s="15" t="s">
        <v>109</v>
      </c>
      <c r="D116" s="16"/>
      <c r="E116" s="11">
        <v>638.79999999999995</v>
      </c>
      <c r="F116" s="11">
        <f t="shared" si="1"/>
        <v>764.00479999999993</v>
      </c>
    </row>
    <row r="117" spans="1:6" x14ac:dyDescent="0.25">
      <c r="A117" s="18">
        <v>20111283</v>
      </c>
      <c r="B117" s="16">
        <v>41436</v>
      </c>
      <c r="C117" s="15" t="s">
        <v>110</v>
      </c>
      <c r="D117" s="16"/>
      <c r="E117" s="11">
        <v>1842.3</v>
      </c>
      <c r="F117" s="11">
        <f t="shared" si="1"/>
        <v>2203.3908000000001</v>
      </c>
    </row>
    <row r="118" spans="1:6" x14ac:dyDescent="0.25">
      <c r="A118" s="18">
        <v>20111284</v>
      </c>
      <c r="B118" s="16">
        <v>41438</v>
      </c>
      <c r="C118" s="15" t="s">
        <v>111</v>
      </c>
      <c r="D118" s="16"/>
      <c r="E118" s="11">
        <v>2149.5500000000002</v>
      </c>
      <c r="F118" s="11">
        <f t="shared" si="1"/>
        <v>2570.8618000000001</v>
      </c>
    </row>
    <row r="119" spans="1:6" x14ac:dyDescent="0.25">
      <c r="A119" s="18">
        <v>20111285</v>
      </c>
      <c r="B119" s="16">
        <v>41443</v>
      </c>
      <c r="C119" s="15" t="s">
        <v>112</v>
      </c>
      <c r="D119" s="16"/>
      <c r="E119" s="11">
        <v>2200.1999999999998</v>
      </c>
      <c r="F119" s="11">
        <f t="shared" si="1"/>
        <v>2631.4391999999998</v>
      </c>
    </row>
    <row r="120" spans="1:6" x14ac:dyDescent="0.25">
      <c r="A120" s="18">
        <v>20111287</v>
      </c>
      <c r="B120" s="16">
        <v>41446</v>
      </c>
      <c r="C120" s="15" t="s">
        <v>113</v>
      </c>
      <c r="D120" s="16"/>
      <c r="E120" s="11">
        <v>1840</v>
      </c>
      <c r="F120" s="11">
        <f t="shared" si="1"/>
        <v>2200.64</v>
      </c>
    </row>
    <row r="121" spans="1:6" x14ac:dyDescent="0.25">
      <c r="A121" s="18">
        <v>20111289</v>
      </c>
      <c r="B121" s="16">
        <v>41446</v>
      </c>
      <c r="C121" s="15" t="s">
        <v>114</v>
      </c>
      <c r="D121" s="16"/>
      <c r="E121" s="11">
        <v>326.5</v>
      </c>
      <c r="F121" s="11">
        <f t="shared" si="1"/>
        <v>390.49400000000003</v>
      </c>
    </row>
    <row r="122" spans="1:6" x14ac:dyDescent="0.25">
      <c r="A122" s="18">
        <v>20111290</v>
      </c>
      <c r="B122" s="16">
        <v>41446</v>
      </c>
      <c r="C122" s="15" t="s">
        <v>115</v>
      </c>
      <c r="D122" s="16"/>
      <c r="E122" s="11">
        <v>560</v>
      </c>
      <c r="F122" s="11">
        <f t="shared" si="1"/>
        <v>669.76</v>
      </c>
    </row>
    <row r="123" spans="1:6" x14ac:dyDescent="0.25">
      <c r="A123" s="7">
        <v>20111291</v>
      </c>
      <c r="B123" s="8">
        <v>41456</v>
      </c>
      <c r="C123" s="9" t="s">
        <v>116</v>
      </c>
      <c r="D123" s="8"/>
      <c r="E123" s="10">
        <v>954.45</v>
      </c>
      <c r="F123" s="10">
        <f t="shared" si="1"/>
        <v>1141.5222000000001</v>
      </c>
    </row>
    <row r="124" spans="1:6" x14ac:dyDescent="0.25">
      <c r="A124" s="7">
        <v>20111293</v>
      </c>
      <c r="B124" s="8">
        <v>41470</v>
      </c>
      <c r="C124" s="9" t="s">
        <v>117</v>
      </c>
      <c r="D124" s="8"/>
      <c r="E124" s="10">
        <v>789.4</v>
      </c>
      <c r="F124" s="10">
        <f t="shared" si="1"/>
        <v>944.12239999999997</v>
      </c>
    </row>
    <row r="125" spans="1:6" x14ac:dyDescent="0.25">
      <c r="A125" s="7">
        <v>20111294</v>
      </c>
      <c r="B125" s="8">
        <v>41470</v>
      </c>
      <c r="C125" s="9" t="s">
        <v>118</v>
      </c>
      <c r="D125" s="8"/>
      <c r="E125" s="10">
        <v>570.6</v>
      </c>
      <c r="F125" s="10">
        <f t="shared" si="1"/>
        <v>682.43759999999997</v>
      </c>
    </row>
    <row r="126" spans="1:6" x14ac:dyDescent="0.25">
      <c r="A126" s="7">
        <v>20111295</v>
      </c>
      <c r="B126" s="8">
        <v>41470</v>
      </c>
      <c r="C126" s="9" t="s">
        <v>119</v>
      </c>
      <c r="D126" s="8"/>
      <c r="E126" s="10">
        <v>187</v>
      </c>
      <c r="F126" s="10">
        <f t="shared" si="1"/>
        <v>223.65199999999999</v>
      </c>
    </row>
    <row r="127" spans="1:6" x14ac:dyDescent="0.25">
      <c r="A127" s="7">
        <v>20111296</v>
      </c>
      <c r="B127" s="8">
        <v>41470</v>
      </c>
      <c r="C127" s="9" t="s">
        <v>120</v>
      </c>
      <c r="D127" s="8"/>
      <c r="E127" s="10">
        <v>187</v>
      </c>
      <c r="F127" s="10">
        <f t="shared" si="1"/>
        <v>223.65199999999999</v>
      </c>
    </row>
    <row r="128" spans="1:6" x14ac:dyDescent="0.25">
      <c r="A128" s="7">
        <v>20111297</v>
      </c>
      <c r="B128" s="8">
        <v>41470</v>
      </c>
      <c r="C128" s="9" t="s">
        <v>121</v>
      </c>
      <c r="D128" s="8"/>
      <c r="E128" s="10">
        <v>180</v>
      </c>
      <c r="F128" s="10">
        <f t="shared" si="1"/>
        <v>215.28</v>
      </c>
    </row>
    <row r="129" spans="1:6" x14ac:dyDescent="0.25">
      <c r="A129" s="7">
        <v>20111298</v>
      </c>
      <c r="B129" s="8">
        <v>41470</v>
      </c>
      <c r="C129" s="9" t="s">
        <v>122</v>
      </c>
      <c r="D129" s="8"/>
      <c r="E129" s="10">
        <v>187</v>
      </c>
      <c r="F129" s="10">
        <f t="shared" si="1"/>
        <v>223.65199999999999</v>
      </c>
    </row>
    <row r="130" spans="1:6" x14ac:dyDescent="0.25">
      <c r="A130" s="7">
        <v>20111299</v>
      </c>
      <c r="B130" s="8">
        <v>41470</v>
      </c>
      <c r="C130" s="9" t="s">
        <v>123</v>
      </c>
      <c r="D130" s="8"/>
      <c r="E130" s="10">
        <v>187</v>
      </c>
      <c r="F130" s="10">
        <f t="shared" si="1"/>
        <v>223.65199999999999</v>
      </c>
    </row>
    <row r="131" spans="1:6" x14ac:dyDescent="0.25">
      <c r="A131" s="7">
        <v>20111300</v>
      </c>
      <c r="B131" s="8">
        <v>41470</v>
      </c>
      <c r="C131" s="9" t="s">
        <v>124</v>
      </c>
      <c r="D131" s="8"/>
      <c r="E131" s="10">
        <v>187</v>
      </c>
      <c r="F131" s="10">
        <f t="shared" ref="F131:F188" si="2">E131*19.6%+E131</f>
        <v>223.65199999999999</v>
      </c>
    </row>
    <row r="132" spans="1:6" x14ac:dyDescent="0.25">
      <c r="A132" s="7">
        <v>20111301</v>
      </c>
      <c r="B132" s="8">
        <v>41470</v>
      </c>
      <c r="C132" s="9" t="s">
        <v>125</v>
      </c>
      <c r="D132" s="8"/>
      <c r="E132" s="10">
        <v>374</v>
      </c>
      <c r="F132" s="10">
        <f t="shared" si="2"/>
        <v>447.30399999999997</v>
      </c>
    </row>
    <row r="133" spans="1:6" x14ac:dyDescent="0.25">
      <c r="A133" s="7">
        <v>20111302</v>
      </c>
      <c r="B133" s="8">
        <v>41470</v>
      </c>
      <c r="C133" s="9" t="s">
        <v>126</v>
      </c>
      <c r="D133" s="8"/>
      <c r="E133" s="10">
        <v>374</v>
      </c>
      <c r="F133" s="10">
        <f t="shared" si="2"/>
        <v>447.30399999999997</v>
      </c>
    </row>
    <row r="134" spans="1:6" x14ac:dyDescent="0.25">
      <c r="A134" s="7">
        <v>20111303</v>
      </c>
      <c r="B134" s="8">
        <v>41470</v>
      </c>
      <c r="C134" s="9" t="s">
        <v>127</v>
      </c>
      <c r="D134" s="8"/>
      <c r="E134" s="10">
        <v>187</v>
      </c>
      <c r="F134" s="10">
        <f t="shared" si="2"/>
        <v>223.65199999999999</v>
      </c>
    </row>
    <row r="135" spans="1:6" x14ac:dyDescent="0.25">
      <c r="A135" s="7">
        <v>20111304</v>
      </c>
      <c r="B135" s="8">
        <v>41470</v>
      </c>
      <c r="C135" s="9" t="s">
        <v>128</v>
      </c>
      <c r="D135" s="8"/>
      <c r="E135" s="10">
        <v>187</v>
      </c>
      <c r="F135" s="10">
        <f t="shared" si="2"/>
        <v>223.65199999999999</v>
      </c>
    </row>
    <row r="136" spans="1:6" x14ac:dyDescent="0.25">
      <c r="A136" s="7">
        <v>20111305</v>
      </c>
      <c r="B136" s="8">
        <v>41470</v>
      </c>
      <c r="C136" s="9" t="s">
        <v>129</v>
      </c>
      <c r="D136" s="8"/>
      <c r="E136" s="10">
        <v>187</v>
      </c>
      <c r="F136" s="10">
        <f t="shared" si="2"/>
        <v>223.65199999999999</v>
      </c>
    </row>
    <row r="137" spans="1:6" x14ac:dyDescent="0.25">
      <c r="A137" s="7">
        <v>20111306</v>
      </c>
      <c r="B137" s="8">
        <v>41470</v>
      </c>
      <c r="C137" s="9" t="s">
        <v>130</v>
      </c>
      <c r="D137" s="8"/>
      <c r="E137" s="10">
        <v>187</v>
      </c>
      <c r="F137" s="10">
        <f t="shared" si="2"/>
        <v>223.65199999999999</v>
      </c>
    </row>
    <row r="138" spans="1:6" x14ac:dyDescent="0.25">
      <c r="A138" s="7">
        <v>20111307</v>
      </c>
      <c r="B138" s="8">
        <v>41470</v>
      </c>
      <c r="C138" s="9" t="s">
        <v>116</v>
      </c>
      <c r="D138" s="8"/>
      <c r="E138" s="10">
        <v>954.45</v>
      </c>
      <c r="F138" s="10">
        <f t="shared" si="2"/>
        <v>1141.5222000000001</v>
      </c>
    </row>
    <row r="139" spans="1:6" x14ac:dyDescent="0.25">
      <c r="A139" s="7">
        <v>20111308</v>
      </c>
      <c r="B139" s="8">
        <v>41470</v>
      </c>
      <c r="C139" s="9" t="s">
        <v>111</v>
      </c>
      <c r="D139" s="8"/>
      <c r="E139" s="10">
        <v>2149.5500000000002</v>
      </c>
      <c r="F139" s="10">
        <f t="shared" si="2"/>
        <v>2570.8618000000001</v>
      </c>
    </row>
    <row r="140" spans="1:6" x14ac:dyDescent="0.25">
      <c r="A140" s="7">
        <v>20111309</v>
      </c>
      <c r="B140" s="8">
        <v>41470</v>
      </c>
      <c r="C140" s="9" t="s">
        <v>112</v>
      </c>
      <c r="D140" s="8"/>
      <c r="E140" s="10">
        <v>2200.1999999999998</v>
      </c>
      <c r="F140" s="10">
        <f t="shared" si="2"/>
        <v>2631.4391999999998</v>
      </c>
    </row>
    <row r="141" spans="1:6" x14ac:dyDescent="0.25">
      <c r="A141" s="7">
        <v>20111310</v>
      </c>
      <c r="B141" s="8">
        <v>41470</v>
      </c>
      <c r="C141" s="9" t="s">
        <v>131</v>
      </c>
      <c r="D141" s="8"/>
      <c r="E141" s="10">
        <v>11901.16</v>
      </c>
      <c r="F141" s="10">
        <f t="shared" si="2"/>
        <v>14233.78736</v>
      </c>
    </row>
    <row r="142" spans="1:6" x14ac:dyDescent="0.25">
      <c r="A142" s="7">
        <v>20111311</v>
      </c>
      <c r="B142" s="8">
        <v>41470</v>
      </c>
      <c r="C142" s="9" t="s">
        <v>132</v>
      </c>
      <c r="D142" s="8"/>
      <c r="E142" s="10">
        <v>187</v>
      </c>
      <c r="F142" s="10">
        <f t="shared" si="2"/>
        <v>223.65199999999999</v>
      </c>
    </row>
    <row r="143" spans="1:6" x14ac:dyDescent="0.25">
      <c r="A143" s="7">
        <v>20111312</v>
      </c>
      <c r="B143" s="8">
        <v>41470</v>
      </c>
      <c r="C143" s="9" t="s">
        <v>36</v>
      </c>
      <c r="D143" s="8"/>
      <c r="E143" s="10">
        <v>748</v>
      </c>
      <c r="F143" s="10">
        <f t="shared" si="2"/>
        <v>894.60799999999995</v>
      </c>
    </row>
    <row r="144" spans="1:6" x14ac:dyDescent="0.25">
      <c r="A144" s="7">
        <v>20111313</v>
      </c>
      <c r="B144" s="8">
        <v>41470</v>
      </c>
      <c r="C144" s="9" t="s">
        <v>133</v>
      </c>
      <c r="D144" s="8"/>
      <c r="E144" s="10">
        <v>988</v>
      </c>
      <c r="F144" s="10">
        <f t="shared" si="2"/>
        <v>1181.6479999999999</v>
      </c>
    </row>
    <row r="145" spans="1:6" x14ac:dyDescent="0.25">
      <c r="A145" s="7">
        <v>20111314</v>
      </c>
      <c r="B145" s="8">
        <v>41473</v>
      </c>
      <c r="C145" s="9" t="s">
        <v>134</v>
      </c>
      <c r="D145" s="8"/>
      <c r="E145" s="10">
        <v>846</v>
      </c>
      <c r="F145" s="10">
        <f t="shared" si="2"/>
        <v>1011.816</v>
      </c>
    </row>
    <row r="146" spans="1:6" x14ac:dyDescent="0.25">
      <c r="A146" s="7">
        <v>20111315</v>
      </c>
      <c r="B146" s="8">
        <v>41473</v>
      </c>
      <c r="C146" s="9" t="s">
        <v>135</v>
      </c>
      <c r="D146" s="8"/>
      <c r="E146" s="10">
        <v>187</v>
      </c>
      <c r="F146" s="10">
        <f t="shared" si="2"/>
        <v>223.65199999999999</v>
      </c>
    </row>
    <row r="147" spans="1:6" x14ac:dyDescent="0.25">
      <c r="A147" s="7">
        <v>20111316</v>
      </c>
      <c r="B147" s="8">
        <v>41473</v>
      </c>
      <c r="C147" s="9" t="s">
        <v>136</v>
      </c>
      <c r="D147" s="8"/>
      <c r="E147" s="10">
        <v>90</v>
      </c>
      <c r="F147" s="10">
        <f t="shared" si="2"/>
        <v>107.64</v>
      </c>
    </row>
    <row r="148" spans="1:6" x14ac:dyDescent="0.25">
      <c r="A148" s="7">
        <v>20111317</v>
      </c>
      <c r="B148" s="8">
        <v>41473</v>
      </c>
      <c r="C148" s="9" t="s">
        <v>137</v>
      </c>
      <c r="D148" s="8"/>
      <c r="E148" s="10">
        <v>187</v>
      </c>
      <c r="F148" s="10">
        <f t="shared" si="2"/>
        <v>223.65199999999999</v>
      </c>
    </row>
    <row r="149" spans="1:6" x14ac:dyDescent="0.25">
      <c r="A149" s="7">
        <v>20111318</v>
      </c>
      <c r="B149" s="8">
        <v>41473</v>
      </c>
      <c r="C149" s="9" t="s">
        <v>138</v>
      </c>
      <c r="D149" s="8"/>
      <c r="E149" s="10">
        <v>488.6</v>
      </c>
      <c r="F149" s="10">
        <f t="shared" si="2"/>
        <v>584.36560000000009</v>
      </c>
    </row>
    <row r="150" spans="1:6" x14ac:dyDescent="0.25">
      <c r="A150" s="7">
        <v>20111319</v>
      </c>
      <c r="B150" s="8">
        <v>41473</v>
      </c>
      <c r="C150" s="9" t="s">
        <v>139</v>
      </c>
      <c r="D150" s="8"/>
      <c r="E150" s="10">
        <v>988</v>
      </c>
      <c r="F150" s="10">
        <f t="shared" si="2"/>
        <v>1181.6479999999999</v>
      </c>
    </row>
    <row r="151" spans="1:6" x14ac:dyDescent="0.25">
      <c r="A151" s="7">
        <v>20111320</v>
      </c>
      <c r="B151" s="8">
        <v>41473</v>
      </c>
      <c r="C151" s="9" t="s">
        <v>140</v>
      </c>
      <c r="D151" s="8"/>
      <c r="E151" s="10">
        <v>1290</v>
      </c>
      <c r="F151" s="10">
        <f t="shared" si="2"/>
        <v>1542.84</v>
      </c>
    </row>
    <row r="152" spans="1:6" x14ac:dyDescent="0.25">
      <c r="A152" s="7">
        <v>20111321</v>
      </c>
      <c r="B152" s="8">
        <v>41473</v>
      </c>
      <c r="C152" s="9" t="s">
        <v>141</v>
      </c>
      <c r="D152" s="8"/>
      <c r="E152" s="10">
        <v>745</v>
      </c>
      <c r="F152" s="10">
        <f t="shared" si="2"/>
        <v>891.02</v>
      </c>
    </row>
    <row r="153" spans="1:6" x14ac:dyDescent="0.25">
      <c r="A153" s="18">
        <v>20111333</v>
      </c>
      <c r="B153" s="16">
        <v>41558</v>
      </c>
      <c r="C153" s="15" t="s">
        <v>142</v>
      </c>
      <c r="D153" s="16"/>
      <c r="E153" s="11">
        <v>187</v>
      </c>
      <c r="F153" s="11">
        <f t="shared" si="2"/>
        <v>223.65199999999999</v>
      </c>
    </row>
    <row r="154" spans="1:6" x14ac:dyDescent="0.25">
      <c r="A154" s="18">
        <v>20111334</v>
      </c>
      <c r="B154" s="16">
        <v>41558</v>
      </c>
      <c r="C154" s="15" t="s">
        <v>143</v>
      </c>
      <c r="D154" s="16"/>
      <c r="E154" s="11">
        <v>990</v>
      </c>
      <c r="F154" s="11">
        <f t="shared" si="2"/>
        <v>1184.04</v>
      </c>
    </row>
    <row r="155" spans="1:6" x14ac:dyDescent="0.25">
      <c r="A155" s="18">
        <v>20111335</v>
      </c>
      <c r="B155" s="16">
        <v>41558</v>
      </c>
      <c r="C155" s="15" t="s">
        <v>144</v>
      </c>
      <c r="D155" s="16"/>
      <c r="E155" s="11">
        <v>545</v>
      </c>
      <c r="F155" s="11">
        <f t="shared" si="2"/>
        <v>651.82000000000005</v>
      </c>
    </row>
    <row r="156" spans="1:6" x14ac:dyDescent="0.25">
      <c r="A156" s="18">
        <v>20111336</v>
      </c>
      <c r="B156" s="16">
        <v>41558</v>
      </c>
      <c r="C156" t="s">
        <v>145</v>
      </c>
      <c r="E156" s="11">
        <v>1562</v>
      </c>
      <c r="F156" s="11">
        <f t="shared" si="2"/>
        <v>1868.152</v>
      </c>
    </row>
    <row r="157" spans="1:6" x14ac:dyDescent="0.25">
      <c r="A157" s="18">
        <v>20111337</v>
      </c>
      <c r="B157" s="16">
        <v>41558</v>
      </c>
      <c r="C157" t="s">
        <v>146</v>
      </c>
      <c r="E157" s="11">
        <v>187</v>
      </c>
      <c r="F157" s="11">
        <f t="shared" si="2"/>
        <v>223.65199999999999</v>
      </c>
    </row>
    <row r="158" spans="1:6" x14ac:dyDescent="0.25">
      <c r="A158" s="18">
        <v>20111338</v>
      </c>
      <c r="B158" s="16">
        <v>41558</v>
      </c>
      <c r="C158" t="s">
        <v>147</v>
      </c>
      <c r="E158" s="11">
        <v>187</v>
      </c>
      <c r="F158" s="11">
        <f t="shared" si="2"/>
        <v>223.65199999999999</v>
      </c>
    </row>
    <row r="159" spans="1:6" x14ac:dyDescent="0.25">
      <c r="A159" s="18">
        <v>20111339</v>
      </c>
      <c r="B159" s="16">
        <v>41558</v>
      </c>
      <c r="C159" t="s">
        <v>148</v>
      </c>
      <c r="E159" s="11">
        <v>187</v>
      </c>
      <c r="F159" s="11">
        <f t="shared" si="2"/>
        <v>223.65199999999999</v>
      </c>
    </row>
    <row r="160" spans="1:6" x14ac:dyDescent="0.25">
      <c r="A160" s="18">
        <v>20111340</v>
      </c>
      <c r="B160" s="16">
        <v>41558</v>
      </c>
      <c r="C160" t="s">
        <v>149</v>
      </c>
      <c r="E160" s="11">
        <v>187</v>
      </c>
      <c r="F160" s="11">
        <f t="shared" si="2"/>
        <v>223.65199999999999</v>
      </c>
    </row>
    <row r="161" spans="1:6" x14ac:dyDescent="0.25">
      <c r="A161" s="18">
        <v>20111341</v>
      </c>
      <c r="B161" s="16">
        <v>41558</v>
      </c>
      <c r="C161" t="s">
        <v>150</v>
      </c>
      <c r="E161" s="11">
        <v>187</v>
      </c>
      <c r="F161" s="11">
        <f t="shared" si="2"/>
        <v>223.65199999999999</v>
      </c>
    </row>
    <row r="162" spans="1:6" x14ac:dyDescent="0.25">
      <c r="A162" s="18">
        <v>20111342</v>
      </c>
      <c r="B162" s="16">
        <v>41558</v>
      </c>
      <c r="C162" t="s">
        <v>151</v>
      </c>
      <c r="E162" s="11">
        <v>187</v>
      </c>
      <c r="F162" s="11">
        <f t="shared" si="2"/>
        <v>223.65199999999999</v>
      </c>
    </row>
    <row r="163" spans="1:6" x14ac:dyDescent="0.25">
      <c r="A163" s="18">
        <v>20111343</v>
      </c>
      <c r="B163" s="16">
        <v>41558</v>
      </c>
      <c r="C163" t="s">
        <v>152</v>
      </c>
      <c r="E163" s="11">
        <v>187</v>
      </c>
      <c r="F163" s="11">
        <f t="shared" si="2"/>
        <v>223.65199999999999</v>
      </c>
    </row>
    <row r="164" spans="1:6" x14ac:dyDescent="0.25">
      <c r="A164" s="18">
        <v>20111344</v>
      </c>
      <c r="B164" s="16">
        <v>41558</v>
      </c>
      <c r="C164" t="s">
        <v>153</v>
      </c>
      <c r="E164" s="11">
        <v>2321</v>
      </c>
      <c r="F164" s="11">
        <f t="shared" si="2"/>
        <v>2775.9160000000002</v>
      </c>
    </row>
    <row r="165" spans="1:6" x14ac:dyDescent="0.25">
      <c r="A165" s="18">
        <v>20111345</v>
      </c>
      <c r="B165" s="16">
        <v>41558</v>
      </c>
      <c r="C165" t="s">
        <v>154</v>
      </c>
      <c r="E165" s="11">
        <v>399.8</v>
      </c>
      <c r="F165" s="11">
        <f t="shared" si="2"/>
        <v>478.16079999999999</v>
      </c>
    </row>
    <row r="166" spans="1:6" x14ac:dyDescent="0.25">
      <c r="A166" s="18">
        <v>20111346</v>
      </c>
      <c r="B166" s="16">
        <v>41558</v>
      </c>
      <c r="C166" t="s">
        <v>155</v>
      </c>
      <c r="E166" s="11">
        <v>544.20000000000005</v>
      </c>
      <c r="F166" s="11">
        <f t="shared" si="2"/>
        <v>650.86320000000001</v>
      </c>
    </row>
    <row r="167" spans="1:6" x14ac:dyDescent="0.25">
      <c r="A167" s="18">
        <v>20111347</v>
      </c>
      <c r="B167" s="16">
        <v>41558</v>
      </c>
      <c r="C167" t="s">
        <v>156</v>
      </c>
      <c r="E167" s="11">
        <v>400</v>
      </c>
      <c r="F167" s="11">
        <f t="shared" si="2"/>
        <v>478.4</v>
      </c>
    </row>
    <row r="168" spans="1:6" x14ac:dyDescent="0.25">
      <c r="A168" s="18">
        <v>20111348</v>
      </c>
      <c r="B168" s="16">
        <v>41558</v>
      </c>
      <c r="C168" t="s">
        <v>157</v>
      </c>
      <c r="E168" s="11">
        <v>2135</v>
      </c>
      <c r="F168" s="11">
        <f t="shared" si="2"/>
        <v>2553.46</v>
      </c>
    </row>
    <row r="169" spans="1:6" x14ac:dyDescent="0.25">
      <c r="A169" s="18">
        <v>20111349</v>
      </c>
      <c r="B169" s="16">
        <v>41558</v>
      </c>
      <c r="C169" t="s">
        <v>158</v>
      </c>
      <c r="E169" s="11">
        <v>412.4</v>
      </c>
      <c r="F169" s="11">
        <f t="shared" si="2"/>
        <v>493.23039999999997</v>
      </c>
    </row>
    <row r="170" spans="1:6" x14ac:dyDescent="0.25">
      <c r="A170" s="18">
        <v>20111350</v>
      </c>
      <c r="B170" s="16">
        <v>41558</v>
      </c>
      <c r="C170" t="s">
        <v>159</v>
      </c>
      <c r="E170" s="11">
        <v>1627.8</v>
      </c>
      <c r="F170" s="11">
        <f t="shared" si="2"/>
        <v>1946.8488</v>
      </c>
    </row>
    <row r="171" spans="1:6" x14ac:dyDescent="0.25">
      <c r="A171" s="18">
        <v>20111351</v>
      </c>
      <c r="B171" s="16">
        <v>41558</v>
      </c>
      <c r="C171" t="s">
        <v>160</v>
      </c>
      <c r="E171" s="11">
        <v>4155</v>
      </c>
      <c r="F171" s="11">
        <f t="shared" si="2"/>
        <v>4969.38</v>
      </c>
    </row>
    <row r="172" spans="1:6" x14ac:dyDescent="0.25">
      <c r="A172" s="18">
        <v>20111352</v>
      </c>
      <c r="B172" s="16">
        <v>41558</v>
      </c>
      <c r="C172" t="s">
        <v>161</v>
      </c>
      <c r="E172" s="11">
        <v>1221.55</v>
      </c>
      <c r="F172" s="11">
        <f t="shared" si="2"/>
        <v>1460.9738</v>
      </c>
    </row>
    <row r="173" spans="1:6" x14ac:dyDescent="0.25">
      <c r="A173" s="18">
        <v>20111353</v>
      </c>
      <c r="B173" s="16">
        <v>41558</v>
      </c>
      <c r="C173" t="s">
        <v>162</v>
      </c>
      <c r="E173" s="11">
        <v>1288</v>
      </c>
      <c r="F173" s="11">
        <f t="shared" si="2"/>
        <v>1540.4480000000001</v>
      </c>
    </row>
    <row r="174" spans="1:6" x14ac:dyDescent="0.25">
      <c r="A174" s="18">
        <v>20111354</v>
      </c>
      <c r="B174" s="16">
        <v>41558</v>
      </c>
      <c r="C174" t="s">
        <v>163</v>
      </c>
      <c r="E174" s="11">
        <v>1288</v>
      </c>
      <c r="F174" s="11">
        <f t="shared" si="2"/>
        <v>1540.4480000000001</v>
      </c>
    </row>
    <row r="175" spans="1:6" x14ac:dyDescent="0.25">
      <c r="A175" s="18">
        <v>20111355</v>
      </c>
      <c r="B175" s="16">
        <v>41558</v>
      </c>
      <c r="C175" t="s">
        <v>164</v>
      </c>
      <c r="E175" s="11">
        <v>880</v>
      </c>
      <c r="F175" s="11">
        <f t="shared" si="2"/>
        <v>1052.48</v>
      </c>
    </row>
    <row r="176" spans="1:6" x14ac:dyDescent="0.25">
      <c r="A176" s="18">
        <v>20111356</v>
      </c>
      <c r="B176" s="16">
        <v>41558</v>
      </c>
      <c r="C176" t="s">
        <v>165</v>
      </c>
      <c r="E176" s="11">
        <v>366</v>
      </c>
      <c r="F176" s="11">
        <f t="shared" si="2"/>
        <v>437.73599999999999</v>
      </c>
    </row>
    <row r="177" spans="1:6" x14ac:dyDescent="0.25">
      <c r="A177" s="18">
        <v>20111357</v>
      </c>
      <c r="B177" s="16">
        <v>41558</v>
      </c>
      <c r="C177" t="s">
        <v>166</v>
      </c>
      <c r="E177" s="11">
        <v>399.8</v>
      </c>
      <c r="F177" s="11">
        <f t="shared" si="2"/>
        <v>478.16079999999999</v>
      </c>
    </row>
    <row r="178" spans="1:6" x14ac:dyDescent="0.25">
      <c r="A178" s="18">
        <v>20111358</v>
      </c>
      <c r="B178" s="16">
        <v>41558</v>
      </c>
      <c r="C178" t="s">
        <v>167</v>
      </c>
      <c r="E178" s="11">
        <v>1641.6</v>
      </c>
      <c r="F178" s="11">
        <f t="shared" si="2"/>
        <v>1963.3535999999999</v>
      </c>
    </row>
    <row r="179" spans="1:6" x14ac:dyDescent="0.25">
      <c r="A179" s="18">
        <v>20111359</v>
      </c>
      <c r="B179" s="16">
        <v>41558</v>
      </c>
      <c r="C179" t="s">
        <v>168</v>
      </c>
      <c r="E179" s="11">
        <v>1590</v>
      </c>
      <c r="F179" s="11">
        <f t="shared" si="2"/>
        <v>1901.6399999999999</v>
      </c>
    </row>
    <row r="180" spans="1:6" x14ac:dyDescent="0.25">
      <c r="A180" s="18">
        <v>20111360</v>
      </c>
      <c r="B180" s="16">
        <v>41558</v>
      </c>
      <c r="C180" t="s">
        <v>169</v>
      </c>
      <c r="E180" s="11">
        <v>255.2</v>
      </c>
      <c r="F180" s="11">
        <f t="shared" si="2"/>
        <v>305.2192</v>
      </c>
    </row>
    <row r="181" spans="1:6" x14ac:dyDescent="0.25">
      <c r="A181" s="18">
        <v>20111361</v>
      </c>
      <c r="B181" s="16">
        <v>41558</v>
      </c>
      <c r="C181" t="s">
        <v>170</v>
      </c>
      <c r="E181" s="11">
        <v>187</v>
      </c>
      <c r="F181" s="11">
        <f t="shared" si="2"/>
        <v>223.65199999999999</v>
      </c>
    </row>
    <row r="182" spans="1:6" x14ac:dyDescent="0.25">
      <c r="A182" s="18">
        <v>20111362</v>
      </c>
      <c r="B182" s="16">
        <v>41558</v>
      </c>
      <c r="C182" t="s">
        <v>171</v>
      </c>
      <c r="E182" s="11">
        <v>187</v>
      </c>
      <c r="F182" s="11">
        <f t="shared" si="2"/>
        <v>223.65199999999999</v>
      </c>
    </row>
    <row r="183" spans="1:6" x14ac:dyDescent="0.25">
      <c r="A183" s="18">
        <v>20111363</v>
      </c>
      <c r="B183" s="16">
        <v>41558</v>
      </c>
      <c r="C183" t="s">
        <v>172</v>
      </c>
      <c r="E183" s="11">
        <v>187</v>
      </c>
      <c r="F183" s="11">
        <f t="shared" si="2"/>
        <v>223.65199999999999</v>
      </c>
    </row>
    <row r="184" spans="1:6" x14ac:dyDescent="0.25">
      <c r="A184" s="18">
        <v>20111364</v>
      </c>
      <c r="B184" s="16">
        <v>41558</v>
      </c>
      <c r="C184" t="s">
        <v>173</v>
      </c>
      <c r="E184" s="11">
        <v>187</v>
      </c>
      <c r="F184" s="11">
        <f t="shared" si="2"/>
        <v>223.65199999999999</v>
      </c>
    </row>
    <row r="185" spans="1:6" x14ac:dyDescent="0.25">
      <c r="A185" s="18">
        <v>20111365</v>
      </c>
      <c r="B185" s="16">
        <v>41558</v>
      </c>
      <c r="C185" t="s">
        <v>174</v>
      </c>
      <c r="E185" s="11">
        <v>187</v>
      </c>
      <c r="F185" s="11">
        <f t="shared" si="2"/>
        <v>223.65199999999999</v>
      </c>
    </row>
    <row r="186" spans="1:6" x14ac:dyDescent="0.25">
      <c r="A186" s="18">
        <v>20111366</v>
      </c>
      <c r="B186" s="16">
        <v>41558</v>
      </c>
      <c r="C186" t="s">
        <v>175</v>
      </c>
      <c r="E186" s="11">
        <v>187</v>
      </c>
      <c r="F186" s="11">
        <f t="shared" si="2"/>
        <v>223.65199999999999</v>
      </c>
    </row>
    <row r="187" spans="1:6" x14ac:dyDescent="0.25">
      <c r="A187" s="18">
        <v>20111367</v>
      </c>
      <c r="B187" s="16">
        <v>41558</v>
      </c>
      <c r="C187" t="s">
        <v>176</v>
      </c>
      <c r="E187" s="11">
        <v>187</v>
      </c>
      <c r="F187" s="11">
        <f t="shared" si="2"/>
        <v>223.65199999999999</v>
      </c>
    </row>
    <row r="188" spans="1:6" x14ac:dyDescent="0.25">
      <c r="A188" s="18">
        <v>20111368</v>
      </c>
      <c r="B188" s="16">
        <v>41558</v>
      </c>
      <c r="C188" t="s">
        <v>177</v>
      </c>
      <c r="E188" s="11">
        <v>1600</v>
      </c>
      <c r="F188" s="11">
        <f t="shared" si="2"/>
        <v>1913.6</v>
      </c>
    </row>
  </sheetData>
  <autoFilter ref="A1:G115"/>
  <conditionalFormatting sqref="C1:C1048576">
    <cfRule type="duplicateValues" dxfId="0" priority="1"/>
  </conditionalFormatting>
  <hyperlinks>
    <hyperlink ref="A2" r:id="rId1" display="FACTURES S\FACT 2013\FACT janvier 2013\20111135 Remplacement radiateur Mme DIALLO BC n° W74C814690.pdf"/>
    <hyperlink ref="A3" r:id="rId2" display="FACTURES S\FACT 2013\FACT janvier 2013\20111136 Filtre magnétique sous-station V8 BC W74C1768646.pdf"/>
    <hyperlink ref="A4" r:id="rId3" display="FACTURES S\FACT 2013\FACT janvier 2013\20111137 Chaufferie principale Grappinière BC  W76C1768661.pdf"/>
    <hyperlink ref="A5" r:id="rId4" display="FACTURES S\FACT 2013\FACT janvier 2013\20111138 TERRASSOLIS LT V Velin BC W76C1604757 du 7 09 12.pdf"/>
    <hyperlink ref="A6" r:id="rId5" display="FACTURES S\FACT 2013\FACT janvier 2013\20111139 Colonne ECS 4 Chemin Maraîchers BC W74C1768676.pdf"/>
    <hyperlink ref="A7" r:id="rId6" display="FACTURES S\FACT 2013\FACT janvier 2013\20111140 Remplacement radiateur Mr Nansou BC W74C814683.pdf"/>
    <hyperlink ref="A8" r:id="rId7" display="FACTURES S\FACT 2013\FACT janvier 2013\20111141 S station P5MT BC n° W74C1604663 Travaux chauffage.pdf"/>
    <hyperlink ref="A9" r:id="rId8" display="FACTURES S\FACT 2013\FACT janvier 2013\20111142 P6MT en LT Chemin du Mont Pilat BC n° W74C1536595.pdf"/>
    <hyperlink ref="A10" r:id="rId9" display="FACTURES S\FACT 2013\FACT janvier 2013\20111143 Colonne chauffage taversé de dalle BC W74C978369.pdf"/>
    <hyperlink ref="A11" r:id="rId10" display="FACTURES S\FACT 2013\FACT janvier 2013\20111144 Colonne traversée dalle ECS BC n° W74C978715.pdf"/>
    <hyperlink ref="A12" r:id="rId11" display="FACTURES S\FACT 2013\FACT janvier 2013\20111145 Remplacement de conduite d'eau BC W74C1763541.pdf"/>
    <hyperlink ref="A13" r:id="rId12" display="FACTURES S\FACT 2013\FACT janvier 2013\20111146 Remplacement 2 radiateurs Mr Colak BC W74C1768229.pdf"/>
    <hyperlink ref="A14" r:id="rId13" display="FACTURES S\FACT 2013\FACT janvier 2013\20111147 Remplacement radiateurs Mme Wisman BC W74C1763804.pdf"/>
    <hyperlink ref="A15" r:id="rId14" display="FACTURES S\FACT 2013\FACT janvier 2013\20111148 V.8  Filtre Magnétique LT BC W74C1768646.pdf"/>
    <hyperlink ref="A16" r:id="rId15" display="FACTURES S\FACT 2013\FACT janvier 2013\20111149 Remplacement radiateur Mr Didi BC n° W74C1321656.pdf"/>
    <hyperlink ref="A17" r:id="rId16" display="FACTURES S\FACT 2013\FACT janvier 2013\20111150 Remplacement radiateur BC W74C753632 du 06.01.2011.pdf"/>
    <hyperlink ref="A18" r:id="rId17" display="FACTURES S\FACT 2013\FACT janvier 2013\20111151 Vide Sanitaire 6 Ferme W74C1672414 du 23.10.12.pdf"/>
    <hyperlink ref="A19" r:id="rId18" display="FACTURES S\FACT 2013\FACT janvier 2013\20111152 Remplacement radiateur 15,Berlioz BC 610 0000764.pdf"/>
    <hyperlink ref="A20" r:id="rId19" display="FACTURES S\FACT 2013\FACT janvier 2013\20111153 Remplt radiateur Mr Litaize  BC n°  610.0001323.pdf"/>
    <hyperlink ref="A21" r:id="rId20" display="FACTURES S\FACT 2013\FACT janvier 2013\20111154 Travaux remplt radiateur Mr Amarri BC W74C814707.pdf"/>
    <hyperlink ref="A22" r:id="rId21" display="FACTURES S\FACT 2013\FACT janvier 2013\20111155 Remplt radiateur lgt vide exAggoune BC 610.0000891.pdf"/>
    <hyperlink ref="A23" r:id="rId22" display="FACTURES S\FACT 2013\FACT janvier 2013\20111156 Remplt radiateur Amira 6, Debussy BC 610 0000663.pdf"/>
    <hyperlink ref="A24" r:id="rId23" display="FACTURES S\FACT 2013\FACT janvier 2013\20111157 Améngt lgt Handi 6, Debussy BC W74C1795540.pdf"/>
    <hyperlink ref="A25" r:id="rId24" display="FACTURES S\FACT 2013\FACT janvier 2013\20111158 Chaufferie Principale GRAPP BC W76C1768661.pdf"/>
    <hyperlink ref="A26" r:id="rId25" display="FACTURES S\FACT 2013\FACT janvier 2013\20111159 Remplacement radiateur BC n° W74C814693.pdf"/>
    <hyperlink ref="A27" r:id="rId26" display="FACTURES S\FACT 2013\FACT janvier 2013\20111160 Travaux remplt radiateur Mme Fantin BC W74C814604.pdf"/>
    <hyperlink ref="A28" r:id="rId27" display="FACTURES S\FACT 2013\FACT janvier 2013\20111161 Remplacement radiateur Mr OPMEZ BC W74C1390142.pdf"/>
    <hyperlink ref="A29" r:id="rId28" display="FACTURES S\FACT 2013\FACT janvier 2013\20111162 BC n° W74C1723814 Mr BOLAND 4, Debussy.pdf"/>
    <hyperlink ref="A30" r:id="rId29" display="FACTURES S\FACT 2013\FACT janvier 2013\20111163 BC n° W74C1507073 M.DETRYANE 4, Debussy.pdf"/>
    <hyperlink ref="A31" r:id="rId30" display="FACTURES S\FACT 2013\FACT janvier 2013\20111164 BC n° W74C1321567 M.MITRAL 7, Rames remplt rad.pdf"/>
    <hyperlink ref="A32" r:id="rId31" display="FACTURES S\FACT 2013\FACT janvier 2013\20111165 BC n° W74C1752616 Mr GASPARD tx rplt radiateur.pdf"/>
    <hyperlink ref="A33" r:id="rId32" display="FACTURES S\FACT 2013\FACT janvier 2013\20111166 BC n° W74C1723814 Mr VO 3, bis Tabagnon tx rmplt radiateur.pdf"/>
    <hyperlink ref="A34" r:id="rId33" display="FACTURES S\FACT 2013\FACT janvier 2013\20111167 BC W74C1807882 du 25 01 2013 lgt sinistré 8, ferme.pdf"/>
    <hyperlink ref="A35" r:id="rId34" display="FACTURES S\FACT 2013\FACT février 2013\20111174 BC W74C1824985 du 5 02 2013 Mr HOARAU 15, Berlioz.pdf"/>
    <hyperlink ref="A36" r:id="rId35" display="FACTURES S\FACT 2013\FACT février 2013\20111175 BC n° W74C1824901 du 5 02 2013 MR SYED 11, Berlioz.pdf"/>
    <hyperlink ref="A37" r:id="rId36" display="FACTURES S\FACT 2013\FACT février 2013\20111176_BC_W74C1824951_du_5_02_2013_MR_ADJAPKE_11_BERLIOZ.pdf"/>
    <hyperlink ref="A38" r:id="rId37" display="FACTURES S\FACT 2013\FACT février 2013\20111182 M.HIDRI 6, Pierre Dupont  BC n° W74C1374734.pdf"/>
    <hyperlink ref="A39" r:id="rId38" display="FACTURES S\FACT 2013\FACT février 2013\20111183 BC n° W74C1829716 Grd Lyon Habitat 6, gd Bois.pdf"/>
    <hyperlink ref="A40" r:id="rId39" display="FACTURES S\FACT 2013\FACT février 2013\20111184 BC n° W74C1830468 5, Gerbier.pdf"/>
    <hyperlink ref="A41" r:id="rId40" display="FACTURES S\FACT 2013\FACT février 2013\20111185 BC n° W74C1829749 12 Debussy Rdc.pdf"/>
    <hyperlink ref="A42" r:id="rId41" display="FACTURES S\FACT 2013\FACT février 2013\20111186 BC n° W74C1830521 8, ch ferme.pdf"/>
    <hyperlink ref="A43" r:id="rId42" display="FACTURES S\FACT 2013\FACT février 2013\20111187 BC n° W74C1829812 4 CH DEBUSSY.pdf"/>
    <hyperlink ref="A44" r:id="rId43" display="FACTURES S\FACT 2013\FACT février 2013\20111188 BC n° W74C1830441 3, Pilat.pdf"/>
    <hyperlink ref="A45" r:id="rId44" display="FACTURES S\FACT 2013\FACT février 2013\20111189 BC n° W74C1829830 6, Grd Bois.pdf"/>
    <hyperlink ref="A46" r:id="rId45" display="FACTURES S\FACT 2013\FACT février 2013\20111190 BC n° W74C1830396 colonne chauffage.pdf"/>
    <hyperlink ref="A47" r:id="rId46" display="FACTURES S\FACT 2013\FACT février 2013\20111191 BC n° W74C1829884 Mr THIL 2, Debussy.pdf"/>
    <hyperlink ref="A48" r:id="rId47" display="FACTURES S\FACT 2013\FACT février 2013\20111192 BC n° W74C1830373 tx sur tube PER.pdf"/>
    <hyperlink ref="A49" r:id="rId48" display="FACTURES S\FACT 2013\FACT février 2013\20111193_Mmme_TORTONNESE_7_RAMES_12_ETAGE.pdf"/>
    <hyperlink ref="A50" r:id="rId49" display="FACTURES S\FACT 2013\FACT février 2013\20111194 SOUID 2, Ferme BC n° W74C1839103.pdf"/>
    <hyperlink ref="A51" r:id="rId50" display="FACTURES S\FACT 2013\FACT février 2013\20111195 B.4 Villeurbanne Est Habitat BC n° W74C1839134.pdf"/>
    <hyperlink ref="A52" r:id="rId51" display="FACTURES S\FACT 2013\FACT février 2013\20111196 SAKHO 4, Malval BC n° W74C1839172.pdf"/>
    <hyperlink ref="A53" r:id="rId52" display="FACTURES S\FACT 2013\FACT février 2013\20111197 P3SC Mr CHARIB 3,  Bac BC n° W74C1838447.pdf"/>
    <hyperlink ref="A54" r:id="rId53" display="FACTURES S\FACT 2013\FACT février 2013\20111198 BC n° W74C1320081 M.TIRARI 6, Mt CINDRE.pdf"/>
    <hyperlink ref="A55" r:id="rId54" display="FACTURES S\FACT 2013\FACT février 2013\20111199 BC n° W74C1435201 Mr BENHASSEN 5, MALVAL.pdf"/>
    <hyperlink ref="A56" r:id="rId55" display="FACTURES S\FACT 2013\FACT février 2013\20111200 BC n° W74C15507073 M.LARIBI 6 DEBUSSY.pdf"/>
    <hyperlink ref="A57" r:id="rId56" display="FACTURES S\FACT 2013\FACT février 2013\20111201 BC n° W74C1752671 Mr OULDJA 10, Debussy.pdf"/>
    <hyperlink ref="A58" r:id="rId57" display="FACTURES S\FACT 2013\FACT février 2013\20111202 BC n° W74C1752774 Mr JALAL 6, Rames.pdf"/>
    <hyperlink ref="A59" r:id="rId58" display="FACTURES S\FACT 2013\FACT février 2013\20111203 BC n° W74C1723814 Mme Ker 3, bis Tabagnon.pdf"/>
    <hyperlink ref="A60" r:id="rId59" display="FACTURES S\FACT 2013\FACT février 2013\20111204 BC n° W74C2056601 Mr MUKUNKU 12, Debussy.pdf"/>
    <hyperlink ref="A61" r:id="rId60" display="FACTURES S\FACT 2013\FACT février 2013\20111205 BC n° W74C1752429 Mr Si Chaib 12, Debussy.pdf"/>
    <hyperlink ref="A62" r:id="rId61" display="FACTURES S\FACT 2013\FACT février 2013\20111206 BC n° W74C1752463 Mr TAHIL 2, Debussy.pdf"/>
    <hyperlink ref="A63" r:id="rId62" display="FACTURES S\FACT 2013\FACT février 2013\20111207 BC n° W74C1447109 Mr DJAMAI 7, Berlioz.pdf"/>
    <hyperlink ref="A64" r:id="rId63" display="FACTURES S\FACT 2013\FACT février 2013\20111208 BC n° W74C1239332 Mr AIT JABER  3, Maraîchers.pdf"/>
    <hyperlink ref="A65" r:id="rId64" display="FACTURES S\FACT 2013\FACT février 2013\20111209 BC n° W74C1849193 M.AMIRAT 7, Berlioz.pdf"/>
    <hyperlink ref="A66" r:id="rId65" display="FACTURES S\FACT 2013\FACT février 2013\20111210 BC n° W74C1320265 Mr TIRARI 6, Cindre.pdf"/>
    <hyperlink ref="A67" r:id="rId66" display="FACTURES S\FACT 2013\FACT février 2013\20111211 BC n° W74C1848978 Mr Bensenouci 1, Grand Bois.pdf"/>
    <hyperlink ref="A68" r:id="rId67" display="FACTURES S\FACT 2013\FACT Mars 2013\20111216 Mr KITTI 4, DEBUSSY BC W74C1428346.pdf"/>
    <hyperlink ref="A69" r:id="rId68" display="FACTURES S\FACT 2013\FACT Mars 2013\20111217 Mme KOUISSI 15, BERLIOZ BC W74C1459228.pdf"/>
    <hyperlink ref="A70" r:id="rId69" display="FACTURES S\FACT 2013\FACT Mars 2013\20111218 Mr ARKOUB 2, Debussy BC W74C1431189.pdf"/>
    <hyperlink ref="A71" r:id="rId70" display="FACTURES S\FACT 2013\FACT Mars 2013\20111219 Mr FREH 6ème 7, BERLIOZ BC W74C1447086.pdf"/>
    <hyperlink ref="A72" r:id="rId71" display="FACTURES S\FACT 2013\FACT Mars 2013\20111220 Mme AKLOUCHE 6, DEBUSSY BC W74C1546261.pdf"/>
    <hyperlink ref="A73" r:id="rId72" display="FACTURES S\FACT 2013\FACT Mars 2013\20111221 Mme AKLOUCHE 6, DEBUSSY BC W74C1723814.pdf"/>
    <hyperlink ref="A74" r:id="rId73" display="FACTURES S\FACT 2013\FACT Mars 2013\20111222 Mr SIFAOUI 3, bis TABAGNON BC W74C1723814.pdf"/>
    <hyperlink ref="A75" r:id="rId74" display="FACTURES S\FACT 2013\FACT Mars 2013\20111223 Mr BAHIJ 12, DEBUSSY BC W74C1845877.pdf"/>
    <hyperlink ref="A76" r:id="rId75" display="FACTURES S\FACT 2013\FACT Mars 2013\20111224 Mr AIT OUABACH 7, RENOIR BC W74C1239332.pdf"/>
    <hyperlink ref="A77" r:id="rId76" display="FACTURES S\FACT 2013\FACT Mars 2013\20111225 GRAND LYON HABITAT 6, GRAND BOIS BC W74C1752495.pdf"/>
    <hyperlink ref="A78" r:id="rId77" display="FACTURES S\FACT 2013\FACT Mars 2013\20111226 CRECHE VIDE SANITAIRE 11, BERLIOZ BC W74C1830396.pdf"/>
    <hyperlink ref="A79" r:id="rId78" display="FACTURES S\FACT 2013\FACT Mars 2013\20111227 AGENCE 6, CHEMIN DU GRAND BOIS BC W74C1829716.pdf"/>
    <hyperlink ref="A80" r:id="rId79" display="FACTURES S\FACT 2013\FACT Mars 2013\20111228 Mme POUILLET 4, DEBUSSY BC W74C1829812.pdf"/>
    <hyperlink ref="A81" r:id="rId80" display="FACTURES S\FACT 2013\FACT Mars 2013\20111229 Mr GERMAIN 11, BERLIOZ BC W74C1752378.pdf"/>
    <hyperlink ref="A82" r:id="rId81" display="FACTURES S\FACT 2013\FACT Mars 2013\20111230 Mme KER 3, BIS TABAGNON BC W74C1723814.pdf"/>
    <hyperlink ref="A83" r:id="rId82" display="FACTURES S\FACT 2013\FACT Mars 2013\20111231 Mr MOANNES 7, GRAND BOIS  BC W74C1752591.pdf"/>
    <hyperlink ref="A84" r:id="rId83" display="FACTURES S\FACT 2013\FACT Mars 2013\20111232 Mr BOUZIANE 11, BERLIOZ BC W74C1458961.pdf"/>
    <hyperlink ref="A85" r:id="rId84" display="FACTURES S\FACT 2013\FACT Mars 2013\20111233 Mr BOUKHARI 9, RENOIR BC W74C1433962.pdf"/>
    <hyperlink ref="A86" r:id="rId85" display="FACTURES S\FACT 2013\FACT Mars 2013\20111234 Mme SAKMI 8, DEBUSSY BC W74C1752655.pdf"/>
    <hyperlink ref="A87" r:id="rId86" display="FACTURES S\FACT 2013\FACT Mars 2013\20111235 Mme KOMENAN 7, BERLIOZ BC W74C1200647.pdf"/>
    <hyperlink ref="A88" r:id="rId87" display="FACTURES S\FACT 2013\FACT Mars 2013\20111236 Mr BENALI 8, DEBUSSY BC W74C1431113.pdf"/>
    <hyperlink ref="A89" r:id="rId88" display="FACTURES S\FACT 2013\FACT Mars 2013\20111237 Mr RAHMA 4, MONT PILAT BC W74C1321670.pdf"/>
    <hyperlink ref="A90" r:id="rId89" display="FACTURES S\FACT 2013\FACT Mars 2013\20111238 Mr BARROUD 4, DEBUSSY BC W74C1321590.pdf"/>
    <hyperlink ref="A91" r:id="rId90" display="FACTURES S\FACT 2013\FACT Mars 2013\20111239 Mr BUTTIN 12, DEBUSSY BC  W74C1753337.pdf"/>
    <hyperlink ref="A92" r:id="rId91" display="FACTURES S\FACT 2013\FACT Mars 2013\20111240 Mr RAZZOUKI 6, GRAND BOIS BC W74C1829830.pdf"/>
    <hyperlink ref="A93" r:id="rId92" display="FACTURES S\FACT 2013\FACT Mars 2013\20111241 LOGEMENT HANDICAPE 6, DEBUSSY BC W74C1795540.pdf"/>
    <hyperlink ref="A94" r:id="rId93" display="FACTURES S\FACT 2013\FACT Mars 2013\20111246  BC N° W74C1897440 du 22.03.2013 ZIAVOUDINE 9, Godille.pdf"/>
    <hyperlink ref="A95" r:id="rId94" display="FACTURES S\FACT 2013\FACT avril 2013\20111251 BC N° W74C1849207 M SENHAJI 7 GD BOIS 12 ETAGE.pdf"/>
    <hyperlink ref="A96" r:id="rId95" display="FACTURES S\FACT 2013\FACT avril 2013\20111252 BC N° W74C1849459 Mme Martin 7 GD BOIS 14 ETAGE.pdf"/>
    <hyperlink ref="A97" r:id="rId96" display="FACTURES S\FACT 2013\FACT mai 2013\20111262 BC N° W74C1958789   15, Berlioz  Mme BELDJOUDI.pdf"/>
    <hyperlink ref="A98" r:id="rId97" display="FACTURES S\FACT 2013\FACT mai 2013\20111263 BC N° W74C1958810 M.ARKOUB 2 DEBUSSY.pdf"/>
    <hyperlink ref="A99" r:id="rId98" display="FACTURES S\FACT 2013\FACT mai 2013\20111264 BC N° W74C1958781 P4MT Agence grand Lyon Habitat.pdf"/>
    <hyperlink ref="A100" r:id="rId99" display="FACTURES S\FACT 2013\FACT mai 2013\20111265 BC N° W76C1958553 Sous-Station Mas du Taureau.pdf"/>
    <hyperlink ref="A101" r:id="rId100" display="FACTURES S\FACT 2013\FACT mai 2013\20111266 BC N° W74C1958433 Vide Sanitaire 1, Mt Gerbier.pdf"/>
    <hyperlink ref="A102" r:id="rId101" display="FACTURES S\FACT 2013\FACT mai 2013\20111267 BC N° W74C1958455 Vide sanitaire 2, Malval.pdf"/>
    <hyperlink ref="A103" r:id="rId102" display="FACTURES S\FACT 2013\FACT mai 2013\20111268 BC N° W74C1958470 fuite alimentation ECS.pdf"/>
    <hyperlink ref="A104" r:id="rId103" display="FACTURES S\FACT 2013\FACT mai 2013\20111269 BC N° W76C1958484  S.station P7SC ALBATROS.pdf"/>
    <hyperlink ref="A105" r:id="rId104" display="FACTURES S\FACT 2013\FACT mai 2013\20111270 BC N° W74C1917964  4, Mont Pilat Mr Ygit.pdf"/>
    <hyperlink ref="A106" r:id="rId105" display="FACTURES S\FACT 2013\FACT mai 2013\20111271 BC N° W74C1918012  9, Renoir Mme Bergeron.pdf"/>
    <hyperlink ref="A107" r:id="rId106" display="FACTURES S\FACT 2013\FACT mai 2013\20111272 BC N° W74C1917905  4, Mont Pilat Mr KYORK.pdf"/>
    <hyperlink ref="A108" r:id="rId107" display="FACTURES S\FACT 2013\FACT mai 2013\20111273 BC N° W74C1958798 M.BENYOUD 13 BERLIOZ.pdf"/>
    <hyperlink ref="A109" r:id="rId108" display="FACTURES S\FACT 2013\FACT mai 2013\20111274 BC N° W74C1958827  Mr GHODBANE 10 DEBUSSY.pdf"/>
    <hyperlink ref="A110" r:id="rId109" display="FACTURES S\FACT 2013\FACT mai 2013\20111275 BC N° W76C1965821 Travaux Légionnelles Piquages.pdf"/>
    <hyperlink ref="A111" r:id="rId110" display="FACTURES S\FACT 2013\FACT mai 2013\20111276 BC N° W74C1973090 M.BENYAHIA 3, bis TABAGNON.pdf"/>
    <hyperlink ref="A112" r:id="rId111" display="FACTURES S\FACT 2013\FACT mai 2013\20111277 BC N° W74C1973011 M.HAMAILI  12 DEBUSSY.pdf"/>
    <hyperlink ref="A113" r:id="rId112" display="FACTURES S\FACT 2013\FACT mai 2013\20111278 BC N° W74C1973830  T9 Local Technique  9, Renoir.pdf"/>
    <hyperlink ref="A114" r:id="rId113" display="FACTURES S\FACT 2013\FACT mai 2013\20111279 BC N° W76C1965794 S.station T.2 13, Renoir.pdf"/>
    <hyperlink ref="A115" r:id="rId114" display="FACTURES S\FACT 2013\FACT mai 2013\20111280 BC N° W74C1878998 LT E17 12, Voltaire.pdf"/>
    <hyperlink ref="A116" r:id="rId115" display="FACTURES S\FACT 2013\FACT juin 2013\20111282  BC N° W74C1995377   ILOT B 26 rue Condorcet.pdf"/>
    <hyperlink ref="A117" r:id="rId116" display="FACTURES S\FACT 2013\FACT juin 2013\20111283 BC N° W74C1995401 ILOT B 24, 26 rue Condorcet.pdf"/>
    <hyperlink ref="A118" r:id="rId117" display="FACTURES S\FACT 2013\FACT juin 2013\20111284 BC N° W74C1972902   LT à P5MT 1, Malval.pdf"/>
    <hyperlink ref="A119" r:id="rId118" display="FACTURES S\FACT 2013\FACT juin 2013\20111285 P6MT 1, Mt Pilat BC N°  W74C1971903.pdf"/>
    <hyperlink ref="A120" r:id="rId119" display="FACTURES S\FACT 2013\FACT juin 2013\20111287 BC N° W76R1329035  LT Piscine Jean Gelet.pdf"/>
    <hyperlink ref="A121" r:id="rId120" display="FACTURES S\FACT 2013\FACT juin 2013\20111289 BC N° W76C1380157Jardin d-'Amalth  es.pdf"/>
    <hyperlink ref="A122" r:id="rId121" display="FACTURES S\FACT 2013\FACT juin 2013\20111290 BC N° W76C1493212 pose filtre magnétique P6SC.pdf"/>
    <hyperlink ref="A123" r:id="rId122" display="FACTURES S\FACT 2013\FACT juillet 2013\20111291 BC N° W74C2027035   LT à B4 8, Ferme.pdf"/>
    <hyperlink ref="A124" r:id="rId123" display="FACTURES S\FACT 2013\FACT juillet 2013\20111293 P5MT chemin Malval  BC N° W74C2045966.pdf"/>
    <hyperlink ref="A125" r:id="rId124" display="FACTURES S\FACT 2013\FACT juillet 2013\20111294 P6MT chemin Mont Pilat BC N° W74C2045946.pdf"/>
    <hyperlink ref="A126" r:id="rId125" display="FACTURES S\FACT 2013\FACT juillet 2013\20111295 1 VERGERS Mme PEREZ BC N° W74C1321517.pdf"/>
    <hyperlink ref="A127" r:id="rId126" display="FACTURES S\FACT 2013\FACT juillet 2013\20111296 14 RUE GROLIERES Mr  RIFFACK BC N° W74C1321545.pdf"/>
    <hyperlink ref="A128" r:id="rId127" display="FACTURES S\FACT 2013\FACT juillet 2013\20111297 2-10 CH. CLAUDE DEBUSSY  BC N° W74C1434925.pdf"/>
    <hyperlink ref="A129" r:id="rId128" display="FACTURES S\FACT 2013\FACT juillet 2013\20111298 Mr Bouziane au 11, Berlioz BC N°  W74R1352685.pdf"/>
    <hyperlink ref="A130" r:id="rId129" display="FACTURES S\FACT 2013\FACT juillet 2013\20111299 MR EFFAGON au 5 mt cindre BC N° W74C1459035.pdf"/>
    <hyperlink ref="A131" r:id="rId130" display="FACTURES S\FACT 2013\FACT juillet 2013\20111300 ABOUSSAIID 5 MT GERBIER BC N° W74C1752555.pdf"/>
    <hyperlink ref="A132" r:id="rId131" display="FACTURES S\FACT 2013\FACT juillet 2013\20111301 VERNIER  2 BERLIOZ BC N° W74C1752443.pdf"/>
    <hyperlink ref="A133" r:id="rId132" display="FACTURES S\FACT 2013\FACT juillet 2013\20111302 Mr DUAYAD 2 DEBUSSY BC N° W74C1752640.pdf"/>
    <hyperlink ref="A134" r:id="rId133" display="FACTURES S\FACT 2013\FACT juillet 2013\20111303 mme DELLU 3 MALVAL BC N° W74C1752475.pdf"/>
    <hyperlink ref="A135" r:id="rId134" display="FACTURES S\FACT 2013\FACT juillet 2013\20111304 Mme BARDEUR 2-10 Debussy BC N° W74C1753303.pdf"/>
    <hyperlink ref="A136" r:id="rId135" display="FACTURES S\FACT 2013\FACT juillet 2013\20111305 LOPEZ 9 RENOIR  BC N° W74C1752537.pdf"/>
    <hyperlink ref="A137" r:id="rId136" display="FACTURES S\FACT 2013\FACT juillet 2013\20111306 M HAMAILI 12 CH DEBUSSY BC N° W74C1753394.pdf"/>
    <hyperlink ref="A138" r:id="rId137" display="FACTURES S\FACT 2013\FACT juillet 2013\20111307 LT à B4 8, Ferme BC N° W74C2027035.pdf"/>
    <hyperlink ref="A139" r:id="rId138" display="FACTURES S\FACT 2013\FACT juillet 2013\20111308 LT à P5MT 1, Malval BC N° W74C1972902.pdf"/>
    <hyperlink ref="A140" r:id="rId139" display="FACTURES S\FACT 2013\FACT juillet 2013\20111309 DOUBLON LT à P6MT 1, Mt Pilat BC N° W74C1971903.pdf"/>
    <hyperlink ref="A141" r:id="rId140" display="FACTURES S\FACT 2013\FACT juillet 2013\20111310 LT P6MT- P5MT- T9   1, Mont Pilat - 1, Malva l- 7, Renoir   BC N°  W76C1971845.pdf"/>
    <hyperlink ref="A142" r:id="rId141" display="FACTURES S\FACT 2013\FACT juillet 2013\20111311 Mr Barrat 7, Berlioz BC N° W74C1972073.pdf"/>
    <hyperlink ref="A143" r:id="rId142" display="FACTURES S\FACT 2013\FACT juillet 2013\20111312 Lgt vaccant 8, Ferme  BC N°  W74C1807882.pdf"/>
    <hyperlink ref="A144" r:id="rId143" display="FACTURES S\FACT 2013\FACT juillet 2013\20111313 Vide sanitaire 7, Grand bois BC N° W74C2056071.pdf"/>
    <hyperlink ref="A145" r:id="rId144" display="FACTURES S\FACT 2013\FACT juillet 2013\20111314 Vide sanitaire 2, ferme BC N° W74C2056478.pdf"/>
    <hyperlink ref="A146" r:id="rId145" display="FACTURES S\FACT 2013\FACT juillet 2013\20111315 Mr Jego 7, Rames BC N° W74C2056500.pdf"/>
    <hyperlink ref="A147" r:id="rId146" display="FACTURES S\FACT 2013\FACT juillet 2013\20111316 Vide sanitaire 4, Debussy BC N° W74C2056518.pdf"/>
    <hyperlink ref="A148" r:id="rId147" display="FACTURES S\FACT 2013\FACT juillet 2013\20111317 Mr Boutard 6, Grand Bois BC N° W74C2056540.pdf"/>
    <hyperlink ref="A149" r:id="rId148" display="FACTURES S\FACT 2013\FACT juillet 2013\20111318 Vide sanitaire 2, Malval BC N° W74C2056556.pdf"/>
    <hyperlink ref="A150" r:id="rId149" display="FACTURES S\FACT 2013\FACT juillet 2013\20111319 remplacement colonne - Colonne chauffage diam  20 27 entre vide sanitaire et RDC.pdf"/>
    <hyperlink ref="A151" r:id="rId150" display="FACTURES S\FACT 2013\FACT juillet 2013\20111320 4 CH. DU BAC   BC N° W74C2056644.pdf"/>
    <hyperlink ref="A152" r:id="rId151" display="FACTURES S\FACT 2013\FACT juillet 2013\20111321 Remplacement colonne - Colonne chauffage en passage de dalle 33 42.pdf"/>
    <hyperlink ref="A153" r:id="rId152" display="FACTURES S\FACT 2013\FACT octobre 2013\20111333 BC N° W74C1838577 Madi Batouli.pdf"/>
    <hyperlink ref="A154" r:id="rId153" display="FACTURES S\FACT 2013\FACT octobre 2013\20111334 BC N° W74C1839222 Passage dalle B4GN.pdf"/>
    <hyperlink ref="A155" r:id="rId154" display="FACTURES S\FACT 2013\FACT octobre 2013\20111335 BC N° W74C1839274 Mr Zouaoui.pdf"/>
    <hyperlink ref="A156" r:id="rId155" display="FACTURES S\FACT 2013\FACT octobre 2013\20111336 BC N° W76C1870011 Modif tuyauterie G18.pdf"/>
    <hyperlink ref="A157" r:id="rId156" display="FACTURES S\FACT 2013\FACT octobre 2013\20111337 BC N° W74C1972145 El Fami radiateur.pdf"/>
    <hyperlink ref="A158" r:id="rId157" display="FACTURES S\FACT 2013\FACT octobre 2013\20111338 BC N° W74C1972186 Tat Measkit radiateur.pdf"/>
    <hyperlink ref="A159" r:id="rId158" display="FACTURES S\FACT 2013\FACT octobre 2013\20111339 BC N° W74C1972764 Louazani radiateur.pdf"/>
    <hyperlink ref="A160" r:id="rId159" display="FACTURES S\FACT 2013\FACT octobre 2013\20111340 BC N° W74C1972861 Abed radiateur.pdf"/>
    <hyperlink ref="A161" r:id="rId160" display="FACTURES S\FACT 2013\FACT octobre 2013\20111341 BC N° W74C1972916 Hannister radiateur.pdf"/>
    <hyperlink ref="A162" r:id="rId161" display="FACTURES S\FACT 2013\FACT octobre 2013\20111342 BC N° W74C1973055 Lawawa radiateur.pdf"/>
    <hyperlink ref="A163" r:id="rId162" display="FACTURES S\FACT 2013\FACT octobre 2013\20111343 BC N° W74C1982099 Colak radiateur.pdf"/>
    <hyperlink ref="A164" r:id="rId163" display="FACTURES S\FACT 2013\FACT octobre 2013\20111344 BC N° W74C1973024 v3v + 2 vannes chauffages P6SC.pdf"/>
    <hyperlink ref="A165" r:id="rId164" display="FACTURES S\FACT 2013\FACT octobre 2013\20111345 BC N° W74C2027074 fuite cuivre Kacem B4GN.pdf"/>
    <hyperlink ref="A166" r:id="rId165" display="FACTURES S\FACT 2013\FACT octobre 2013\20111346 BC N° W74C2058947 Remplt vanne ECS P5MT.pdf"/>
    <hyperlink ref="A167" r:id="rId166" display="FACTURES S\FACT 2013\FACT octobre 2013\20111347 BC N° W74C2058972  ABOUDOU.pdf"/>
    <hyperlink ref="A168" r:id="rId167" display="FACTURES S\FACT 2013\FACT octobre 2013\20111348 BC N° W74C2061677   T2 S station.pdf"/>
    <hyperlink ref="A169" r:id="rId168" display="FACTURES S\FACT 2013\FACT octobre 2013\20111349 BC N° W74C2061687 T2 Local Technique.pdf"/>
    <hyperlink ref="A170" r:id="rId169" display="FACTURES S\FACT 2013\FACT octobre 2013\20111350 BC N° W74C2061710 Remplt vannes ECS T2.pdf"/>
    <hyperlink ref="A171" r:id="rId170" display="FACTURES S\FACT 2013\FACT octobre 2013\20111351 BC N° W76C2058931 Préparateur ECS E22.pdf"/>
    <hyperlink ref="A172" r:id="rId171" display="FACTURES S\FACT 2013\FACT octobre 2013\20111352 BC N° W76C2059256 S station P7SC ALBATROS.pdf"/>
    <hyperlink ref="A173" r:id="rId172" display="FACTURES S\FACT 2013\FACT octobre 2013\20111353 BC N° W76C2065744 Remplt pome GS2.pdf"/>
    <hyperlink ref="A174" r:id="rId173" display="FACTURES S\FACT 2013\FACT octobre 2013\20111354 BC N° W74C2077317 Remplacement pompe P5SC.pdf"/>
    <hyperlink ref="A175" r:id="rId174" display="FACTURES S\FACT 2013\FACT octobre 2013\20111355 BC N° W74C2103774 Remplt 2 colonnes.pdf"/>
    <hyperlink ref="A176" r:id="rId175" display="FACTURES S\FACT 2013\FACT octobre 2013\20111356 BC N° W74C2103860 Trvx ECS Local gardienne.pdf"/>
    <hyperlink ref="A177" r:id="rId176" display="FACTURES S\FACT 2013\FACT octobre 2013\20111357 BC N° W74C2107076 Ben Salem fuite.pdf"/>
    <hyperlink ref="A178" r:id="rId177" display="FACTURES S\FACT 2013\FACT octobre 2013\20111358 BC N° W76C2092442 T9 Local Technique.pdf"/>
    <hyperlink ref="A179" r:id="rId178" display="FACTURES S\FACT 2013\FACT octobre 2013\20111359 BC N° W76C2092490  E.23 13, Canuts.pdf"/>
    <hyperlink ref="A180" r:id="rId179" display="FACTURES S\FACT 2013\FACT octobre 2013\20111360 BC N° W76C2103847 P3SC Ch du Bac.pdf"/>
    <hyperlink ref="A181" r:id="rId180" display="FACTURES S\FACT 2013\FACT octobre 2013\20111361 BC N° W74C2127631 Benharrat radiateur.pdf"/>
    <hyperlink ref="A182" r:id="rId181" display="FACTURES S\FACT 2013\FACT octobre 2013\20111362 BC N° W74C2127666 De Sousa radiateur.pdf"/>
    <hyperlink ref="A183" r:id="rId182" display="FACTURES S\FACT 2013\FACT octobre 2013\20111363 BC N° W74C2127742 Guillermain radiateur.pdf"/>
    <hyperlink ref="A184" r:id="rId183" display="FACTURES S\FACT 2013\FACT octobre 2013\20111364 BC N° W74C2127771 Bardeur radiateur.pdf"/>
    <hyperlink ref="A185" r:id="rId184" display="FACTURES S\FACT 2013\FACT octobre 2013\20111365 BC N° W74C2127805 Mukunku radiateur.pdf"/>
    <hyperlink ref="A186" r:id="rId185" display="FACTURES S\FACT 2013\FACT octobre 2013\20111366 BC N° W74C2127823 Kadri radiateur.pdf"/>
    <hyperlink ref="A187" r:id="rId186" display="FACTURES S\FACT 2013\FACT octobre 2013\20111367 BC N° W74C2133552 Azizi radiateur.pdf"/>
    <hyperlink ref="A188" r:id="rId187" display="FACTURES S\FACT 2013\FACT octobre 2013\20111368 BC N° W76C2103881 TPE SC 15, Plates.pdf"/>
  </hyperlinks>
  <pageMargins left="0.7" right="0.7" top="0.75" bottom="0.75" header="0.3" footer="0.3"/>
  <pageSetup paperSize="9" orientation="portrait" horizontalDpi="4294967294" verticalDpi="0" r:id="rId18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1" sqref="B19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2013</vt:lpstr>
      <vt:lpstr>Récap Mensuel</vt:lpstr>
      <vt:lpstr>2013 Copie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Huyen Tram HUYNH</dc:creator>
  <cp:lastModifiedBy>Adouane</cp:lastModifiedBy>
  <cp:lastPrinted>2013-11-03T21:40:58Z</cp:lastPrinted>
  <dcterms:created xsi:type="dcterms:W3CDTF">2013-10-30T20:21:50Z</dcterms:created>
  <dcterms:modified xsi:type="dcterms:W3CDTF">2013-11-13T11:19:38Z</dcterms:modified>
</cp:coreProperties>
</file>