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6" yWindow="36" windowWidth="15600" windowHeight="7416"/>
  </bookViews>
  <sheets>
    <sheet name="2013" sheetId="4" r:id="rId1"/>
    <sheet name="2014" sheetId="5" r:id="rId2"/>
    <sheet name="Feuil2" sheetId="2" r:id="rId3"/>
    <sheet name="Feuil3" sheetId="3" r:id="rId4"/>
  </sheets>
  <definedNames>
    <definedName name="_xlnm._FilterDatabase" localSheetId="0" hidden="1">'2013'!$A$1:$L$177</definedName>
    <definedName name="_xlnm._FilterDatabase" localSheetId="1" hidden="1">'2014'!$A$1:$L$177</definedName>
  </definedNames>
  <calcPr calcId="125725"/>
</workbook>
</file>

<file path=xl/calcChain.xml><?xml version="1.0" encoding="utf-8"?>
<calcChain xmlns="http://schemas.openxmlformats.org/spreadsheetml/2006/main">
  <c r="E179" i="4"/>
  <c r="E33"/>
  <c r="E140"/>
  <c r="E123"/>
  <c r="E117"/>
  <c r="E97"/>
  <c r="E94"/>
  <c r="E66"/>
</calcChain>
</file>

<file path=xl/sharedStrings.xml><?xml version="1.0" encoding="utf-8"?>
<sst xmlns="http://schemas.openxmlformats.org/spreadsheetml/2006/main" count="336" uniqueCount="240">
  <si>
    <t>N° BC</t>
  </si>
  <si>
    <t>Date BC</t>
  </si>
  <si>
    <t>PX HT BC</t>
  </si>
  <si>
    <t>Facture n°</t>
  </si>
  <si>
    <t>particularité</t>
  </si>
  <si>
    <t>RGLTS</t>
  </si>
  <si>
    <t>Devis N°</t>
  </si>
  <si>
    <t>date rglts</t>
  </si>
  <si>
    <t>Ilot B</t>
  </si>
  <si>
    <t>W74C1763804</t>
  </si>
  <si>
    <t>W74C1768676</t>
  </si>
  <si>
    <t>Commentaire</t>
  </si>
  <si>
    <t>N° fiche trvx</t>
  </si>
  <si>
    <t>Nom &amp; désignations trvx</t>
  </si>
  <si>
    <t>Date Devis</t>
  </si>
  <si>
    <t>V8 Filtre magnétique</t>
  </si>
  <si>
    <t>Wisman radiateurs</t>
  </si>
  <si>
    <t>Colak radiateurs</t>
  </si>
  <si>
    <t>Reprise fuite ECS</t>
  </si>
  <si>
    <t>Reprise fuite Grappinière</t>
  </si>
  <si>
    <t>Date fiche trvx</t>
  </si>
  <si>
    <t>W74C1795540</t>
  </si>
  <si>
    <t>Dynacité Lgt Handicap</t>
  </si>
  <si>
    <t>W74C1807882</t>
  </si>
  <si>
    <t xml:space="preserve">Date Fact </t>
  </si>
  <si>
    <t>Radiateurs lgt sinistré feu</t>
  </si>
  <si>
    <t>W74C1824951</t>
  </si>
  <si>
    <t>W74C1829884</t>
  </si>
  <si>
    <t>Mme Sias fuite Per</t>
  </si>
  <si>
    <t>W74C1830521</t>
  </si>
  <si>
    <t>W74C1838447</t>
  </si>
  <si>
    <t>W74C1838577</t>
  </si>
  <si>
    <t>W74C1839103</t>
  </si>
  <si>
    <t>W74C1839134</t>
  </si>
  <si>
    <t>W74C1839172</t>
  </si>
  <si>
    <t>W74C1839222</t>
  </si>
  <si>
    <t>W74C1839274</t>
  </si>
  <si>
    <t>W74C1849193</t>
  </si>
  <si>
    <t>W74C1849207</t>
  </si>
  <si>
    <t>W74C1849459</t>
  </si>
  <si>
    <t>W74C1878998</t>
  </si>
  <si>
    <t>W74C1897440</t>
  </si>
  <si>
    <t>W76C1380157</t>
  </si>
  <si>
    <t>W76C1870011</t>
  </si>
  <si>
    <t>W74C1917905</t>
  </si>
  <si>
    <t xml:space="preserve">W74C1917964 </t>
  </si>
  <si>
    <t>W74C1918012</t>
  </si>
  <si>
    <t>W74C1973830</t>
  </si>
  <si>
    <t>W74C1958433</t>
  </si>
  <si>
    <t>W74C1958455</t>
  </si>
  <si>
    <t>W74C1958470</t>
  </si>
  <si>
    <t>W74C1958781</t>
  </si>
  <si>
    <t>W74C1958789</t>
  </si>
  <si>
    <t>W74C1958798</t>
  </si>
  <si>
    <t>W74C1958810</t>
  </si>
  <si>
    <t>W74C1958827</t>
  </si>
  <si>
    <t>W74C1971903</t>
  </si>
  <si>
    <t>W74C1972073</t>
  </si>
  <si>
    <t>W74C1972145</t>
  </si>
  <si>
    <t>W74C1972186</t>
  </si>
  <si>
    <t>W74C1972764</t>
  </si>
  <si>
    <t>W74C1972861</t>
  </si>
  <si>
    <t>W74C1972916</t>
  </si>
  <si>
    <t>W74C1973011</t>
  </si>
  <si>
    <t>W74C1973055</t>
  </si>
  <si>
    <t>W74C1973090</t>
  </si>
  <si>
    <t>W74C1982099</t>
  </si>
  <si>
    <t>W76C1958484</t>
  </si>
  <si>
    <t>W76C1958553</t>
  </si>
  <si>
    <t>W76C1965794</t>
  </si>
  <si>
    <t>W76C1965821</t>
  </si>
  <si>
    <t>W76C1971845</t>
  </si>
  <si>
    <t>W74C1972902</t>
  </si>
  <si>
    <t>W74C1995377</t>
  </si>
  <si>
    <t>W74C1973024</t>
  </si>
  <si>
    <t>W74C1995401</t>
  </si>
  <si>
    <t>W74C2027035</t>
  </si>
  <si>
    <t>W74C2027074</t>
  </si>
  <si>
    <t>W76C1493212</t>
  </si>
  <si>
    <t>W74C2045946</t>
  </si>
  <si>
    <t>W74C2045966</t>
  </si>
  <si>
    <t>W74C2056071</t>
  </si>
  <si>
    <t>W74C2056478</t>
  </si>
  <si>
    <t>W74C2056500</t>
  </si>
  <si>
    <t>W74C2056518</t>
  </si>
  <si>
    <t>W74C2056540</t>
  </si>
  <si>
    <t>W74C2056556</t>
  </si>
  <si>
    <t>W74C2056577</t>
  </si>
  <si>
    <t>W74C2056601</t>
  </si>
  <si>
    <t>W74C2056644</t>
  </si>
  <si>
    <t>W74C2056660</t>
  </si>
  <si>
    <t>W74C2058947</t>
  </si>
  <si>
    <t>W74C2058972</t>
  </si>
  <si>
    <t>W74C2061677</t>
  </si>
  <si>
    <t>W74C2061687</t>
  </si>
  <si>
    <t>W74C2061710</t>
  </si>
  <si>
    <t>W76C2058931</t>
  </si>
  <si>
    <t>W76C2059256</t>
  </si>
  <si>
    <t>W76C2065744</t>
  </si>
  <si>
    <t>W74C2077317</t>
  </si>
  <si>
    <t>W74C2092463</t>
  </si>
  <si>
    <t>W74C2103774</t>
  </si>
  <si>
    <t>W74C2103860</t>
  </si>
  <si>
    <t>W74C2107076</t>
  </si>
  <si>
    <t>W76C2092442</t>
  </si>
  <si>
    <t>W76C2092490</t>
  </si>
  <si>
    <t>W76C2103847</t>
  </si>
  <si>
    <t>W74C2127631</t>
  </si>
  <si>
    <t>W74C2127666</t>
  </si>
  <si>
    <t>W74C2127742</t>
  </si>
  <si>
    <t>W74C2127771</t>
  </si>
  <si>
    <t>W74C2127805</t>
  </si>
  <si>
    <t>W74C2127823</t>
  </si>
  <si>
    <t>W74C2133552</t>
  </si>
  <si>
    <t>W76C2103881</t>
  </si>
  <si>
    <t>W74C1824901</t>
  </si>
  <si>
    <t>W74C1824985</t>
  </si>
  <si>
    <t>W74C1829716</t>
  </si>
  <si>
    <t>W74C1829749</t>
  </si>
  <si>
    <t>W74C1829812</t>
  </si>
  <si>
    <t>W74C1829830</t>
  </si>
  <si>
    <t>W74C1830257</t>
  </si>
  <si>
    <t>W74C1830373</t>
  </si>
  <si>
    <t>W74C1830396</t>
  </si>
  <si>
    <t>W74C1830441</t>
  </si>
  <si>
    <t>W74C1830468</t>
  </si>
  <si>
    <t>W74C1848978</t>
  </si>
  <si>
    <t>W74C1763541</t>
  </si>
  <si>
    <t>W74C1768229</t>
  </si>
  <si>
    <t>W74C1768646</t>
  </si>
  <si>
    <t>W76C1768661</t>
  </si>
  <si>
    <t>MR SYED radiateur</t>
  </si>
  <si>
    <t>MR ADJAPKE radiateur</t>
  </si>
  <si>
    <t>Mr HOARAU radiateur</t>
  </si>
  <si>
    <t>agence Grd LYON radiateur</t>
  </si>
  <si>
    <t>APPT Handicape radiateurs</t>
  </si>
  <si>
    <t>Pouillet radiateur</t>
  </si>
  <si>
    <t>Rezzougi radiateur</t>
  </si>
  <si>
    <t>Thil radiateur</t>
  </si>
  <si>
    <t>Tortonnesse radiateur</t>
  </si>
  <si>
    <t>Travaux colonne</t>
  </si>
  <si>
    <t>Fuite vide santaire, P6MT</t>
  </si>
  <si>
    <t>Passage de dalle P8MT</t>
  </si>
  <si>
    <t>passage de dalle B4GN</t>
  </si>
  <si>
    <t>Charib radiateur</t>
  </si>
  <si>
    <t>Madi Batouli radiateur</t>
  </si>
  <si>
    <t>Soudi fuite raccord cuivre</t>
  </si>
  <si>
    <t>Fuite ECS sur collecteur</t>
  </si>
  <si>
    <t>Fuite Ecs colonne P5MT</t>
  </si>
  <si>
    <t>Passage de dalle B4GN</t>
  </si>
  <si>
    <t>Zouaoui</t>
  </si>
  <si>
    <t>Fuite colonne ECS P4MT</t>
  </si>
  <si>
    <t>Amirat radiateur</t>
  </si>
  <si>
    <t>Senhaji radiateur</t>
  </si>
  <si>
    <t>Martin radiateur</t>
  </si>
  <si>
    <t>Maintien pression E17</t>
  </si>
  <si>
    <t>Ziavoudine  colonne SDB</t>
  </si>
  <si>
    <t>modif tuyauteri G18</t>
  </si>
  <si>
    <t>Remplacement compteur</t>
  </si>
  <si>
    <t>Kiyorcj radiateur</t>
  </si>
  <si>
    <t>Igit radiateur</t>
  </si>
  <si>
    <t>Bergeron radiateur</t>
  </si>
  <si>
    <t>Travaux réseau ECS P8MT</t>
  </si>
  <si>
    <t>Fuite panoplie boucl T9</t>
  </si>
  <si>
    <t>Travaux vide sani P8MT</t>
  </si>
  <si>
    <t>fuite ECS P5MT</t>
  </si>
  <si>
    <t>Agence Gd lyon radiateur</t>
  </si>
  <si>
    <t>Beldjoudi radiateur</t>
  </si>
  <si>
    <t>Benyoud radiateur</t>
  </si>
  <si>
    <t>Arkoub radiateur</t>
  </si>
  <si>
    <t>Godbane radiateur</t>
  </si>
  <si>
    <t>V3V chauffage P6MT</t>
  </si>
  <si>
    <t>Barra radiateur</t>
  </si>
  <si>
    <t>El Fami radiateur</t>
  </si>
  <si>
    <t>Tat Measkit radiateur</t>
  </si>
  <si>
    <t>Louazani radiateur</t>
  </si>
  <si>
    <t>Abed radiateur</t>
  </si>
  <si>
    <t>Hannister radiateur</t>
  </si>
  <si>
    <t>Hamaili radiateur</t>
  </si>
  <si>
    <t>Lawawa radiateur</t>
  </si>
  <si>
    <t>Ben Yahia radiateur</t>
  </si>
  <si>
    <t>Travaux ECS P7SC</t>
  </si>
  <si>
    <t>Travx collecteur Mas taureau</t>
  </si>
  <si>
    <t>Remplt préparateur ECS T2</t>
  </si>
  <si>
    <t>Piquages légionnelle</t>
  </si>
  <si>
    <t>3053/3054/3057</t>
  </si>
  <si>
    <t>Préparateur, P5MT, P6MT, T9</t>
  </si>
  <si>
    <t>V3V chauffage P5MT</t>
  </si>
  <si>
    <t>V3V + 2 vannes chaufage P6sc</t>
  </si>
  <si>
    <t>Fuite Ecs dans garage ilot B</t>
  </si>
  <si>
    <t>Tuyauterie echangeur B4gn</t>
  </si>
  <si>
    <t>Fuite cuivre Kacem</t>
  </si>
  <si>
    <t>Pose filtre magnetique P6sc</t>
  </si>
  <si>
    <t>Mise en vanne papillon P6MT</t>
  </si>
  <si>
    <t>Mise en vanne papillon P5MT</t>
  </si>
  <si>
    <t>colonne chaufage P4MT</t>
  </si>
  <si>
    <t>Remplt vannes vide sani B4gn</t>
  </si>
  <si>
    <t>Jego radiateur</t>
  </si>
  <si>
    <t>Intervention fermeture vanne</t>
  </si>
  <si>
    <t>Boutard radiateur</t>
  </si>
  <si>
    <t>Remplt vanne vide sani P5MT</t>
  </si>
  <si>
    <t>Mukunku radiateur</t>
  </si>
  <si>
    <t>Clairais passage de dalle V8</t>
  </si>
  <si>
    <t>Remplt 2 colonne ECS P3sc ext</t>
  </si>
  <si>
    <t>Colonne chaufage V4</t>
  </si>
  <si>
    <t>Remplt vanne Ecs P5MT</t>
  </si>
  <si>
    <t>Réparation Ecs Aboudou</t>
  </si>
  <si>
    <t>Rempt vannes + dilato T2</t>
  </si>
  <si>
    <t>Réparation fuite ECS  T2</t>
  </si>
  <si>
    <t>Rempt vanne ECS T2</t>
  </si>
  <si>
    <t>Préparateur Ecs E22</t>
  </si>
  <si>
    <t>Remplt vanne ECS P7Sc</t>
  </si>
  <si>
    <t>Remplt pompe GS2</t>
  </si>
  <si>
    <t>Remplt pompe P5Sc</t>
  </si>
  <si>
    <t>Cuivre Sarafian 9 ferme</t>
  </si>
  <si>
    <t>Remplt 2 colonne 4 bac</t>
  </si>
  <si>
    <t>Tube local gardienne P6MT</t>
  </si>
  <si>
    <t>Cuivre Ben salem 6 Malval</t>
  </si>
  <si>
    <t>Modif tuyauteri Ef T9</t>
  </si>
  <si>
    <t>Remplacement ballon ECS E23</t>
  </si>
  <si>
    <t>Fuite doigt de gant P3Sc</t>
  </si>
  <si>
    <t>Benharrat radiateur</t>
  </si>
  <si>
    <t>De sousa radiateur</t>
  </si>
  <si>
    <t>Guillermain radiateur</t>
  </si>
  <si>
    <t>Bardeur radiateur</t>
  </si>
  <si>
    <t>Kadri radiateur</t>
  </si>
  <si>
    <t>Azizi radiateur</t>
  </si>
  <si>
    <t>Dépose echangeur TpeSc</t>
  </si>
  <si>
    <t>3174/3176</t>
  </si>
  <si>
    <t>Offre Px</t>
  </si>
  <si>
    <t>Total facturées sur le mois de Janvier</t>
  </si>
  <si>
    <t>Total facturées sur le mois de Fevrier</t>
  </si>
  <si>
    <t>Total facturées sur le mois de Mars</t>
  </si>
  <si>
    <t>Total facturées sur le mois de Avril</t>
  </si>
  <si>
    <t>Total facturées sur le mois de Mai</t>
  </si>
  <si>
    <t>Total facturées sur le mois de Juin</t>
  </si>
  <si>
    <t>Total facturées sur le mois de Juillet</t>
  </si>
  <si>
    <t>W74C814690</t>
  </si>
  <si>
    <t>DOUBLON 20111189</t>
  </si>
  <si>
    <t>A facturer</t>
  </si>
</sst>
</file>

<file path=xl/styles.xml><?xml version="1.0" encoding="utf-8"?>
<styleSheet xmlns="http://schemas.openxmlformats.org/spreadsheetml/2006/main">
  <numFmts count="3">
    <numFmt numFmtId="164" formatCode="#,##0.00\ &quot;€&quot;"/>
    <numFmt numFmtId="165" formatCode="dd/mm/yy;@"/>
    <numFmt numFmtId="166" formatCode="m/d/yyyy;@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</font>
    <font>
      <sz val="10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Fill="1" applyBorder="1"/>
    <xf numFmtId="0" fontId="1" fillId="0" borderId="3" xfId="1" applyBorder="1" applyAlignment="1" applyProtection="1"/>
    <xf numFmtId="14" fontId="0" fillId="0" borderId="3" xfId="0" applyNumberFormat="1" applyBorder="1"/>
    <xf numFmtId="0" fontId="1" fillId="0" borderId="3" xfId="1" applyFill="1" applyBorder="1" applyAlignment="1" applyProtection="1"/>
    <xf numFmtId="0" fontId="0" fillId="0" borderId="3" xfId="0" applyFill="1" applyBorder="1"/>
    <xf numFmtId="0" fontId="0" fillId="0" borderId="0" xfId="0" applyFill="1"/>
    <xf numFmtId="164" fontId="0" fillId="0" borderId="1" xfId="0" applyNumberFormat="1" applyBorder="1"/>
    <xf numFmtId="164" fontId="0" fillId="0" borderId="3" xfId="0" applyNumberFormat="1" applyBorder="1"/>
    <xf numFmtId="164" fontId="0" fillId="0" borderId="3" xfId="0" applyNumberFormat="1" applyFill="1" applyBorder="1"/>
    <xf numFmtId="164" fontId="0" fillId="0" borderId="0" xfId="0" applyNumberFormat="1"/>
    <xf numFmtId="165" fontId="0" fillId="0" borderId="1" xfId="0" applyNumberFormat="1" applyBorder="1"/>
    <xf numFmtId="165" fontId="0" fillId="0" borderId="3" xfId="0" applyNumberFormat="1" applyBorder="1"/>
    <xf numFmtId="165" fontId="0" fillId="0" borderId="3" xfId="0" applyNumberFormat="1" applyFill="1" applyBorder="1"/>
    <xf numFmtId="165" fontId="0" fillId="0" borderId="0" xfId="0" applyNumberFormat="1"/>
    <xf numFmtId="166" fontId="0" fillId="0" borderId="3" xfId="0" applyNumberFormat="1" applyBorder="1"/>
    <xf numFmtId="0" fontId="0" fillId="2" borderId="3" xfId="0" applyFill="1" applyBorder="1"/>
    <xf numFmtId="14" fontId="0" fillId="0" borderId="3" xfId="0" applyNumberFormat="1" applyFill="1" applyBorder="1"/>
    <xf numFmtId="164" fontId="3" fillId="0" borderId="3" xfId="0" applyNumberFormat="1" applyFont="1" applyBorder="1"/>
    <xf numFmtId="0" fontId="1" fillId="3" borderId="2" xfId="1" applyFill="1" applyBorder="1" applyAlignment="1" applyProtection="1"/>
    <xf numFmtId="14" fontId="0" fillId="3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165" fontId="0" fillId="3" borderId="2" xfId="0" applyNumberFormat="1" applyFill="1" applyBorder="1"/>
    <xf numFmtId="0" fontId="0" fillId="3" borderId="0" xfId="0" applyFill="1"/>
    <xf numFmtId="0" fontId="1" fillId="3" borderId="3" xfId="1" applyFill="1" applyBorder="1" applyAlignment="1" applyProtection="1"/>
    <xf numFmtId="14" fontId="0" fillId="3" borderId="3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165" fontId="0" fillId="3" borderId="3" xfId="0" applyNumberFormat="1" applyFill="1" applyBorder="1"/>
    <xf numFmtId="0" fontId="0" fillId="4" borderId="0" xfId="0" applyFill="1"/>
    <xf numFmtId="0" fontId="1" fillId="4" borderId="3" xfId="1" applyFill="1" applyBorder="1" applyAlignment="1" applyProtection="1"/>
    <xf numFmtId="14" fontId="0" fillId="4" borderId="3" xfId="0" applyNumberFormat="1" applyFill="1" applyBorder="1"/>
    <xf numFmtId="164" fontId="0" fillId="4" borderId="3" xfId="0" applyNumberFormat="1" applyFill="1" applyBorder="1"/>
    <xf numFmtId="0" fontId="0" fillId="4" borderId="3" xfId="0" applyFill="1" applyBorder="1"/>
    <xf numFmtId="165" fontId="0" fillId="4" borderId="3" xfId="0" applyNumberFormat="1" applyFill="1" applyBorder="1"/>
    <xf numFmtId="164" fontId="2" fillId="4" borderId="3" xfId="0" applyNumberFormat="1" applyFont="1" applyFill="1" applyBorder="1"/>
    <xf numFmtId="0" fontId="2" fillId="4" borderId="3" xfId="0" applyFont="1" applyFill="1" applyBorder="1"/>
    <xf numFmtId="165" fontId="2" fillId="4" borderId="3" xfId="0" applyNumberFormat="1" applyFont="1" applyFill="1" applyBorder="1"/>
    <xf numFmtId="0" fontId="2" fillId="4" borderId="0" xfId="0" applyFont="1" applyFill="1"/>
    <xf numFmtId="0" fontId="1" fillId="5" borderId="3" xfId="1" applyFill="1" applyBorder="1" applyAlignment="1" applyProtection="1"/>
    <xf numFmtId="14" fontId="0" fillId="5" borderId="3" xfId="0" applyNumberFormat="1" applyFill="1" applyBorder="1"/>
    <xf numFmtId="164" fontId="0" fillId="5" borderId="3" xfId="0" applyNumberFormat="1" applyFill="1" applyBorder="1"/>
    <xf numFmtId="0" fontId="0" fillId="5" borderId="3" xfId="0" applyFill="1" applyBorder="1"/>
    <xf numFmtId="165" fontId="0" fillId="5" borderId="3" xfId="0" applyNumberFormat="1" applyFill="1" applyBorder="1"/>
    <xf numFmtId="0" fontId="0" fillId="5" borderId="0" xfId="0" applyFill="1"/>
    <xf numFmtId="0" fontId="1" fillId="6" borderId="3" xfId="1" applyFill="1" applyBorder="1" applyAlignment="1" applyProtection="1"/>
    <xf numFmtId="14" fontId="0" fillId="6" borderId="3" xfId="0" applyNumberFormat="1" applyFill="1" applyBorder="1"/>
    <xf numFmtId="164" fontId="0" fillId="6" borderId="3" xfId="0" applyNumberFormat="1" applyFill="1" applyBorder="1"/>
    <xf numFmtId="0" fontId="0" fillId="6" borderId="3" xfId="0" applyFill="1" applyBorder="1"/>
    <xf numFmtId="165" fontId="0" fillId="6" borderId="3" xfId="0" applyNumberFormat="1" applyFill="1" applyBorder="1"/>
    <xf numFmtId="0" fontId="0" fillId="6" borderId="0" xfId="0" applyFill="1"/>
    <xf numFmtId="0" fontId="1" fillId="7" borderId="3" xfId="1" applyFill="1" applyBorder="1" applyAlignment="1" applyProtection="1"/>
    <xf numFmtId="14" fontId="0" fillId="7" borderId="3" xfId="0" applyNumberFormat="1" applyFill="1" applyBorder="1"/>
    <xf numFmtId="164" fontId="0" fillId="7" borderId="3" xfId="0" applyNumberFormat="1" applyFill="1" applyBorder="1"/>
    <xf numFmtId="0" fontId="0" fillId="7" borderId="3" xfId="0" applyFill="1" applyBorder="1"/>
    <xf numFmtId="165" fontId="0" fillId="7" borderId="3" xfId="0" applyNumberFormat="1" applyFill="1" applyBorder="1"/>
    <xf numFmtId="0" fontId="0" fillId="7" borderId="0" xfId="0" applyFill="1"/>
    <xf numFmtId="0" fontId="1" fillId="8" borderId="3" xfId="1" applyFill="1" applyBorder="1" applyAlignment="1" applyProtection="1"/>
    <xf numFmtId="14" fontId="0" fillId="8" borderId="3" xfId="0" applyNumberFormat="1" applyFill="1" applyBorder="1"/>
    <xf numFmtId="164" fontId="0" fillId="8" borderId="3" xfId="0" applyNumberFormat="1" applyFill="1" applyBorder="1"/>
    <xf numFmtId="0" fontId="0" fillId="8" borderId="3" xfId="0" applyFill="1" applyBorder="1"/>
    <xf numFmtId="165" fontId="0" fillId="8" borderId="3" xfId="0" applyNumberFormat="1" applyFill="1" applyBorder="1"/>
    <xf numFmtId="0" fontId="0" fillId="8" borderId="0" xfId="0" applyFill="1"/>
    <xf numFmtId="0" fontId="1" fillId="9" borderId="3" xfId="1" applyFill="1" applyBorder="1" applyAlignment="1" applyProtection="1"/>
    <xf numFmtId="14" fontId="0" fillId="9" borderId="3" xfId="0" applyNumberFormat="1" applyFill="1" applyBorder="1"/>
    <xf numFmtId="164" fontId="0" fillId="9" borderId="3" xfId="0" applyNumberFormat="1" applyFill="1" applyBorder="1"/>
    <xf numFmtId="0" fontId="0" fillId="9" borderId="3" xfId="0" applyFill="1" applyBorder="1"/>
    <xf numFmtId="165" fontId="0" fillId="9" borderId="3" xfId="0" applyNumberFormat="1" applyFill="1" applyBorder="1"/>
    <xf numFmtId="0" fontId="0" fillId="9" borderId="0" xfId="0" applyFill="1"/>
    <xf numFmtId="0" fontId="1" fillId="9" borderId="0" xfId="1" applyFill="1" applyAlignment="1" applyProtection="1"/>
    <xf numFmtId="0" fontId="5" fillId="0" borderId="1" xfId="0" applyFont="1" applyBorder="1"/>
    <xf numFmtId="14" fontId="5" fillId="3" borderId="2" xfId="0" applyNumberFormat="1" applyFont="1" applyFill="1" applyBorder="1"/>
    <xf numFmtId="14" fontId="5" fillId="3" borderId="3" xfId="0" applyNumberFormat="1" applyFont="1" applyFill="1" applyBorder="1"/>
    <xf numFmtId="14" fontId="5" fillId="4" borderId="3" xfId="0" applyNumberFormat="1" applyFont="1" applyFill="1" applyBorder="1"/>
    <xf numFmtId="14" fontId="5" fillId="6" borderId="3" xfId="0" applyNumberFormat="1" applyFont="1" applyFill="1" applyBorder="1"/>
    <xf numFmtId="14" fontId="5" fillId="7" borderId="3" xfId="0" applyNumberFormat="1" applyFont="1" applyFill="1" applyBorder="1"/>
    <xf numFmtId="14" fontId="5" fillId="5" borderId="3" xfId="0" applyNumberFormat="1" applyFont="1" applyFill="1" applyBorder="1"/>
    <xf numFmtId="14" fontId="5" fillId="8" borderId="3" xfId="0" applyNumberFormat="1" applyFont="1" applyFill="1" applyBorder="1"/>
    <xf numFmtId="14" fontId="5" fillId="9" borderId="3" xfId="0" applyNumberFormat="1" applyFont="1" applyFill="1" applyBorder="1"/>
    <xf numFmtId="14" fontId="5" fillId="0" borderId="3" xfId="0" applyNumberFormat="1" applyFont="1" applyBorder="1"/>
    <xf numFmtId="0" fontId="5" fillId="0" borderId="3" xfId="0" applyFont="1" applyBorder="1"/>
    <xf numFmtId="0" fontId="5" fillId="0" borderId="0" xfId="0" applyFont="1"/>
    <xf numFmtId="14" fontId="5" fillId="4" borderId="5" xfId="0" applyNumberFormat="1" applyFont="1" applyFill="1" applyBorder="1"/>
    <xf numFmtId="14" fontId="5" fillId="6" borderId="5" xfId="0" applyNumberFormat="1" applyFont="1" applyFill="1" applyBorder="1"/>
    <xf numFmtId="0" fontId="1" fillId="9" borderId="4" xfId="1" applyFill="1" applyBorder="1" applyAlignment="1" applyProtection="1"/>
    <xf numFmtId="14" fontId="0" fillId="9" borderId="0" xfId="0" applyNumberFormat="1" applyFill="1" applyBorder="1"/>
    <xf numFmtId="0" fontId="1" fillId="9" borderId="0" xfId="1" applyFill="1" applyBorder="1" applyAlignment="1" applyProtection="1"/>
    <xf numFmtId="14" fontId="5" fillId="9" borderId="5" xfId="0" applyNumberFormat="1" applyFont="1" applyFill="1" applyBorder="1"/>
    <xf numFmtId="14" fontId="5" fillId="3" borderId="5" xfId="0" applyNumberFormat="1" applyFont="1" applyFill="1" applyBorder="1"/>
    <xf numFmtId="0" fontId="1" fillId="4" borderId="5" xfId="1" applyFill="1" applyBorder="1" applyAlignment="1" applyProtection="1"/>
    <xf numFmtId="14" fontId="0" fillId="4" borderId="5" xfId="0" applyNumberFormat="1" applyFill="1" applyBorder="1"/>
    <xf numFmtId="0" fontId="4" fillId="0" borderId="4" xfId="1" applyFont="1" applyBorder="1" applyAlignment="1" applyProtection="1"/>
    <xf numFmtId="0" fontId="4" fillId="0" borderId="0" xfId="1" applyFont="1" applyBorder="1" applyAlignment="1" applyProtection="1"/>
    <xf numFmtId="0" fontId="4" fillId="0" borderId="5" xfId="1" applyFont="1" applyBorder="1" applyAlignment="1" applyProtection="1"/>
    <xf numFmtId="0" fontId="6" fillId="3" borderId="3" xfId="1" applyFont="1" applyFill="1" applyBorder="1" applyAlignment="1" applyProtection="1"/>
    <xf numFmtId="0" fontId="5" fillId="0" borderId="1" xfId="0" applyFont="1" applyFill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0" fontId="1" fillId="0" borderId="2" xfId="1" applyFill="1" applyBorder="1" applyAlignment="1" applyProtection="1"/>
    <xf numFmtId="14" fontId="0" fillId="0" borderId="2" xfId="0" applyNumberFormat="1" applyFill="1" applyBorder="1"/>
    <xf numFmtId="14" fontId="5" fillId="0" borderId="2" xfId="0" applyNumberFormat="1" applyFont="1" applyFill="1" applyBorder="1"/>
    <xf numFmtId="164" fontId="0" fillId="0" borderId="2" xfId="0" applyNumberFormat="1" applyFill="1" applyBorder="1"/>
    <xf numFmtId="0" fontId="0" fillId="0" borderId="2" xfId="0" applyFill="1" applyBorder="1"/>
    <xf numFmtId="165" fontId="0" fillId="0" borderId="2" xfId="0" applyNumberFormat="1" applyFill="1" applyBorder="1"/>
    <xf numFmtId="14" fontId="5" fillId="0" borderId="3" xfId="0" applyNumberFormat="1" applyFont="1" applyFill="1" applyBorder="1"/>
    <xf numFmtId="0" fontId="6" fillId="0" borderId="3" xfId="1" applyFont="1" applyFill="1" applyBorder="1" applyAlignment="1" applyProtection="1"/>
    <xf numFmtId="14" fontId="5" fillId="0" borderId="5" xfId="0" applyNumberFormat="1" applyFont="1" applyFill="1" applyBorder="1"/>
    <xf numFmtId="0" fontId="4" fillId="0" borderId="4" xfId="1" applyFont="1" applyFill="1" applyBorder="1" applyAlignment="1" applyProtection="1"/>
    <xf numFmtId="0" fontId="4" fillId="0" borderId="0" xfId="1" applyFont="1" applyFill="1" applyBorder="1" applyAlignment="1" applyProtection="1"/>
    <xf numFmtId="0" fontId="4" fillId="0" borderId="5" xfId="1" applyFont="1" applyFill="1" applyBorder="1" applyAlignment="1" applyProtection="1"/>
    <xf numFmtId="164" fontId="3" fillId="0" borderId="3" xfId="0" applyNumberFormat="1" applyFont="1" applyFill="1" applyBorder="1"/>
    <xf numFmtId="164" fontId="2" fillId="0" borderId="3" xfId="0" applyNumberFormat="1" applyFont="1" applyFill="1" applyBorder="1"/>
    <xf numFmtId="0" fontId="2" fillId="0" borderId="3" xfId="0" applyFont="1" applyFill="1" applyBorder="1"/>
    <xf numFmtId="165" fontId="2" fillId="0" borderId="3" xfId="0" applyNumberFormat="1" applyFont="1" applyFill="1" applyBorder="1"/>
    <xf numFmtId="0" fontId="2" fillId="0" borderId="0" xfId="0" applyFont="1" applyFill="1"/>
    <xf numFmtId="14" fontId="0" fillId="0" borderId="5" xfId="0" applyNumberFormat="1" applyFill="1" applyBorder="1"/>
    <xf numFmtId="0" fontId="1" fillId="0" borderId="5" xfId="1" applyFill="1" applyBorder="1" applyAlignment="1" applyProtection="1"/>
    <xf numFmtId="0" fontId="1" fillId="0" borderId="0" xfId="1" applyFill="1" applyAlignment="1" applyProtection="1"/>
    <xf numFmtId="0" fontId="1" fillId="0" borderId="4" xfId="1" applyFill="1" applyBorder="1" applyAlignment="1" applyProtection="1"/>
    <xf numFmtId="14" fontId="0" fillId="0" borderId="0" xfId="0" applyNumberFormat="1" applyFill="1" applyBorder="1"/>
    <xf numFmtId="0" fontId="1" fillId="0" borderId="0" xfId="1" applyFill="1" applyBorder="1" applyAlignment="1" applyProtection="1"/>
    <xf numFmtId="166" fontId="0" fillId="0" borderId="3" xfId="0" applyNumberFormat="1" applyFill="1" applyBorder="1"/>
    <xf numFmtId="0" fontId="5" fillId="0" borderId="3" xfId="0" applyFont="1" applyFill="1" applyBorder="1"/>
    <xf numFmtId="0" fontId="5" fillId="0" borderId="0" xfId="0" applyFont="1" applyFill="1"/>
    <xf numFmtId="164" fontId="0" fillId="0" borderId="0" xfId="0" applyNumberFormat="1" applyFill="1"/>
    <xf numFmtId="165" fontId="0" fillId="0" borderId="0" xfId="0" applyNumberFormat="1" applyFill="1"/>
    <xf numFmtId="0" fontId="7" fillId="6" borderId="3" xfId="1" applyFont="1" applyFill="1" applyBorder="1" applyAlignment="1" applyProtection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\FACT%202013\FACT%20f&#233;vrier%202013\20111176_BC_W74C1824951_du_5_02_2013_MR_ADJAPKE_11_BERLIOZ.pdf" TargetMode="External"/><Relationship Id="rId21" Type="http://schemas.openxmlformats.org/officeDocument/2006/relationships/hyperlink" Target="..\BC\05%202013\W74C1972764%20le%2024%2005%202013%20LOUAZANI%20radiateur.pdf" TargetMode="External"/><Relationship Id="rId42" Type="http://schemas.openxmlformats.org/officeDocument/2006/relationships/hyperlink" Target="..\BC\07%202013\W74C2056071%20le%2017%2007%2013%20au%20%207%20Gd%20Bois.pdf" TargetMode="External"/><Relationship Id="rId63" Type="http://schemas.openxmlformats.org/officeDocument/2006/relationships/hyperlink" Target="..\BC\08%202013\BC\W74C2103860%20le%2028%2008%202013%20%20D3188%20Local%20gardienne%20du%201%20au%204%20Mt%20Pilat.pdf" TargetMode="External"/><Relationship Id="rId84" Type="http://schemas.openxmlformats.org/officeDocument/2006/relationships/hyperlink" Target="..\BC\02%202013\W74C1830257%20du%2007%2002%2013%20Tortennesse%207%20Rames.pdf" TargetMode="External"/><Relationship Id="rId138" Type="http://schemas.openxmlformats.org/officeDocument/2006/relationships/hyperlink" Target="..\FACT%202013\FACT%20avril%202013\20111252%20BC%20N&#176;%20W74C1849459%20Mme%20Martin%207%20GD%20BOIS%2014%20ETAGE.pdf" TargetMode="External"/><Relationship Id="rId159" Type="http://schemas.openxmlformats.org/officeDocument/2006/relationships/hyperlink" Target="..\FACT%202013\FACT%20mai%202013\20111264%20BC%20N&#176;%20W74C1958781%20P4MT%20Agence%20grand%20Lyon%20Habitat.pdf" TargetMode="External"/><Relationship Id="rId170" Type="http://schemas.openxmlformats.org/officeDocument/2006/relationships/hyperlink" Target="..\FACT%202013\FACT%20mai%202013\20111275%20BC%20N&#176;%20W76C1965821%20Travaux%20L&#233;gionnelles%20Piquages.pdf" TargetMode="External"/><Relationship Id="rId191" Type="http://schemas.openxmlformats.org/officeDocument/2006/relationships/hyperlink" Target="..\..\ADOUANE\DEVIS\Devis%203026%20Maintien%20Pression%2016%2003%202012.docx" TargetMode="External"/><Relationship Id="rId205" Type="http://schemas.openxmlformats.org/officeDocument/2006/relationships/hyperlink" Target="..\..\ADOUANE\DEVIS\D3182%20LT%20&#224;%20B4%208,%20Ferme.pdf" TargetMode="External"/><Relationship Id="rId226" Type="http://schemas.openxmlformats.org/officeDocument/2006/relationships/hyperlink" Target="..\FACT%202013\FACT%20f&#233;vrier%202013\Pas%20trouver%20le%20BC\20111198%20BC%20n&#176;%20W74C1320081%20M.TIRARI%206,%20Mt%20CINDRE.pdf" TargetMode="External"/><Relationship Id="rId247" Type="http://schemas.openxmlformats.org/officeDocument/2006/relationships/hyperlink" Target="..\FACT%202013\FACT%20Mars%202013\20111227%20AGENCE%206,%20CHEMIN%20DU%20GRAND%20BOIS%20BC%20W74C1829716.pdf" TargetMode="External"/><Relationship Id="rId107" Type="http://schemas.openxmlformats.org/officeDocument/2006/relationships/hyperlink" Target="..\BC\12%202012\W74C1768676%20du%2026%2012%2012%20D3096%20Fuite%20colonne%20ECS%204%20Maraichers.pdf" TargetMode="External"/><Relationship Id="rId268" Type="http://schemas.openxmlformats.org/officeDocument/2006/relationships/hyperlink" Target="..\FACT%202013\FACT%20janvier%202013\Pas%20trouver%20le%20BC\20111144%20Colonne%20travers&#233;e%20dalle%20ECS%20BC%20n&#176;%20W74C978715.pdf" TargetMode="External"/><Relationship Id="rId11" Type="http://schemas.openxmlformats.org/officeDocument/2006/relationships/hyperlink" Target="..\BC\05%202013\W74C1958470%20du%2013%2005%2013%20D3102.pdf" TargetMode="External"/><Relationship Id="rId32" Type="http://schemas.openxmlformats.org/officeDocument/2006/relationships/hyperlink" Target="..\BC\05%202013\W76C1971845%20le%2023%2005%202013%20Pr&#233;pa%20ECS%20Qtes%203.pdf" TargetMode="External"/><Relationship Id="rId53" Type="http://schemas.openxmlformats.org/officeDocument/2006/relationships/hyperlink" Target="..\BC\07%202013\W74C2058972%20le%2019%2007%2013%20Aboudou%20D3198.pdf" TargetMode="External"/><Relationship Id="rId74" Type="http://schemas.openxmlformats.org/officeDocument/2006/relationships/hyperlink" Target="..\BC\09%202013\BC\W74C2133552%20du%2019%2009%202013%20Azizi%20au%206%20Drevet%20radiateur.pdf" TargetMode="External"/><Relationship Id="rId128" Type="http://schemas.openxmlformats.org/officeDocument/2006/relationships/hyperlink" Target="..\FACT%202013\FACT%20f&#233;vrier%202013\20111193_Mmme_TORTONNESE_7_RAMES_12_ETAGE.pdf" TargetMode="External"/><Relationship Id="rId149" Type="http://schemas.openxmlformats.org/officeDocument/2006/relationships/hyperlink" Target="..\FACT%202013\FACT%20juillet%202013\20111318%20Vide%20sanitaire%202,%20Malval%20BC%20N&#176;%20W74C2056556.pdf" TargetMode="External"/><Relationship Id="rId5" Type="http://schemas.openxmlformats.org/officeDocument/2006/relationships/hyperlink" Target="..\BC\04%202013\W74C1917905%20le%2008%2004%2013%20Kiork.pdf" TargetMode="External"/><Relationship Id="rId95" Type="http://schemas.openxmlformats.org/officeDocument/2006/relationships/hyperlink" Target="..\BC\02%202013\W74C1839222%20B4%2013%2002%2013%20Bui%20&amp;%20Saad%20Azem%209%20Ferme.pdf" TargetMode="External"/><Relationship Id="rId160" Type="http://schemas.openxmlformats.org/officeDocument/2006/relationships/hyperlink" Target="..\FACT%202013\FACT%20mai%202013\20111265%20BC%20N&#176;%20W76C1958553%20Sous-Station%20Mas%20du%20Taureau.pdf" TargetMode="External"/><Relationship Id="rId181" Type="http://schemas.openxmlformats.org/officeDocument/2006/relationships/hyperlink" Target="..\..\ADOUANE\DEVIS\D3093%20V.8%20%20Filtre%20Magn&#233;tique%20LT%20&#224;%20Chemin%20Hector%20Berlioz.pdf" TargetMode="External"/><Relationship Id="rId216" Type="http://schemas.openxmlformats.org/officeDocument/2006/relationships/hyperlink" Target="..\..\ADOUANE\DEVIS\D3168%20T2%20Local%20Technique%2013,%20chemin%20Auguste%20Renoir.pdf" TargetMode="External"/><Relationship Id="rId237" Type="http://schemas.openxmlformats.org/officeDocument/2006/relationships/hyperlink" Target="..\FACT%202013\FACT%20Mars%202013\Pas%20trouver%20le%20BC\20111217%20Mme%20KOUISSI%2015,%20BERLIOZ%20BC%20W74C1459228.pdf" TargetMode="External"/><Relationship Id="rId258" Type="http://schemas.openxmlformats.org/officeDocument/2006/relationships/hyperlink" Target="..\FACT%202013\FACT%20Mars%202013\Pas%20trouver%20le%20BC\20111238%20Mr%20BARROUD%204,%20DEBUSSY%20BC%20W74C1321590.pdf" TargetMode="External"/><Relationship Id="rId279" Type="http://schemas.openxmlformats.org/officeDocument/2006/relationships/hyperlink" Target="..\FACT%202013\FACT%20janvier%202013\Pas%20trouver%20le%20BC\20111161%20Remplacement%20radiateur%20Mr%20OPMEZ%20BC%20W74C1390142.pdf" TargetMode="External"/><Relationship Id="rId22" Type="http://schemas.openxmlformats.org/officeDocument/2006/relationships/hyperlink" Target="..\BC\05%202013\W74C1972861%20le%2024%2005%202013%20ABED%20radiateur.pdf" TargetMode="External"/><Relationship Id="rId43" Type="http://schemas.openxmlformats.org/officeDocument/2006/relationships/hyperlink" Target="..\BC\07%202013\W74C2056478%20le%2018%2007%202013%20D%203140%20Vide%20sanitaire%20Chgt%20vannes%20ECS.pdf" TargetMode="External"/><Relationship Id="rId64" Type="http://schemas.openxmlformats.org/officeDocument/2006/relationships/hyperlink" Target="..\BC\08%202013\BC\W74C2107076%20le%2030%2008%202013%20%20D3220%20P5MT%20du%201%20&#224;%206%20Malval%20soudure%20tube%20R%20radiat.pdf" TargetMode="External"/><Relationship Id="rId118" Type="http://schemas.openxmlformats.org/officeDocument/2006/relationships/hyperlink" Target="..\FACT%202013\FACT%20f&#233;vrier%202013\20111183%20BC%20n&#176;%20W74C1829716%20Grd%20Lyon%20Habitat%206,%20gd%20Bois.pdf" TargetMode="External"/><Relationship Id="rId139" Type="http://schemas.openxmlformats.org/officeDocument/2006/relationships/hyperlink" Target="..\FACT%202013\FACT%20juillet%202013\20111291%20BC%20N&#176;%20W74C2027035%20%20%20LT%20&#224;%20B4%208,%20Ferme.pdf" TargetMode="External"/><Relationship Id="rId85" Type="http://schemas.openxmlformats.org/officeDocument/2006/relationships/hyperlink" Target="..\BC\02%202013\W74C1830373%20du%2007%2002%2013%20D3091%20le%2024%2010%2012.pdf" TargetMode="External"/><Relationship Id="rId150" Type="http://schemas.openxmlformats.org/officeDocument/2006/relationships/hyperlink" Target="..\FACT%202013\FACT%20juillet%202013\20111319%20remplacement%20colonne%20-%20Colonne%20chauffage%20diam%20%2020%2027%20entre%20vide%20sanitaire%20et%20RDC.pdf" TargetMode="External"/><Relationship Id="rId171" Type="http://schemas.openxmlformats.org/officeDocument/2006/relationships/hyperlink" Target="..\FACT%202013\FACT%20mai%202013\20111276%20BC%20N&#176;%20W74C1973090%20M.BENYAHIA%203,%20bis%20TABAGNON.pdf" TargetMode="External"/><Relationship Id="rId192" Type="http://schemas.openxmlformats.org/officeDocument/2006/relationships/hyperlink" Target="..\..\ADOUANE\DEVIS\D3120%20S.station%20G.18%20Rue%20des%20Tilleuls.pdf" TargetMode="External"/><Relationship Id="rId206" Type="http://schemas.openxmlformats.org/officeDocument/2006/relationships/hyperlink" Target="..\..\ADOUANE\DEVIS\D3183%20KACEM%208,%20Ferme.pdf" TargetMode="External"/><Relationship Id="rId227" Type="http://schemas.openxmlformats.org/officeDocument/2006/relationships/hyperlink" Target="..\FACT%202013\FACT%20f&#233;vrier%202013\Pas%20trouver%20le%20BC\20111199%20BC%20n&#176;%20W74C1435201%20Mr%20BENHASSEN%205,%20MALVAL.pdf" TargetMode="External"/><Relationship Id="rId248" Type="http://schemas.openxmlformats.org/officeDocument/2006/relationships/hyperlink" Target="..\FACT%202013\FACT%20Mars%202013\20111228%20Mme%20POUILLET%204,%20DEBUSSY%20BC%20W74C1829812.pdf" TargetMode="External"/><Relationship Id="rId269" Type="http://schemas.openxmlformats.org/officeDocument/2006/relationships/hyperlink" Target="..\FACT%202013\FACT%20janvier%202013\Pas%20trouver%20le%20BC\20111149%20Remplacement%20radiateur%20Mr%20Didi%20BC%20n&#176;%20W74C1321656.pdf" TargetMode="External"/><Relationship Id="rId12" Type="http://schemas.openxmlformats.org/officeDocument/2006/relationships/hyperlink" Target="..\BC\05%202013\W74C1958781%20du%2014%2005%2013%20radiateur%20Gd%20Lyon%20Habitat.pdf" TargetMode="External"/><Relationship Id="rId33" Type="http://schemas.openxmlformats.org/officeDocument/2006/relationships/hyperlink" Target="..\BC\06%202013\W74C1972902%20le%2005%2006%2013%20%20D3162.pdf" TargetMode="External"/><Relationship Id="rId108" Type="http://schemas.openxmlformats.org/officeDocument/2006/relationships/hyperlink" Target="..\BC\12%202012\W76C1768661%20du%2026%2012%2012%20D3074%20fuite%20S%20station%20Grapp.pdf" TargetMode="External"/><Relationship Id="rId129" Type="http://schemas.openxmlformats.org/officeDocument/2006/relationships/hyperlink" Target="..\FACT%202013\FACT%20f&#233;vrier%202013\20111194%20SOUID%202,%20Ferme%20BC%20n&#176;%20W74C1839103.pdf" TargetMode="External"/><Relationship Id="rId280" Type="http://schemas.openxmlformats.org/officeDocument/2006/relationships/hyperlink" Target="..\FACT%202013\FACT%20janvier%202013\Pas%20trouver%20le%20BC\20111162%20BC%20n&#176;%20W74C1723814%20Mr%20BOLAND%204,%20Debussy.pdf" TargetMode="External"/><Relationship Id="rId54" Type="http://schemas.openxmlformats.org/officeDocument/2006/relationships/hyperlink" Target="..\BC\07%202013\W74C2061677%20le%2022%2007%2013%2011%2015%20Renoir%20D3149%20Rempt%20vannes%20DN125%20&amp;%20Dilatoflex.pdf" TargetMode="External"/><Relationship Id="rId75" Type="http://schemas.openxmlformats.org/officeDocument/2006/relationships/hyperlink" Target="..\BC\09%202013\BC\W76C2103881%20du%2017%2009%202013%20D&#233;pose%20&#233;changeur%20&amp;%20repose%20D%203174%20&amp;%203176.pdf" TargetMode="External"/><Relationship Id="rId96" Type="http://schemas.openxmlformats.org/officeDocument/2006/relationships/hyperlink" Target="..\BC\02%202013\W74C1839274%2013%2002%2013%20Zouaoui%20&amp;%20%20Said%203bis%20Tabagnon.pdf" TargetMode="External"/><Relationship Id="rId140" Type="http://schemas.openxmlformats.org/officeDocument/2006/relationships/hyperlink" Target="..\FACT%202013\FACT%20juillet%202013\20111293%20P5MT%20chemin%20Malval%20%20BC%20N&#176;%20W74C2045966.pdf" TargetMode="External"/><Relationship Id="rId161" Type="http://schemas.openxmlformats.org/officeDocument/2006/relationships/hyperlink" Target="..\FACT%202013\FACT%20mai%202013\20111266%20BC%20N&#176;%20W74C1958433%20Vide%20Sanitaire%201,%20Mt%20Gerbier.pdf" TargetMode="External"/><Relationship Id="rId182" Type="http://schemas.openxmlformats.org/officeDocument/2006/relationships/hyperlink" Target="..\..\ADOUANE\DEVIS\D3096%20Mme%20PASCUAL,%204,%20rue%20des%20Maraichers.pdf" TargetMode="External"/><Relationship Id="rId217" Type="http://schemas.openxmlformats.org/officeDocument/2006/relationships/hyperlink" Target="..\..\ADOUANE\DEVIS\D3156%20S.station%20P7SC%20ALBATROS%20Chemin%20des%20Plates.pdf" TargetMode="External"/><Relationship Id="rId6" Type="http://schemas.openxmlformats.org/officeDocument/2006/relationships/hyperlink" Target="..\BC\04%202013\W74C1917964%20le%2008%2004%2013%20Ygit.pdf" TargetMode="External"/><Relationship Id="rId238" Type="http://schemas.openxmlformats.org/officeDocument/2006/relationships/hyperlink" Target="..\FACT%202013\FACT%20Mars%202013\Pas%20trouver%20le%20BC\20111218%20Mr%20ARKOUB%202,%20Debussy%20BC%20W74C1431189.pdf" TargetMode="External"/><Relationship Id="rId259" Type="http://schemas.openxmlformats.org/officeDocument/2006/relationships/hyperlink" Target="..\FACT%202013\FACT%20Mars%202013\20111239%20Mr%20BUTTIN%2012,%20DEBUSSY%20BC%20%20W74C1753337.pdf" TargetMode="External"/><Relationship Id="rId23" Type="http://schemas.openxmlformats.org/officeDocument/2006/relationships/hyperlink" Target="..\BC\05%202013\W74C1972916%20le%2024%2005%202013%20HANNISTER%20radiateur.pdf" TargetMode="External"/><Relationship Id="rId119" Type="http://schemas.openxmlformats.org/officeDocument/2006/relationships/hyperlink" Target="..\FACT%202013\FACT%20f&#233;vrier%202013\20111185%20BC%20n&#176;%20W74C1829749%2012%20Debussy%20Rdc.pdf" TargetMode="External"/><Relationship Id="rId270" Type="http://schemas.openxmlformats.org/officeDocument/2006/relationships/hyperlink" Target="..\FACT%202013\FACT%20janvier%202013\Pas%20trouver%20le%20BC\20111150%20Remplacement%20radiateur%20BC%20W74C753632%20du%2006.01.2011.pdf" TargetMode="External"/><Relationship Id="rId44" Type="http://schemas.openxmlformats.org/officeDocument/2006/relationships/hyperlink" Target="..\BC\07%202013\W74C2056500%20le%2018%2007%2013%20Jego%20Radiateur.pdf" TargetMode="External"/><Relationship Id="rId65" Type="http://schemas.openxmlformats.org/officeDocument/2006/relationships/hyperlink" Target="..\BC\08%202013\BC\W76C2092442%20le%2019%2008%202013%20%20D3193%20trvx%20tuy%20ef%20&amp;%20ecs.pdf" TargetMode="External"/><Relationship Id="rId86" Type="http://schemas.openxmlformats.org/officeDocument/2006/relationships/hyperlink" Target="..\BC\02%202013\W74C1830396%20du%2007%2002%2013%20D3094%20le%2009%2011%2012.pdf" TargetMode="External"/><Relationship Id="rId130" Type="http://schemas.openxmlformats.org/officeDocument/2006/relationships/hyperlink" Target="..\FACT%202013\FACT%20f&#233;vrier%202013\20111195%20B.4%20Villeurbanne%20Est%20Habitat%20BC%20n&#176;%20W74C1839134.pdf" TargetMode="External"/><Relationship Id="rId151" Type="http://schemas.openxmlformats.org/officeDocument/2006/relationships/hyperlink" Target="..\FACT%202013\FACT%20juillet%202013\20111320%204%20CH.%20DU%20BAC%20%20%20BC%20N&#176;%20W74C2056644.pdf" TargetMode="External"/><Relationship Id="rId172" Type="http://schemas.openxmlformats.org/officeDocument/2006/relationships/hyperlink" Target="..\FACT%202013\FACT%20mai%202013\20111277%20BC%20N&#176;%20W74C1973011%20M.HAMAILI%20%2012%20DEBUSSY.pdf" TargetMode="External"/><Relationship Id="rId193" Type="http://schemas.openxmlformats.org/officeDocument/2006/relationships/hyperlink" Target="..\..\ADOUANE\DEVIS\D3167%20T9%20Local%20Technique%209,%20chemin%20Auguste%20Renoir.pdf" TargetMode="External"/><Relationship Id="rId207" Type="http://schemas.openxmlformats.org/officeDocument/2006/relationships/hyperlink" Target="..\..\ADOUANE\DEVIS\D3185%20P6MT%20chemin%20Mont%20Pilat.pdf" TargetMode="External"/><Relationship Id="rId228" Type="http://schemas.openxmlformats.org/officeDocument/2006/relationships/hyperlink" Target="..\FACT%202013\FACT%20f&#233;vrier%202013\Pas%20trouver%20le%20BC\20111200%20BC%20n&#176;%20W74C15507073%20M.LARIBI%206%20DEBUSSY.pdf" TargetMode="External"/><Relationship Id="rId249" Type="http://schemas.openxmlformats.org/officeDocument/2006/relationships/hyperlink" Target="..\FACT%202013\FACT%20Mars%202013\Pas%20trouver%20le%20BC\20111229%20Mr%20GERMAIN%2011,%20BERLIOZ%20BC%20W74C1752378.pdf" TargetMode="External"/><Relationship Id="rId13" Type="http://schemas.openxmlformats.org/officeDocument/2006/relationships/hyperlink" Target="..\BC\05%202013\W74C1958789%20du%2014%2005%2013%20Rad%20Beldjoudi%2015%20Berlioz.pdf" TargetMode="External"/><Relationship Id="rId18" Type="http://schemas.openxmlformats.org/officeDocument/2006/relationships/hyperlink" Target="..\BC\05%202013\W74C1972073%20le%2023%2005%2013%20BARRA%20Radiateur.pdf" TargetMode="External"/><Relationship Id="rId39" Type="http://schemas.openxmlformats.org/officeDocument/2006/relationships/hyperlink" Target="..\BC\06%202013\W76C1493212%20du%2015%2006%2012%20filtre%20magnetique.pdf" TargetMode="External"/><Relationship Id="rId109" Type="http://schemas.openxmlformats.org/officeDocument/2006/relationships/hyperlink" Target="..\FACT%202013\FACT%20janvier%202013\20111136%20Filtre%20magn&#233;tique%20sous-station%20V8%20BC%20W74C1768646.pdf" TargetMode="External"/><Relationship Id="rId260" Type="http://schemas.openxmlformats.org/officeDocument/2006/relationships/hyperlink" Target="..\FACT%202013\FACT%20Mars%202013\Pas%20trouver%20le%20BC\20111240%20Mr%20RAZZOUKI%206,%20GRAND%20BOIS%20BC%20W74C1829830.pdf" TargetMode="External"/><Relationship Id="rId265" Type="http://schemas.openxmlformats.org/officeDocument/2006/relationships/hyperlink" Target="..\FACT%202013\FACT%20janvier%202013\Pas%20trouver%20le%20BC\20111140%20Remplacement%20radiateur%20Mr%20Nansou%20BC%20W74C814683.pdf" TargetMode="External"/><Relationship Id="rId281" Type="http://schemas.openxmlformats.org/officeDocument/2006/relationships/hyperlink" Target="..\FACT%202013\FACT%20janvier%202013\Pas%20trouver%20le%20BC\20111163%20BC%20n&#176;%20W74C1507073%20M.DETRYANE%204,%20Debussy.pdf" TargetMode="External"/><Relationship Id="rId286" Type="http://schemas.openxmlformats.org/officeDocument/2006/relationships/hyperlink" Target="..\FACT%202013\FACT%20f&#233;vrier%202013\20111174%20BC%20W74C1824985%20du%205%2002%202013%20Mr%20HOARAU%2015,%20Berlioz.pdf" TargetMode="External"/><Relationship Id="rId34" Type="http://schemas.openxmlformats.org/officeDocument/2006/relationships/hyperlink" Target="..\BC\06%202013\W74C1995377%20du%2010%2006%2013%20Ilot%20B%2024%20Condorcet%20Fuite%20ECS.pdf" TargetMode="External"/><Relationship Id="rId50" Type="http://schemas.openxmlformats.org/officeDocument/2006/relationships/hyperlink" Target="..\BC\07%202013\W74C2056644%20le%2018%2007%202013%20Aboudou%20au%204%20Bac%202%20colonnes%20ECS.pdf" TargetMode="External"/><Relationship Id="rId55" Type="http://schemas.openxmlformats.org/officeDocument/2006/relationships/hyperlink" Target="..\BC\07%202013\W74C2061687%20le%2022%2007%2013%20au%2011%2015%20Renoir%20D3168.pdf" TargetMode="External"/><Relationship Id="rId76" Type="http://schemas.openxmlformats.org/officeDocument/2006/relationships/hyperlink" Target="..\BC\02%202013\W74C1824901%20du%2005%2002%2013%20Syed%2011%20Berlioz.pdf" TargetMode="External"/><Relationship Id="rId97" Type="http://schemas.openxmlformats.org/officeDocument/2006/relationships/hyperlink" Target="..\BC\02%202013\W74C1848978%20du%2020%2002%2013%20Benoussouci%201%20Gd%20Bois.pdf" TargetMode="External"/><Relationship Id="rId104" Type="http://schemas.openxmlformats.org/officeDocument/2006/relationships/hyperlink" Target="..\BC\12%202012\W74C1763804%20du%2020%2012%2012%20Mme%20Visman%2017%20Ferme.pdf" TargetMode="External"/><Relationship Id="rId120" Type="http://schemas.openxmlformats.org/officeDocument/2006/relationships/hyperlink" Target="..\FACT%202013\FACT%20f&#233;vrier%202013\20111185%20BC%20n&#176;%20W74C1829749%2012%20Debussy%20Rdc.pdf" TargetMode="External"/><Relationship Id="rId125" Type="http://schemas.openxmlformats.org/officeDocument/2006/relationships/hyperlink" Target="..\FACT%202013\FACT%20f&#233;vrier%202013\20111190%20BC%20n&#176;%20W74C1830396%20colonne%20chauffage.pdf" TargetMode="External"/><Relationship Id="rId141" Type="http://schemas.openxmlformats.org/officeDocument/2006/relationships/hyperlink" Target="..\FACT%202013\FACT%20juillet%202013\20111294%20P6MT%20chemin%20Mont%20Pilat%20BC%20N&#176;%20W74C2045946.pdf" TargetMode="External"/><Relationship Id="rId146" Type="http://schemas.openxmlformats.org/officeDocument/2006/relationships/hyperlink" Target="..\FACT%202013\FACT%20juillet%202013\20111316%20Vide%20sanitaire%204,%20Debussy%20BC%20N&#176;%20W74C2056518.pdf" TargetMode="External"/><Relationship Id="rId167" Type="http://schemas.openxmlformats.org/officeDocument/2006/relationships/hyperlink" Target="..\FACT%202013\FACT%20mai%202013\20111272%20BC%20N&#176;%20W74C1917905%20%204,%20Mont%20Pilat%20Mr%20KYORK.pdf" TargetMode="External"/><Relationship Id="rId188" Type="http://schemas.openxmlformats.org/officeDocument/2006/relationships/hyperlink" Target="..\..\ADOUANE\DEVIS\D3114%20SOUID%202,%20Ferme.pdf" TargetMode="External"/><Relationship Id="rId7" Type="http://schemas.openxmlformats.org/officeDocument/2006/relationships/hyperlink" Target="..\BC\04%202013\W74C1918012%20le%2008%2004%2013%20Bergeron.pdf" TargetMode="External"/><Relationship Id="rId71" Type="http://schemas.openxmlformats.org/officeDocument/2006/relationships/hyperlink" Target="..\BC\09%202013\BC\W74C2127771%20du%2016%2009%2013%20Bardeur%208%20Debussy%20radiateur.pdf" TargetMode="External"/><Relationship Id="rId92" Type="http://schemas.openxmlformats.org/officeDocument/2006/relationships/hyperlink" Target="..\BC\02%202013\W74C1839103%20Souid%2013%2002%2013.pdf" TargetMode="External"/><Relationship Id="rId162" Type="http://schemas.openxmlformats.org/officeDocument/2006/relationships/hyperlink" Target="..\FACT%202013\FACT%20mai%202013\20111267%20BC%20N&#176;%20W74C1958455%20Vide%20sanitaire%202,%20Malval.pdf" TargetMode="External"/><Relationship Id="rId183" Type="http://schemas.openxmlformats.org/officeDocument/2006/relationships/hyperlink" Target="..\..\ADOUANE\DEVIS\D3074_Chaufferie_principale_GRAPP.pdf" TargetMode="External"/><Relationship Id="rId213" Type="http://schemas.openxmlformats.org/officeDocument/2006/relationships/hyperlink" Target="..\..\ADOUANE\DEVIS\D3199%20Vide%20sanitaire%204,%20Malval.pdf" TargetMode="External"/><Relationship Id="rId218" Type="http://schemas.openxmlformats.org/officeDocument/2006/relationships/hyperlink" Target="..\..\ADOUANE\DEVIS\D3211%20SORAFIAN%209,%20Ferme.pdf" TargetMode="External"/><Relationship Id="rId234" Type="http://schemas.openxmlformats.org/officeDocument/2006/relationships/hyperlink" Target="..\FACT%202013\FACT%20f&#233;vrier%202013\Pas%20trouver%20le%20BC\20111208%20BC%20n&#176;%20W74C1239332%20Mr%20AIT%20JABER%20%203,%20Mara&#238;chers.pdf" TargetMode="External"/><Relationship Id="rId239" Type="http://schemas.openxmlformats.org/officeDocument/2006/relationships/hyperlink" Target="..\FACT%202013\FACT%20Mars%202013\Pas%20trouver%20le%20BC\20111219%20Mr%20FREH%206&#232;me%207,%20BERLIOZ%20BC%20W74C1447086.pdf" TargetMode="External"/><Relationship Id="rId2" Type="http://schemas.openxmlformats.org/officeDocument/2006/relationships/hyperlink" Target="..\BC\03%202013\W74C1897440%20le%2022%2003%2013%20Ziavoudine%209%20Godille.pdf" TargetMode="External"/><Relationship Id="rId29" Type="http://schemas.openxmlformats.org/officeDocument/2006/relationships/hyperlink" Target="..\BC\05%202013\W76C1958553%20du%2013%2005%2013%20D3144.pdf" TargetMode="External"/><Relationship Id="rId250" Type="http://schemas.openxmlformats.org/officeDocument/2006/relationships/hyperlink" Target="..\FACT%202013\FACT%20Mars%202013\20111230%20Mme%20KER%203,%20BIS%20TABAGNON%20BC%20W74C1723814.pdf" TargetMode="External"/><Relationship Id="rId255" Type="http://schemas.openxmlformats.org/officeDocument/2006/relationships/hyperlink" Target="..\FACT%202013\FACT%20Mars%202013\20111235%20Mme%20KOMENAN%207,%20BERLIOZ%20BC%20W74C1200647.pdf" TargetMode="External"/><Relationship Id="rId271" Type="http://schemas.openxmlformats.org/officeDocument/2006/relationships/hyperlink" Target="..\FACT%202013\FACT%20janvier%202013\Pas%20trouver%20le%20BC\20111151%20Vide%20Sanitaire%206%20Ferme%20W74C1672414%20du%2023.10.12.pdf" TargetMode="External"/><Relationship Id="rId276" Type="http://schemas.openxmlformats.org/officeDocument/2006/relationships/hyperlink" Target="..\FACT%202013\FACT%20janvier%202013\Pas%20trouver%20le%20BC\20111156%20Remplt%20radiateur%20Amira%206,%20Debussy%20BC%20610%200000663.pdf" TargetMode="External"/><Relationship Id="rId24" Type="http://schemas.openxmlformats.org/officeDocument/2006/relationships/hyperlink" Target="..\BC\05%202013\W74C1973011%20le%2024%2005%202013%20HAMAILI%20radiateur.pdf" TargetMode="External"/><Relationship Id="rId40" Type="http://schemas.openxmlformats.org/officeDocument/2006/relationships/hyperlink" Target="..\BC\07%202013\W74C2045946%20le%2011%2007%202013%201%20au%204%20Mt%20Pilat%20D%203185.pdf" TargetMode="External"/><Relationship Id="rId45" Type="http://schemas.openxmlformats.org/officeDocument/2006/relationships/hyperlink" Target="..\BC\07%202013\W74C2056518%20le%2018%2007%202013%20Trvx%20urgent%20Vide%20sanitaire.pdf" TargetMode="External"/><Relationship Id="rId66" Type="http://schemas.openxmlformats.org/officeDocument/2006/relationships/hyperlink" Target="..\BC\08%202013\BC\W76C2092490%20le%2019%2008%202013%20D%203213.pdf" TargetMode="External"/><Relationship Id="rId87" Type="http://schemas.openxmlformats.org/officeDocument/2006/relationships/hyperlink" Target="..\BC\02%202013\W74C1830441%20du%2007%2002%2013%20D3088%20le%2024%2010%2012%20au%203%20Mt%20Pilat.pdf" TargetMode="External"/><Relationship Id="rId110" Type="http://schemas.openxmlformats.org/officeDocument/2006/relationships/hyperlink" Target="..\FACT%202013\FACT%20janvier%202013\20111137%20Chaufferie%20principale%20Grappini&#232;re%20BC%20%20W76C1768661.pdf" TargetMode="External"/><Relationship Id="rId115" Type="http://schemas.openxmlformats.org/officeDocument/2006/relationships/hyperlink" Target="..\FACT%202013\FACT%20janvier%202013\20111167%20BC%20W74C1807882%20du%2025%2001%202013%20lgt%20sinistr&#233;%208,%20ferme.pdf" TargetMode="External"/><Relationship Id="rId131" Type="http://schemas.openxmlformats.org/officeDocument/2006/relationships/hyperlink" Target="..\FACT%202013\FACT%20f&#233;vrier%202013\20111196%20SAKHO%204,%20Malval%20BC%20n&#176;%20W74C1839172.pdf" TargetMode="External"/><Relationship Id="rId136" Type="http://schemas.openxmlformats.org/officeDocument/2006/relationships/hyperlink" Target="..\FACT%202013\FACT%20f&#233;vrier%202013\20111211%20BC%20n&#176;%20W74C1848978%20Mr%20Bensenouci%201,%20Grand%20Bois.pdf" TargetMode="External"/><Relationship Id="rId157" Type="http://schemas.openxmlformats.org/officeDocument/2006/relationships/hyperlink" Target="..\FACT%202013\FACT%20mai%202013\20111262%20BC%20N&#176;%20W74C1958789%20%20%2015,%20Berlioz%20%20Mme%20BELDJOUDI.pdf" TargetMode="External"/><Relationship Id="rId178" Type="http://schemas.openxmlformats.org/officeDocument/2006/relationships/hyperlink" Target="..\FACT%202013\FACT%20juillet%202013\20111309%20LT%20&#224;%20P6MT%201,%20Mt%20Pilat%20BC%20N&#176;%20W74C1971903.pdf" TargetMode="External"/><Relationship Id="rId61" Type="http://schemas.openxmlformats.org/officeDocument/2006/relationships/hyperlink" Target="..\BC\08%202013\BC\W74C2092463%20le%2019%2008%202013%20%20Sarafian%20au%209%20ferme.pdf" TargetMode="External"/><Relationship Id="rId82" Type="http://schemas.openxmlformats.org/officeDocument/2006/relationships/hyperlink" Target="..\BC\02%202013\W74C1829830%20du%2007%2002%2013%20Rezzougi%206%20Gd%20Bois.pdf" TargetMode="External"/><Relationship Id="rId152" Type="http://schemas.openxmlformats.org/officeDocument/2006/relationships/hyperlink" Target="..\FACT%202013\FACT%20juillet%202013\20111321%20Remplacement%20colonne%20-%20Colonne%20chauffage%20en%20passage%20de%20dalle%2033%2042.pdf" TargetMode="External"/><Relationship Id="rId173" Type="http://schemas.openxmlformats.org/officeDocument/2006/relationships/hyperlink" Target="..\FACT%202013\FACT%20mai%202013\20111278%20BC%20N&#176;%20W74C1973830%20%20T9%20Local%20Technique%20%209,%20Renoir.pdf" TargetMode="External"/><Relationship Id="rId194" Type="http://schemas.openxmlformats.org/officeDocument/2006/relationships/hyperlink" Target="..\..\ADOUANE\DEVIS\D3164%20Vide%20Sanitaire%201,%20Mt%20Gerbier.pdf" TargetMode="External"/><Relationship Id="rId199" Type="http://schemas.openxmlformats.org/officeDocument/2006/relationships/hyperlink" Target="..\..\ADOUANE\DEVIS\D3155%20S.station%20T.2%2013,%20Auguste%20Renoir.pdf" TargetMode="External"/><Relationship Id="rId203" Type="http://schemas.openxmlformats.org/officeDocument/2006/relationships/hyperlink" Target="..\..\ADOUANE\DEVIS\D3169%20ILOT%20B%20S%20sol%20Garage%2024,%2026%20rue%20Condorcet.pdf" TargetMode="External"/><Relationship Id="rId208" Type="http://schemas.openxmlformats.org/officeDocument/2006/relationships/hyperlink" Target="..\..\ADOUANE\DEVIS\D3184%20P5MT%20chemin%20Malval.pdf" TargetMode="External"/><Relationship Id="rId229" Type="http://schemas.openxmlformats.org/officeDocument/2006/relationships/hyperlink" Target="..\FACT%202013\FACT%20f&#233;vrier%202013\Pas%20trouver%20le%20BC\20111201%20BC%20n&#176;%20W74C1752671%20Mr%20OULDJA%2010,%20Debussy.pdf" TargetMode="External"/><Relationship Id="rId19" Type="http://schemas.openxmlformats.org/officeDocument/2006/relationships/hyperlink" Target="..\BC\05%202013\W74C1972145%20le%2023%2005%2013%20FAMI%20radiateur.pdf" TargetMode="External"/><Relationship Id="rId224" Type="http://schemas.openxmlformats.org/officeDocument/2006/relationships/hyperlink" Target="..\..\ADOUANE\DEVIS\D3210%20P3SC%20Ch%20du%20Bac.pdf" TargetMode="External"/><Relationship Id="rId240" Type="http://schemas.openxmlformats.org/officeDocument/2006/relationships/hyperlink" Target="..\FACT%202013\FACT%20Mars%202013\Pas%20trouver%20le%20BC\20111220%20Mme%20AKLOUCHE%206,%20DEBUSSY%20BC%20W74C1546261.pdf" TargetMode="External"/><Relationship Id="rId245" Type="http://schemas.openxmlformats.org/officeDocument/2006/relationships/hyperlink" Target="..\FACT%202013\FACT%20Mars%202013\20111225%20GRAND%20LYON%20HABITAT%206,%20GRAND%20BOIS%20BC%20W74C1752495.pdf" TargetMode="External"/><Relationship Id="rId261" Type="http://schemas.openxmlformats.org/officeDocument/2006/relationships/hyperlink" Target="..\FACT%202013\FACT%20Mars%202013\Pas%20trouver%20le%20BC\20111241%20LOGEMENT%20HANDICAPE%206,%20DEBUSSY%20BC%20W74C1795540.pdf" TargetMode="External"/><Relationship Id="rId266" Type="http://schemas.openxmlformats.org/officeDocument/2006/relationships/hyperlink" Target="..\FACT%202013\FACT%20janvier%202013\Pas%20trouver%20le%20BC\20111142%20P6MT%20en%20LT%20Chemin%20du%20Mont%20Pilat%20BC%20n&#176;%20W74C1536595.pdf" TargetMode="External"/><Relationship Id="rId287" Type="http://schemas.openxmlformats.org/officeDocument/2006/relationships/printerSettings" Target="../printerSettings/printerSettings1.bin"/><Relationship Id="rId14" Type="http://schemas.openxmlformats.org/officeDocument/2006/relationships/hyperlink" Target="..\BC\05%202013\W74C1958798%20du%2014%2005%2013%20rad%20Benyoud%2013%20Berlioz.pdf" TargetMode="External"/><Relationship Id="rId30" Type="http://schemas.openxmlformats.org/officeDocument/2006/relationships/hyperlink" Target="..\BC\05%202013\W76C1965794%20du%2017%2005%2013%20Prepa%20ECS%20a%20T2.pdf" TargetMode="External"/><Relationship Id="rId35" Type="http://schemas.openxmlformats.org/officeDocument/2006/relationships/hyperlink" Target="..\BC\06%202013\W74C1973024%20le%2005%2006%2013%20%20D3137.pdf" TargetMode="External"/><Relationship Id="rId56" Type="http://schemas.openxmlformats.org/officeDocument/2006/relationships/hyperlink" Target="..\BC\07%202013\W74C2061710%20le%2022%2007%2013%20au%2011%2015%20Renoir%20D.pdf" TargetMode="External"/><Relationship Id="rId77" Type="http://schemas.openxmlformats.org/officeDocument/2006/relationships/hyperlink" Target="..\BC\02%202013\W74C1824951%20du%2005%2002%2013%20Adjapke%2011%20Berlioz.pdf" TargetMode="External"/><Relationship Id="rId100" Type="http://schemas.openxmlformats.org/officeDocument/2006/relationships/hyperlink" Target="..\BC\02%202013\W74C1849459%20du%2020%2002%2013%20Martin%207%20Gd%20Bois.pdf" TargetMode="External"/><Relationship Id="rId105" Type="http://schemas.openxmlformats.org/officeDocument/2006/relationships/hyperlink" Target="..\BC\12%202012\W74C1768229%20du%2024%2012%2012%20Mr%20COLAK%202%20Maraichers.pdf" TargetMode="External"/><Relationship Id="rId126" Type="http://schemas.openxmlformats.org/officeDocument/2006/relationships/hyperlink" Target="..\FACT%202013\FACT%20f&#233;vrier%202013\20111191%20BC%20n&#176;%20W74C1829884%20Mr%20THIL%202,%20Debussy.pdf" TargetMode="External"/><Relationship Id="rId147" Type="http://schemas.openxmlformats.org/officeDocument/2006/relationships/hyperlink" Target="..\FACT%202013\FACT%20juillet%202013\20111316%20Vide%20sanitaire%204,%20Debussy%20BC%20N&#176;%20W74C2056518.pdf" TargetMode="External"/><Relationship Id="rId168" Type="http://schemas.openxmlformats.org/officeDocument/2006/relationships/hyperlink" Target="..\FACT%202013\FACT%20mai%202013\20111273%20BC%20N&#176;%20W74C1958798%20M.BENYOUD%2013%20BERLIOZ.pdf" TargetMode="External"/><Relationship Id="rId282" Type="http://schemas.openxmlformats.org/officeDocument/2006/relationships/hyperlink" Target="..\FACT%202013\FACT%20janvier%202013\Pas%20trouver%20le%20BC\20111164%20BC%20n&#176;%20W74C1321567%20M.MITRAL%207,%20Rames%20remplt%20rad.pdf" TargetMode="External"/><Relationship Id="rId8" Type="http://schemas.openxmlformats.org/officeDocument/2006/relationships/hyperlink" Target="..\BC\04%202013\W74C1973830%20le%2024%2004%202013%20T9%20fuite%20panoplie%20bouclage.pdf" TargetMode="External"/><Relationship Id="rId51" Type="http://schemas.openxmlformats.org/officeDocument/2006/relationships/hyperlink" Target="..\BC\07%202013\W74C2056660%20le%2018%2007%202013%20Colonne%20chauffage%20au%2011%20Berlioz.pdf" TargetMode="External"/><Relationship Id="rId72" Type="http://schemas.openxmlformats.org/officeDocument/2006/relationships/hyperlink" Target="..\BC\09%202013\BC\W74C2127805%20du%2016%2009%2013%20Mukeku%2012%20Debussy%20radiateur.pdf" TargetMode="External"/><Relationship Id="rId93" Type="http://schemas.openxmlformats.org/officeDocument/2006/relationships/hyperlink" Target="..\BC\02%202013\W74C1839134%20B4GN%2013%2002%2013.pdf" TargetMode="External"/><Relationship Id="rId98" Type="http://schemas.openxmlformats.org/officeDocument/2006/relationships/hyperlink" Target="..\BC\02%202013\W74C1849193%20du%2020%2003%2013%20Amirat%20au%207%20Berlioz.pdf" TargetMode="External"/><Relationship Id="rId121" Type="http://schemas.openxmlformats.org/officeDocument/2006/relationships/hyperlink" Target="..\FACT%202013\FACT%20f&#233;vrier%202013\20111186%20BC%20n&#176;%20W74C1830521%208,%20ch%20ferme.pdf" TargetMode="External"/><Relationship Id="rId142" Type="http://schemas.openxmlformats.org/officeDocument/2006/relationships/hyperlink" Target="..\FACT%202013\FACT%20juillet%202013\20111310%20LT%20P6MT-%20P5MT-%20T9%20%20%201,%20Mont%20Pilat%20-%201,%20Malva%20l-%207,%20Renoir%20%20%20BC%20N&#176;%20%20W76C1971845.pdf" TargetMode="External"/><Relationship Id="rId163" Type="http://schemas.openxmlformats.org/officeDocument/2006/relationships/hyperlink" Target="..\FACT%202013\FACT%20mai%202013\20111268%20BC%20N&#176;%20W74C1958470%20fuite%20alimentation%20ECS.pdf" TargetMode="External"/><Relationship Id="rId184" Type="http://schemas.openxmlformats.org/officeDocument/2006/relationships/hyperlink" Target="..\..\ADOUANE\DEVIS\D3092%20Am&#233;ngt%20lgt%20Handi%206,%20chemin%20C.Debussy.pdf" TargetMode="External"/><Relationship Id="rId189" Type="http://schemas.openxmlformats.org/officeDocument/2006/relationships/hyperlink" Target="..\..\ADOUANE\DEVIS\D3115%20B.4%20Villeurbanne%20Est%20Habitat%202%20Ferme.pdf" TargetMode="External"/><Relationship Id="rId219" Type="http://schemas.openxmlformats.org/officeDocument/2006/relationships/hyperlink" Target="..\..\ADOUANE\DEVIS\D3212%20S%20Sol%20Garage%204,%20chemin%20du%20Bac.pdf" TargetMode="External"/><Relationship Id="rId3" Type="http://schemas.openxmlformats.org/officeDocument/2006/relationships/hyperlink" Target="..\BC\03%202013\W76C1380157%20le%2022%2003%2012%20D3023%20du%2001%2003%2012%20Jardin%20d'Amalth&#233;es.pdf" TargetMode="External"/><Relationship Id="rId214" Type="http://schemas.openxmlformats.org/officeDocument/2006/relationships/hyperlink" Target="..\..\ADOUANE\DEVIS\D3198%20ABOUDOU%20Rch%20Cave%204,%20chemin%20du%20Bac.pdf" TargetMode="External"/><Relationship Id="rId230" Type="http://schemas.openxmlformats.org/officeDocument/2006/relationships/hyperlink" Target="..\FACT%202013\FACT%20f&#233;vrier%202013\Pas%20trouver%20le%20BC\20111202%20BC%20n&#176;%20W74C1752774%20Mr%20JALAL%206,%20Rames.pdf" TargetMode="External"/><Relationship Id="rId235" Type="http://schemas.openxmlformats.org/officeDocument/2006/relationships/hyperlink" Target="..\FACT%202013\FACT%20f&#233;vrier%202013\Pas%20trouver%20le%20BC\20111210%20BC%20n&#176;%20W74C1320265%20Mr%20TIRARI%206,%20Cindre.pdf" TargetMode="External"/><Relationship Id="rId251" Type="http://schemas.openxmlformats.org/officeDocument/2006/relationships/hyperlink" Target="..\FACT%202013\FACT%20Mars%202013\Pas%20trouver%20le%20BC\20111231%20Mr%20MOANNES%207,%20GRAND%20BOIS%20%20BC%20W74C1752591.pdf" TargetMode="External"/><Relationship Id="rId256" Type="http://schemas.openxmlformats.org/officeDocument/2006/relationships/hyperlink" Target="..\FACT%202013\FACT%20Mars%202013\20111236%20Mr%20BENALI%208,%20DEBUSSY%20BC%20W74C1431113.pdf" TargetMode="External"/><Relationship Id="rId277" Type="http://schemas.openxmlformats.org/officeDocument/2006/relationships/hyperlink" Target="..\FACT%202013\FACT%20janvier%202013\Pas%20trouver%20le%20BC\20111159%20Remplacement%20radiateur%20BC%20n&#176;%20W74C814693.pdf" TargetMode="External"/><Relationship Id="rId25" Type="http://schemas.openxmlformats.org/officeDocument/2006/relationships/hyperlink" Target="..\BC\05%202013\W74C1973055%20le%2024%2005%202013%20LAWAWA%20radiateur.pdf" TargetMode="External"/><Relationship Id="rId46" Type="http://schemas.openxmlformats.org/officeDocument/2006/relationships/hyperlink" Target="..\BC\07%202013\W74C2056540%20le%2018%2007%202013%20Boutard%20Radiateur.pdf" TargetMode="External"/><Relationship Id="rId67" Type="http://schemas.openxmlformats.org/officeDocument/2006/relationships/hyperlink" Target="..\BC\08%202013\BC\W76C2103847%20le%2028%2008%202013%20D3210%20Trvx%20r&#233;par%20soudure%20doingt%20gant%20sur%20Ecs.pdf" TargetMode="External"/><Relationship Id="rId116" Type="http://schemas.openxmlformats.org/officeDocument/2006/relationships/hyperlink" Target="..\FACT%202013\FACT%20f&#233;vrier%202013\20111175%20BC%20n&#176;%20W74C1824901%20du%205%2002%202013%20MR%20SYED%2011,%20Berlioz.pdf" TargetMode="External"/><Relationship Id="rId137" Type="http://schemas.openxmlformats.org/officeDocument/2006/relationships/hyperlink" Target="..\FACT%202013\FACT%20avril%202013\20111251%20BC%20N&#176;%20W74C1849207%20M%20SENHAJI%207%20GD%20BOIS%2012%20ETAGE.pdf" TargetMode="External"/><Relationship Id="rId158" Type="http://schemas.openxmlformats.org/officeDocument/2006/relationships/hyperlink" Target="..\FACT%202013\FACT%20mai%202013\20111263%20BC%20N&#176;%20W74C1958810%20M.ARKOUB%202%20DEBUSSY.pdf" TargetMode="External"/><Relationship Id="rId272" Type="http://schemas.openxmlformats.org/officeDocument/2006/relationships/hyperlink" Target="..\FACT%202013\FACT%20janvier%202013\Pas%20trouver%20le%20BC\20111152%20Remplacement%20radiateur%2015,Berlioz%20BC%20610%200000764.pdf" TargetMode="External"/><Relationship Id="rId20" Type="http://schemas.openxmlformats.org/officeDocument/2006/relationships/hyperlink" Target="..\BC\05%202013\W74C1972186%20le%2023%2005%202013%20au%2013%20MEASKIT%2013%20Camus.pdf" TargetMode="External"/><Relationship Id="rId41" Type="http://schemas.openxmlformats.org/officeDocument/2006/relationships/hyperlink" Target="..\BC\07%202013\W74C2045966%20le%2011%2007%202013%20du%201%20au%206%20Malval.pdf" TargetMode="External"/><Relationship Id="rId62" Type="http://schemas.openxmlformats.org/officeDocument/2006/relationships/hyperlink" Target="..\BC\08%202013\BC\W74C2103774%20le%2028%2008%202013%20D3212%20au%204%20Bac%20%20Trvx%20fini%20A%20facturer.pdf" TargetMode="External"/><Relationship Id="rId83" Type="http://schemas.openxmlformats.org/officeDocument/2006/relationships/hyperlink" Target="..\BC\02%202013\W74C1829884%20du%2007%2002%2013%20Thil%202%20Debussy.pdf" TargetMode="External"/><Relationship Id="rId88" Type="http://schemas.openxmlformats.org/officeDocument/2006/relationships/hyperlink" Target="..\BC\02%202013\W74C1830468%20du%2007%2002%2013%20D3061%20le%2014%2008%2012%20au%205%20Mt%20Gerbier.pdf" TargetMode="External"/><Relationship Id="rId111" Type="http://schemas.openxmlformats.org/officeDocument/2006/relationships/hyperlink" Target="..\FACT%202013\FACT%20janvier%202013\20111145%20Remplacement%20de%20conduite%20d'eau%20BC%20W74C1763541.pdf" TargetMode="External"/><Relationship Id="rId132" Type="http://schemas.openxmlformats.org/officeDocument/2006/relationships/hyperlink" Target="..\FACT%202013\FACT%20f&#233;vrier%202013\20111197%20P3SC%20Mr%20CHARIB%203,%20%20Bac%20BC%20n&#176;%20W74C1838447.pdf" TargetMode="External"/><Relationship Id="rId153" Type="http://schemas.openxmlformats.org/officeDocument/2006/relationships/hyperlink" Target="..\FACT%202013\FACT%20juin%202013\20111282%20%20BC%20N&#176;%20W74C1995377%20%20%20ILOT%20B%2026%20rue%20Condorcet.pdf" TargetMode="External"/><Relationship Id="rId174" Type="http://schemas.openxmlformats.org/officeDocument/2006/relationships/hyperlink" Target="..\FACT%202013\FACT%20mai%202013\20111279%20BC%20N&#176;%20W76C1965794%20S.station%20T.2%2013,%20Renoir.pdf" TargetMode="External"/><Relationship Id="rId179" Type="http://schemas.openxmlformats.org/officeDocument/2006/relationships/hyperlink" Target="..\FACT%202013\FACT%20juin%202013\20111289%20BC%20N&#176;%20W76C1380157Jardin%20d-'Amalth%20%20es.pdf" TargetMode="External"/><Relationship Id="rId195" Type="http://schemas.openxmlformats.org/officeDocument/2006/relationships/hyperlink" Target="..\..\ADOUANE\DEVIS\D3143%20Vide%20sanitaire%202,%20Malval.pdf" TargetMode="External"/><Relationship Id="rId209" Type="http://schemas.openxmlformats.org/officeDocument/2006/relationships/hyperlink" Target="..\..\ADOUANE\DEVIS\D3170%20Vide%20sanitaire%207,%20chemin%20Grand%20bois.pdf" TargetMode="External"/><Relationship Id="rId190" Type="http://schemas.openxmlformats.org/officeDocument/2006/relationships/hyperlink" Target="..\..\ADOUANE\DEVIS\D3116%20SAKHO%204,%20Malval.pdf" TargetMode="External"/><Relationship Id="rId204" Type="http://schemas.openxmlformats.org/officeDocument/2006/relationships/hyperlink" Target="..\..\ADOUANE\DEVIS\D3180%20ILOT%20B%20S.sol%20garage%2024,%2026%20rue%20Condorcet.pdf" TargetMode="External"/><Relationship Id="rId220" Type="http://schemas.openxmlformats.org/officeDocument/2006/relationships/hyperlink" Target="..\..\ADOUANE\DEVIS\D3188%20Local%20gardienne%201,%20chemin%20Mont%20Pilat.pdf" TargetMode="External"/><Relationship Id="rId225" Type="http://schemas.openxmlformats.org/officeDocument/2006/relationships/hyperlink" Target="..\FACT%202013\FACT%20f&#233;vrier%202013\Pas%20trouver%20le%20BC\20111182%20M.HIDRI%206,%20Pierre%20Dupont%20%20BC%20n&#176;%20W74C1374734.pdf" TargetMode="External"/><Relationship Id="rId241" Type="http://schemas.openxmlformats.org/officeDocument/2006/relationships/hyperlink" Target="..\FACT%202013\FACT%20Mars%202013\20111221%20Mme%20AKLOUCHE%206,%20DEBUSSY%20BC%20W74C1723814.pdf" TargetMode="External"/><Relationship Id="rId246" Type="http://schemas.openxmlformats.org/officeDocument/2006/relationships/hyperlink" Target="..\FACT%202013\FACT%20Mars%202013\20111226%20CRECHE%20VIDE%20SANITAIRE%2011,%20BERLIOZ%20BC%20W74C1830396.pdf" TargetMode="External"/><Relationship Id="rId267" Type="http://schemas.openxmlformats.org/officeDocument/2006/relationships/hyperlink" Target="..\FACT%202013\FACT%20janvier%202013\Pas%20trouver%20le%20BC\20111143%20Colonne%20chauffage%20tavers&#233;%20de%20dalle%20BC%20W74C978369.pdf" TargetMode="External"/><Relationship Id="rId15" Type="http://schemas.openxmlformats.org/officeDocument/2006/relationships/hyperlink" Target="..\BC\05%202013\W74C1958810%20du%2014%2005%2013%20rad%20Arkoub%202%20Debussy.pdf" TargetMode="External"/><Relationship Id="rId36" Type="http://schemas.openxmlformats.org/officeDocument/2006/relationships/hyperlink" Target="..\BC\06%202013\W74C1995401%20du%2010%2006%2013%20ECS%2024%20Condorcet%20inter%202.pdf" TargetMode="External"/><Relationship Id="rId57" Type="http://schemas.openxmlformats.org/officeDocument/2006/relationships/hyperlink" Target="..\BC\07%202013\W76C2058931%20le%2019%2007%202013%20Pr&#233;pa%20ECS%20selon%20offre%20de%20Px.pdf" TargetMode="External"/><Relationship Id="rId106" Type="http://schemas.openxmlformats.org/officeDocument/2006/relationships/hyperlink" Target="..\BC\12%202012\W74C1768646%20du%2026%2012%2012D3093%20Filtre%20magn&#233;tic.pdf" TargetMode="External"/><Relationship Id="rId127" Type="http://schemas.openxmlformats.org/officeDocument/2006/relationships/hyperlink" Target="..\FACT%202013\FACT%20f&#233;vrier%202013\20111192%20BC%20n&#176;%20W74C1830373%20tx%20sur%20tube%20PER.pdf" TargetMode="External"/><Relationship Id="rId262" Type="http://schemas.openxmlformats.org/officeDocument/2006/relationships/hyperlink" Target="..\FACT%202013\FACT%20juin%202013\Pas%20trouver%20le%20BC\20111287%20BC%20N&#176;%20W76R1329035%20%20LT%20Piscine%20Jean%20Gelet.pdf" TargetMode="External"/><Relationship Id="rId283" Type="http://schemas.openxmlformats.org/officeDocument/2006/relationships/hyperlink" Target="..\FACT%202013\FACT%20janvier%202013\Pas%20trouver%20le%20BC\20111165%20BC%20n&#176;%20W74C1752616%20Mr%20GASPARD%20tx%20rplt%20radiateur.pdf" TargetMode="External"/><Relationship Id="rId10" Type="http://schemas.openxmlformats.org/officeDocument/2006/relationships/hyperlink" Target="..\BC\05%202013\W74C1958455%20du%2013%2005%2013%20D3143.pdf" TargetMode="External"/><Relationship Id="rId31" Type="http://schemas.openxmlformats.org/officeDocument/2006/relationships/hyperlink" Target="..\BC\05%202013\W76C1965821%20du%2017%2005%2013%20Trvx%20L&#233;gionnelles.pdf" TargetMode="External"/><Relationship Id="rId52" Type="http://schemas.openxmlformats.org/officeDocument/2006/relationships/hyperlink" Target="..\BC\07%202013\W74C2058947%20le%2019%2007%202013%20%20D3199.pdf" TargetMode="External"/><Relationship Id="rId73" Type="http://schemas.openxmlformats.org/officeDocument/2006/relationships/hyperlink" Target="..\BC\09%202013\BC\W74C2127823%20du%2016%2009%2013%20KADRI%206%20Gd%20Bois%20radiateur.pdf" TargetMode="External"/><Relationship Id="rId78" Type="http://schemas.openxmlformats.org/officeDocument/2006/relationships/hyperlink" Target="..\BC\02%202013\W74C1824985%20du%2005%2002%2013%20Hoareau%2015%20Berlioz.pdf" TargetMode="External"/><Relationship Id="rId94" Type="http://schemas.openxmlformats.org/officeDocument/2006/relationships/hyperlink" Target="..\BC\02%202013\W74C1839172%20P5MT%2013%2002%2013%20au%204%20Malval.pdf" TargetMode="External"/><Relationship Id="rId99" Type="http://schemas.openxmlformats.org/officeDocument/2006/relationships/hyperlink" Target="..\BC\02%202013\W74C1849207%20du%2020%2002%2013%20Sanhaji%20au%207%20Gd%20Bois.pdf" TargetMode="External"/><Relationship Id="rId101" Type="http://schemas.openxmlformats.org/officeDocument/2006/relationships/hyperlink" Target="..\BC\01%202013\W74C1795540%20du%2017%2001%2013%20D%203092%20%206%20Deussy%20Lgt%20Handic.pdf" TargetMode="External"/><Relationship Id="rId122" Type="http://schemas.openxmlformats.org/officeDocument/2006/relationships/hyperlink" Target="..\FACT%202013\FACT%20f&#233;vrier%202013\20111187%20BC%20n&#176;%20W74C1829812%204%20CH%20DEBUSSY.pdf" TargetMode="External"/><Relationship Id="rId143" Type="http://schemas.openxmlformats.org/officeDocument/2006/relationships/hyperlink" Target="..\FACT%202013\FACT%20juillet%202013\20111311%20Mr%20Barrat%207,%20Berlioz%20BC%20N&#176;%20W74C1972073.pdf" TargetMode="External"/><Relationship Id="rId148" Type="http://schemas.openxmlformats.org/officeDocument/2006/relationships/hyperlink" Target="..\FACT%202013\FACT%20juillet%202013\20111317%20Mr%20Boutard%206,%20Grand%20Bois%20BC%20N&#176;%20W74C2056540.pdf" TargetMode="External"/><Relationship Id="rId164" Type="http://schemas.openxmlformats.org/officeDocument/2006/relationships/hyperlink" Target="..\FACT%202013\FACT%20mai%202013\20111269%20BC%20N&#176;%20W76C1958484%20%20S.station%20P7SC%20ALBATROS.pdf" TargetMode="External"/><Relationship Id="rId169" Type="http://schemas.openxmlformats.org/officeDocument/2006/relationships/hyperlink" Target="..\FACT%202013\FACT%20mai%202013\20111274%20BC%20N&#176;%20W74C1958827%20%20Mr%20GHODBANE%2010%20DEBUSSY.pdf" TargetMode="External"/><Relationship Id="rId185" Type="http://schemas.openxmlformats.org/officeDocument/2006/relationships/hyperlink" Target="..\..\ADOUANE\DEVIS\D3094%20V.8%20%20Cr&#232;che.%2013,%20Chemin%20Hector%20Berlioz.pdf" TargetMode="External"/><Relationship Id="rId4" Type="http://schemas.openxmlformats.org/officeDocument/2006/relationships/hyperlink" Target="..\BC\03%202013\W76C1870011%20le%205%2003%2013%20G18.pdf" TargetMode="External"/><Relationship Id="rId9" Type="http://schemas.openxmlformats.org/officeDocument/2006/relationships/hyperlink" Target="..\BC\05%202013\W74C1958433%20du%2013%2005%2013%20D3164.pdf" TargetMode="External"/><Relationship Id="rId180" Type="http://schemas.openxmlformats.org/officeDocument/2006/relationships/hyperlink" Target="..\..\ADOUANE\DEVIS\D3076_ILOT_B_Ave_Condorcet_Vaulx_en_Velin.pdf" TargetMode="External"/><Relationship Id="rId210" Type="http://schemas.openxmlformats.org/officeDocument/2006/relationships/hyperlink" Target="..\..\ADOUANE\DEVIS\D3140%20Vide%20sanitaire%202,%20chemin%20de%20la%20ferme.pdf" TargetMode="External"/><Relationship Id="rId215" Type="http://schemas.openxmlformats.org/officeDocument/2006/relationships/hyperlink" Target="..\..\ADOUANE\DEVIS\D3149%20T2%20S.station%2013,%20ch%20Auguste%20Renoir.pdf" TargetMode="External"/><Relationship Id="rId236" Type="http://schemas.openxmlformats.org/officeDocument/2006/relationships/hyperlink" Target="..\FACT%202013\FACT%20Mars%202013\Pas%20trouver%20le%20BC\20111216%20Mr%20KITTI%204,%20DEBUSSY%20BC%20W74C1428346.pdf" TargetMode="External"/><Relationship Id="rId257" Type="http://schemas.openxmlformats.org/officeDocument/2006/relationships/hyperlink" Target="..\FACT%202013\FACT%20Mars%202013\20111237%20Mr%20RAHMA%204,%20MONT%20PILAT%20BC%20W74C1321670.pdf" TargetMode="External"/><Relationship Id="rId278" Type="http://schemas.openxmlformats.org/officeDocument/2006/relationships/hyperlink" Target="..\FACT%202013\FACT%20janvier%202013\Pas%20trouver%20le%20BC\20111160%20Travaux%20remplt%20radiateur%20Mme%20Fantin%20BC%20W74C814604.pdf" TargetMode="External"/><Relationship Id="rId26" Type="http://schemas.openxmlformats.org/officeDocument/2006/relationships/hyperlink" Target="..\BC\05%202013\W74C1973090%20le%2024%2005%202013%20BEN%20YAHIA%20radiateur.pdf" TargetMode="External"/><Relationship Id="rId231" Type="http://schemas.openxmlformats.org/officeDocument/2006/relationships/hyperlink" Target="..\FACT%202013\FACT%20f&#233;vrier%202013\Pas%20trouver%20le%20BC\20111203%20BC%20n&#176;%20W74C1723814%20Mme%20Ker%203,%20bis%20Tabagnon.pdf" TargetMode="External"/><Relationship Id="rId252" Type="http://schemas.openxmlformats.org/officeDocument/2006/relationships/hyperlink" Target="..\FACT%202013\FACT%20Mars%202013\Pas%20trouver%20le%20BC\20111232%20Mr%20BOUZIANE%2011,%20BERLIOZ%20BC%20W74C1458961.pdf" TargetMode="External"/><Relationship Id="rId273" Type="http://schemas.openxmlformats.org/officeDocument/2006/relationships/hyperlink" Target="..\FACT%202013\FACT%20janvier%202013\Pas%20trouver%20le%20BC\20111153%20Remplt%20radiateur%20Mr%20Litaize%20%20BC%20n&#176;%20%20610.0001323.pdf" TargetMode="External"/><Relationship Id="rId47" Type="http://schemas.openxmlformats.org/officeDocument/2006/relationships/hyperlink" Target="..\BC\07%202013\W74C2056556%20le%2018%2007%202013%20Trvx%20au%202%20Malval%20Vide%20sanitaire.pdf" TargetMode="External"/><Relationship Id="rId68" Type="http://schemas.openxmlformats.org/officeDocument/2006/relationships/hyperlink" Target="..\BC\09%202013\BC\W74C2127631%20du%2016%2009%2013%20Benharrat%204%20Debussy%20radiateur%20chambre.pdf" TargetMode="External"/><Relationship Id="rId89" Type="http://schemas.openxmlformats.org/officeDocument/2006/relationships/hyperlink" Target="..\BC\02%202013\W74C1830521%20le%207%2002%2013%20D3062%20au%208%20Ferme.pdf" TargetMode="External"/><Relationship Id="rId112" Type="http://schemas.openxmlformats.org/officeDocument/2006/relationships/hyperlink" Target="..\FACT%202013\FACT%20janvier%202013\20111146%20Remplacement%202%20radiateurs%20Mr%20Colak%20BC%20W74C1768229.pdf" TargetMode="External"/><Relationship Id="rId133" Type="http://schemas.openxmlformats.org/officeDocument/2006/relationships/hyperlink" Target="..\FACT%202013\FACT%20f&#233;vrier%202013\20111204%20BC%20n&#176;%20W74C2056601%20Mr%20MUKUNKU%2012,%20Debussy.pdf" TargetMode="External"/><Relationship Id="rId154" Type="http://schemas.openxmlformats.org/officeDocument/2006/relationships/hyperlink" Target="..\FACT%202013\FACT%20juin%202013\20111283%20BC%20N&#176;%20W74C1995401%20ILOT%20B%2024,%2026%20rue%20Condorcet.pdf" TargetMode="External"/><Relationship Id="rId175" Type="http://schemas.openxmlformats.org/officeDocument/2006/relationships/hyperlink" Target="..\FACT%202013\FACT%20mai%202013\20111280%20BC%20N&#176;%20W74C1878998%20LT%20E17%2012,%20Voltaire.pdf" TargetMode="External"/><Relationship Id="rId196" Type="http://schemas.openxmlformats.org/officeDocument/2006/relationships/hyperlink" Target="..\..\ADOUANE\DEVIS\D3161%20LT%20&#224;%20P6MT%201,%20Mt%20Pilat.pdf" TargetMode="External"/><Relationship Id="rId200" Type="http://schemas.openxmlformats.org/officeDocument/2006/relationships/hyperlink" Target="..\..\ADOUANE\DEVIS\D3121%20Travaux%20L&#233;gionnelles%20Alliade%20-%20Opac%20Rhone%20-%20VEH.pdf" TargetMode="External"/><Relationship Id="rId16" Type="http://schemas.openxmlformats.org/officeDocument/2006/relationships/hyperlink" Target="..\BC\05%202013\W74C1958827%20du%2014%2005%2013%20rad%20Ghodbane%2010%20Debussuy.pdf" TargetMode="External"/><Relationship Id="rId221" Type="http://schemas.openxmlformats.org/officeDocument/2006/relationships/hyperlink" Target="..\..\ADOUANE\DEVIS\D3220%206,%20chemin%20de%20Malval%20Ben%20Salem%201er%20&#233;tage%20fuite.pdf" TargetMode="External"/><Relationship Id="rId242" Type="http://schemas.openxmlformats.org/officeDocument/2006/relationships/hyperlink" Target="..\FACT%202013\FACT%20Mars%202013\Pas%20trouver%20le%20BC\20111222%20Mr%20SIFAOUI%203,%20bis%20TABAGNON%20BC%20W74C1723814.pdf" TargetMode="External"/><Relationship Id="rId263" Type="http://schemas.openxmlformats.org/officeDocument/2006/relationships/hyperlink" Target="..\FACT%202013\FACT%20janvier%202013\Pas%20trouver%20le%20BC\20111135%20Remplacement%20radiateur%20Mme%20DIALLO%20BC%20n&#176;%20W74C814690.pdf" TargetMode="External"/><Relationship Id="rId284" Type="http://schemas.openxmlformats.org/officeDocument/2006/relationships/hyperlink" Target="..\FACT%202013\FACT%20janvier%202013\Pas%20trouver%20le%20BC\20111166%20BC%20n&#176;%20W74C1723814%20Mr%20VO%203,%20bis%20Tabagnon%20tx%20rmplt%20radiateur.pdf" TargetMode="External"/><Relationship Id="rId37" Type="http://schemas.openxmlformats.org/officeDocument/2006/relationships/hyperlink" Target="..\BC\06%202013\W74C2027035%20le%2028%2006%2013%20D3182%20B4GN.pdf" TargetMode="External"/><Relationship Id="rId58" Type="http://schemas.openxmlformats.org/officeDocument/2006/relationships/hyperlink" Target="..\BC\07%202013\W76C2059256%20le%2022%2007%2013%20Zup%20Vaulx%20D3156.pdf" TargetMode="External"/><Relationship Id="rId79" Type="http://schemas.openxmlformats.org/officeDocument/2006/relationships/hyperlink" Target="..\BC\02%202013\W74C1829716%20du%2007%2002%2013%20Gd%20Lyon%20Habitat%206%20Gd%20Bois.pdf" TargetMode="External"/><Relationship Id="rId102" Type="http://schemas.openxmlformats.org/officeDocument/2006/relationships/hyperlink" Target="..\BC\01%202013\W74C1807882%20du%2025%2001%2013%20lgt%20sinistr&#233;%208%20Ferme.pdf" TargetMode="External"/><Relationship Id="rId123" Type="http://schemas.openxmlformats.org/officeDocument/2006/relationships/hyperlink" Target="..\FACT%202013\FACT%20f&#233;vrier%202013\20111188%20BC%20n&#176;%20W74C1830441%203,%20Pilat.pdf" TargetMode="External"/><Relationship Id="rId144" Type="http://schemas.openxmlformats.org/officeDocument/2006/relationships/hyperlink" Target="..\FACT%202013\FACT%20juillet%202013\20111313%20Vide%20sanitaire%207,%20Grand%20bois%20BC%20N&#176;%20W74C2056071.pdf" TargetMode="External"/><Relationship Id="rId90" Type="http://schemas.openxmlformats.org/officeDocument/2006/relationships/hyperlink" Target="..\BC\02%202013\W74C1838447%20Charib%2013%2002%2013.pdf" TargetMode="External"/><Relationship Id="rId165" Type="http://schemas.openxmlformats.org/officeDocument/2006/relationships/hyperlink" Target="..\FACT%202013\FACT%20mai%202013\20111270%20BC%20N&#176;%20W74C1917964%20%204,%20Mont%20Pilat%20Mr%20Ygit.pdf" TargetMode="External"/><Relationship Id="rId186" Type="http://schemas.openxmlformats.org/officeDocument/2006/relationships/hyperlink" Target="..\..\ADOUANE\DEVIS\Devis%203061%20LT%20P8MT%20Mt%20Gerbier%20le%2014%2008%202012.docx" TargetMode="External"/><Relationship Id="rId211" Type="http://schemas.openxmlformats.org/officeDocument/2006/relationships/hyperlink" Target="..\..\ADOUANE\DEVIS\D3141%20Vide%20sanitaire%204,%20Debussy.pdf" TargetMode="External"/><Relationship Id="rId232" Type="http://schemas.openxmlformats.org/officeDocument/2006/relationships/hyperlink" Target="..\FACT%202013\FACT%20f&#233;vrier%202013\Pas%20trouver%20le%20BC\20111205%20BC%20n&#176;%20W74C1752429%20Mr%20Si%20Chaib%2012,%20Debussy.pdf" TargetMode="External"/><Relationship Id="rId253" Type="http://schemas.openxmlformats.org/officeDocument/2006/relationships/hyperlink" Target="..\FACT%202013\FACT%20Mars%202013\Pas%20trouver%20le%20BC\20111233%20Mr%20BOUKHARI%209,%20RENOIR%20BC%20W74C1433962.pdf" TargetMode="External"/><Relationship Id="rId274" Type="http://schemas.openxmlformats.org/officeDocument/2006/relationships/hyperlink" Target="..\FACT%202013\FACT%20janvier%202013\Pas%20trouver%20le%20BC\20111154%20Travaux%20remplt%20radiateur%20Mr%20Amarri%20BC%20W74C814707.pdf" TargetMode="External"/><Relationship Id="rId27" Type="http://schemas.openxmlformats.org/officeDocument/2006/relationships/hyperlink" Target="..\BC\05%202013\W74C1982099%20le%2030%2005%202013%20COLAK%20radiateur.pdf" TargetMode="External"/><Relationship Id="rId48" Type="http://schemas.openxmlformats.org/officeDocument/2006/relationships/hyperlink" Target="..\BC\07%202013\W74C2056577%20le%2018%2007%202013%20Colonne%20chauffage%20Vide%20sanitaire.pdf" TargetMode="External"/><Relationship Id="rId69" Type="http://schemas.openxmlformats.org/officeDocument/2006/relationships/hyperlink" Target="..\BC\09%202013\BC\W74C2127666%20du%2016%2009%2013%20De%20Sousa%205%20ch%20des%20Rames%20radiateur.pdf" TargetMode="External"/><Relationship Id="rId113" Type="http://schemas.openxmlformats.org/officeDocument/2006/relationships/hyperlink" Target="..\FACT%202013\FACT%20janvier%202013\20111147%20Remplacement%20radiateurs%20Mme%20Wisman%20BC%20W74C1763804.pdf" TargetMode="External"/><Relationship Id="rId134" Type="http://schemas.openxmlformats.org/officeDocument/2006/relationships/hyperlink" Target="..\FACT%202013\FACT%20f&#233;vrier%202013\20111206%20BC%20n&#176;%20W74C1752463%20Mr%20TAHIL%202,%20Debussy.pdf" TargetMode="External"/><Relationship Id="rId80" Type="http://schemas.openxmlformats.org/officeDocument/2006/relationships/hyperlink" Target="..\BC\02%202013\W74C1829749%20du%2007%2002%2013%20Lgt%20Handi%2012%20Debussy.pdf" TargetMode="External"/><Relationship Id="rId155" Type="http://schemas.openxmlformats.org/officeDocument/2006/relationships/hyperlink" Target="..\FACT%202013\FACT%20juin%202013\20111284%20BC%20N&#176;%20W74C1972902%20%20%20LT%20&#224;%20P5MT%201,%20Malval.pdf" TargetMode="External"/><Relationship Id="rId176" Type="http://schemas.openxmlformats.org/officeDocument/2006/relationships/hyperlink" Target="..\FACT%202013\FACT%20Mars%202013\20111246%20%20BC%20N&#176;%20W74C1897440%20du%2022.03.2013%20ZIAVOUDINE%209,%20Godille.pdf" TargetMode="External"/><Relationship Id="rId197" Type="http://schemas.openxmlformats.org/officeDocument/2006/relationships/hyperlink" Target="..\..\ADOUANE\DEVIS\D3156%20S.station%20P5MT%20ALBATROS%20Chemin%20des%20Plates.pdf" TargetMode="External"/><Relationship Id="rId201" Type="http://schemas.openxmlformats.org/officeDocument/2006/relationships/hyperlink" Target="..\..\ADOUANE\DEVIS\D3162%20LT%20&#224;%20P5MT%201,%20Malval.pdf" TargetMode="External"/><Relationship Id="rId222" Type="http://schemas.openxmlformats.org/officeDocument/2006/relationships/hyperlink" Target="..\..\ADOUANE\DEVIS\D3193%20T9%20Local%20Technique%20%209,%20Auguste%20Renoir.pdf" TargetMode="External"/><Relationship Id="rId243" Type="http://schemas.openxmlformats.org/officeDocument/2006/relationships/hyperlink" Target="..\FACT%202013\FACT%20Mars%202013\Pas%20trouver%20le%20BC\20111223%20Mr%20BAHIJ%2012,%20DEBUSSY%20BC%20W74C1845877.pdf" TargetMode="External"/><Relationship Id="rId264" Type="http://schemas.openxmlformats.org/officeDocument/2006/relationships/hyperlink" Target="..\FACT%202013\FACT%20janvier%202013\Pas%20trouver%20le%20BC\20111138%20TERRASSOLIS%20LT%20V%20Velin%20BC%20W76C1604757%20du%207%2009%2012.pdf" TargetMode="External"/><Relationship Id="rId285" Type="http://schemas.openxmlformats.org/officeDocument/2006/relationships/hyperlink" Target="..\FACT%202013\FACT%20janvier%202013\Pas%20trouver%20le%20BC\20111141%20S.station%20P5MT%20BC%20n&#176;%20W74C1604663%20Travaux%20chauffage.pdf" TargetMode="External"/><Relationship Id="rId17" Type="http://schemas.openxmlformats.org/officeDocument/2006/relationships/hyperlink" Target="..\BC\05%202013\W74C1971903%20le%2023%2005%2013%20P6MT%20Chgt%20V3V.pdf" TargetMode="External"/><Relationship Id="rId38" Type="http://schemas.openxmlformats.org/officeDocument/2006/relationships/hyperlink" Target="..\BC\06%202013\W74C2027074%20le%2028%2006%2013%20D3183%20Kacem.pdf" TargetMode="External"/><Relationship Id="rId59" Type="http://schemas.openxmlformats.org/officeDocument/2006/relationships/hyperlink" Target="..\BC\07%202013\W76C2065744%20le%2024%2007%2013%20remplt%20pompe.pdf" TargetMode="External"/><Relationship Id="rId103" Type="http://schemas.openxmlformats.org/officeDocument/2006/relationships/hyperlink" Target="..\BC\12%202012\W74C1763541%20du%2020%2012%2012%20D3076%20du%2019%2009%202012.pdf" TargetMode="External"/><Relationship Id="rId124" Type="http://schemas.openxmlformats.org/officeDocument/2006/relationships/hyperlink" Target="..\FACT%202013\FACT%20f&#233;vrier%202013\20111189%20BC%20n&#176;%20W74C1829830%206,%20Grd%20Bois.pdf" TargetMode="External"/><Relationship Id="rId70" Type="http://schemas.openxmlformats.org/officeDocument/2006/relationships/hyperlink" Target="..\BC\09%202013\BC\W74C2127742%20du%2016%2009%2013%20Guellermain%207%20Berlioz%20radiateur.pdf" TargetMode="External"/><Relationship Id="rId91" Type="http://schemas.openxmlformats.org/officeDocument/2006/relationships/hyperlink" Target="..\BC\02%202013\W74C1838577%20Batouli%2013%2002%2013.pdf" TargetMode="External"/><Relationship Id="rId145" Type="http://schemas.openxmlformats.org/officeDocument/2006/relationships/hyperlink" Target="..\FACT%202013\FACT%20juillet%202013\20111314%20Vide%20sanitaire%202,%20ferme%20BC%20N&#176;%20W74C2056478.pdf" TargetMode="External"/><Relationship Id="rId166" Type="http://schemas.openxmlformats.org/officeDocument/2006/relationships/hyperlink" Target="..\FACT%202013\FACT%20mai%202013\20111271%20BC%20N&#176;%20W74C1918012%20%209,%20Renoir%20Mme%20Bergeron.pdf" TargetMode="External"/><Relationship Id="rId187" Type="http://schemas.openxmlformats.org/officeDocument/2006/relationships/hyperlink" Target="..\..\ADOUANE\DEVIS\Devis%203062%20B4%20au%208%20Ferme%20le%2017%2008%202012.docx" TargetMode="External"/><Relationship Id="rId1" Type="http://schemas.openxmlformats.org/officeDocument/2006/relationships/hyperlink" Target="..\BC\03%202013\W74C1878998%20du%2012%2003%2013%20devis%203026%20le%2016%2003%2012.pdf" TargetMode="External"/><Relationship Id="rId212" Type="http://schemas.openxmlformats.org/officeDocument/2006/relationships/hyperlink" Target="..\..\ADOUANE\DEVIS\D3142%20Vide%20sanitaire%202,%20chemin%20de%20Malval.pdf" TargetMode="External"/><Relationship Id="rId233" Type="http://schemas.openxmlformats.org/officeDocument/2006/relationships/hyperlink" Target="..\FACT%202013\FACT%20f&#233;vrier%202013\Pas%20trouver%20le%20BC\20111207%20BC%20n&#176;%20W74C1447109%20Mr%20DJAMAI%207,%20Berlioz.pdf" TargetMode="External"/><Relationship Id="rId254" Type="http://schemas.openxmlformats.org/officeDocument/2006/relationships/hyperlink" Target="..\FACT%202013\FACT%20Mars%202013\Pas%20trouver%20le%20BC\20111234%20Mme%20SAKMI%208,%20DEBUSSY%20BC%20W74C1752655.pdf" TargetMode="External"/><Relationship Id="rId28" Type="http://schemas.openxmlformats.org/officeDocument/2006/relationships/hyperlink" Target="..\BC\05%202013\W76C1958484%20du%2013%2005%2013%20D3156.pdf" TargetMode="External"/><Relationship Id="rId49" Type="http://schemas.openxmlformats.org/officeDocument/2006/relationships/hyperlink" Target="..\BC\07%202013\W74C2056601%20le%2018%2007%202013%20Mukunku%20radiateur%20au%2012%20Debussy.pdf" TargetMode="External"/><Relationship Id="rId114" Type="http://schemas.openxmlformats.org/officeDocument/2006/relationships/hyperlink" Target="..\FACT%202013\FACT%20janvier%202013\20111157%20Am&#233;ngt%20lgt%20Handi%206,%20Debussy%20BC%20W74C1795540.pdf" TargetMode="External"/><Relationship Id="rId275" Type="http://schemas.openxmlformats.org/officeDocument/2006/relationships/hyperlink" Target="..\FACT%202013\FACT%20janvier%202013\Pas%20trouver%20le%20BC\20111155%20Remplt%20radiateur%20lgt%20vide%20exAggoune%20BC%20610.0000891.pdf" TargetMode="External"/><Relationship Id="rId60" Type="http://schemas.openxmlformats.org/officeDocument/2006/relationships/hyperlink" Target="..\BC\08%202013\BC\W74C2077317%20le%201%2008%2013%20remplt%20pompe%20Urbania%20Lyon.pdf" TargetMode="External"/><Relationship Id="rId81" Type="http://schemas.openxmlformats.org/officeDocument/2006/relationships/hyperlink" Target="..\BC\02%202013\W74C1829812%20du%2007%2002%2013%20Pouillet%204%20Debussy.pdf" TargetMode="External"/><Relationship Id="rId135" Type="http://schemas.openxmlformats.org/officeDocument/2006/relationships/hyperlink" Target="..\FACT%202013\FACT%20f&#233;vrier%202013\20111209%20BC%20n&#176;%20W74C1849193%20M.AMIRAT%207,%20Berlioz.pdf" TargetMode="External"/><Relationship Id="rId156" Type="http://schemas.openxmlformats.org/officeDocument/2006/relationships/hyperlink" Target="..\FACT%202013\FACT%20juin%202013\20111290%20BC%20N&#176;%20W76C1493212%20pose%20filtre%20magn&#233;tique%20P6SC.pdf" TargetMode="External"/><Relationship Id="rId177" Type="http://schemas.openxmlformats.org/officeDocument/2006/relationships/hyperlink" Target="..\FACT%202013\FACT%20janvier%202013\20111139%20Colonne%20ECS%204%20Chemin%20Mara&#238;chers%20BC%20W74C1768676.pdf" TargetMode="External"/><Relationship Id="rId198" Type="http://schemas.openxmlformats.org/officeDocument/2006/relationships/hyperlink" Target="..\..\ADOUANE\DEVIS\D3144%20Sous-Station%20Mas%20du%20Taureau.pdf" TargetMode="External"/><Relationship Id="rId202" Type="http://schemas.openxmlformats.org/officeDocument/2006/relationships/hyperlink" Target="..\..\ADOUANE\DEVIS\D3137%20P6SC%20Chemin%20de%20la%20Godille.pdf" TargetMode="External"/><Relationship Id="rId223" Type="http://schemas.openxmlformats.org/officeDocument/2006/relationships/hyperlink" Target="..\..\ADOUANE\DEVIS\D3213%20E.23%2013,%20Canuts.pdf" TargetMode="External"/><Relationship Id="rId244" Type="http://schemas.openxmlformats.org/officeDocument/2006/relationships/hyperlink" Target="..\FACT%202013\FACT%20Mars%202013\20111224%20Mr%20AIT%20OUABACH%207,%20RENOIR%20BC%20W74C123933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85"/>
  <sheetViews>
    <sheetView tabSelected="1" zoomScaleNormal="100" workbookViewId="0">
      <pane ySplit="1" topLeftCell="A2" activePane="bottomLeft" state="frozen"/>
      <selection pane="bottomLeft" activeCell="E15" sqref="E15"/>
    </sheetView>
  </sheetViews>
  <sheetFormatPr baseColWidth="10" defaultRowHeight="14.4"/>
  <cols>
    <col min="2" max="2" width="13.5546875" customWidth="1"/>
    <col min="3" max="3" width="16.88671875" customWidth="1"/>
    <col min="4" max="4" width="11.5546875" style="84" customWidth="1"/>
    <col min="5" max="5" width="11.88671875" style="12" bestFit="1" customWidth="1"/>
    <col min="6" max="6" width="13.44140625" customWidth="1"/>
    <col min="7" max="7" width="15.44140625" customWidth="1"/>
    <col min="8" max="8" width="26.88671875" customWidth="1"/>
    <col min="9" max="9" width="10.6640625" customWidth="1"/>
    <col min="10" max="10" width="13" style="16" customWidth="1"/>
    <col min="11" max="11" width="13.109375" customWidth="1"/>
    <col min="14" max="14" width="51.109375" customWidth="1"/>
  </cols>
  <sheetData>
    <row r="1" spans="1:14">
      <c r="A1" s="1" t="s">
        <v>3</v>
      </c>
      <c r="B1" s="1" t="s">
        <v>24</v>
      </c>
      <c r="C1" s="1" t="s">
        <v>0</v>
      </c>
      <c r="D1" s="73" t="s">
        <v>1</v>
      </c>
      <c r="E1" s="9" t="s">
        <v>2</v>
      </c>
      <c r="F1" s="1" t="s">
        <v>12</v>
      </c>
      <c r="G1" s="1" t="s">
        <v>20</v>
      </c>
      <c r="H1" s="1" t="s">
        <v>13</v>
      </c>
      <c r="I1" s="1" t="s">
        <v>6</v>
      </c>
      <c r="J1" s="13" t="s">
        <v>14</v>
      </c>
      <c r="K1" s="1" t="s">
        <v>4</v>
      </c>
      <c r="L1" s="1" t="s">
        <v>5</v>
      </c>
      <c r="M1" s="1" t="s">
        <v>7</v>
      </c>
      <c r="N1" s="3" t="s">
        <v>11</v>
      </c>
    </row>
    <row r="2" spans="1:14" s="26" customFormat="1">
      <c r="A2" s="21">
        <v>20111145</v>
      </c>
      <c r="B2" s="22">
        <v>41283</v>
      </c>
      <c r="C2" s="21" t="s">
        <v>127</v>
      </c>
      <c r="D2" s="74">
        <v>41263</v>
      </c>
      <c r="E2" s="23">
        <v>942.38</v>
      </c>
      <c r="F2" s="24"/>
      <c r="G2" s="24"/>
      <c r="H2" s="24" t="s">
        <v>8</v>
      </c>
      <c r="I2" s="21">
        <v>3076</v>
      </c>
      <c r="J2" s="25">
        <v>41171</v>
      </c>
      <c r="K2" s="24"/>
      <c r="L2" s="24"/>
      <c r="M2" s="24"/>
      <c r="N2" s="21"/>
    </row>
    <row r="3" spans="1:14" s="26" customFormat="1">
      <c r="A3" s="27">
        <v>20111147</v>
      </c>
      <c r="B3" s="28">
        <v>41283</v>
      </c>
      <c r="C3" s="27" t="s">
        <v>9</v>
      </c>
      <c r="D3" s="75">
        <v>41263</v>
      </c>
      <c r="E3" s="29">
        <v>561</v>
      </c>
      <c r="F3" s="30"/>
      <c r="G3" s="30"/>
      <c r="H3" s="30" t="s">
        <v>16</v>
      </c>
      <c r="I3" s="30" t="s">
        <v>229</v>
      </c>
      <c r="J3" s="31"/>
      <c r="K3" s="30"/>
      <c r="L3" s="30"/>
      <c r="M3" s="30"/>
      <c r="N3" s="27"/>
    </row>
    <row r="4" spans="1:14" s="26" customFormat="1">
      <c r="A4" s="27">
        <v>20111146</v>
      </c>
      <c r="B4" s="28">
        <v>41283</v>
      </c>
      <c r="C4" s="27" t="s">
        <v>128</v>
      </c>
      <c r="D4" s="75">
        <v>41267</v>
      </c>
      <c r="E4" s="29">
        <v>374</v>
      </c>
      <c r="F4" s="30"/>
      <c r="G4" s="30"/>
      <c r="H4" s="30" t="s">
        <v>17</v>
      </c>
      <c r="I4" s="30" t="s">
        <v>229</v>
      </c>
      <c r="J4" s="31"/>
      <c r="K4" s="30"/>
      <c r="L4" s="30"/>
      <c r="M4" s="30"/>
      <c r="N4" s="30"/>
    </row>
    <row r="5" spans="1:14" s="26" customFormat="1">
      <c r="A5" s="27">
        <v>20111136</v>
      </c>
      <c r="B5" s="28">
        <v>41283</v>
      </c>
      <c r="C5" s="27" t="s">
        <v>129</v>
      </c>
      <c r="D5" s="75">
        <v>41269</v>
      </c>
      <c r="E5" s="29">
        <v>828.3</v>
      </c>
      <c r="F5" s="30"/>
      <c r="G5" s="30"/>
      <c r="H5" s="30" t="s">
        <v>15</v>
      </c>
      <c r="I5" s="27">
        <v>3093</v>
      </c>
      <c r="J5" s="31">
        <v>41222</v>
      </c>
      <c r="K5" s="30"/>
      <c r="L5" s="30"/>
      <c r="M5" s="30"/>
      <c r="N5" s="30"/>
    </row>
    <row r="6" spans="1:14" s="26" customFormat="1">
      <c r="A6" s="27">
        <v>20111139</v>
      </c>
      <c r="B6" s="28">
        <v>41283</v>
      </c>
      <c r="C6" s="27" t="s">
        <v>10</v>
      </c>
      <c r="D6" s="75">
        <v>41269</v>
      </c>
      <c r="E6" s="29">
        <v>318.8</v>
      </c>
      <c r="F6" s="30"/>
      <c r="G6" s="30"/>
      <c r="H6" s="30" t="s">
        <v>18</v>
      </c>
      <c r="I6" s="27">
        <v>3096</v>
      </c>
      <c r="J6" s="31">
        <v>41222</v>
      </c>
      <c r="K6" s="30"/>
      <c r="L6" s="30"/>
      <c r="M6" s="30"/>
      <c r="N6" s="30"/>
    </row>
    <row r="7" spans="1:14" s="26" customFormat="1">
      <c r="A7" s="27">
        <v>20111137</v>
      </c>
      <c r="B7" s="28">
        <v>41283</v>
      </c>
      <c r="C7" s="27" t="s">
        <v>130</v>
      </c>
      <c r="D7" s="75">
        <v>41269</v>
      </c>
      <c r="E7" s="29">
        <v>1667</v>
      </c>
      <c r="F7" s="30"/>
      <c r="G7" s="30"/>
      <c r="H7" s="30" t="s">
        <v>19</v>
      </c>
      <c r="I7" s="27">
        <v>3074</v>
      </c>
      <c r="J7" s="31">
        <v>41170</v>
      </c>
      <c r="K7" s="30"/>
      <c r="L7" s="30"/>
      <c r="M7" s="30"/>
      <c r="N7" s="30"/>
    </row>
    <row r="8" spans="1:14" s="26" customFormat="1">
      <c r="A8" s="27">
        <v>20111157</v>
      </c>
      <c r="B8" s="28">
        <v>41283</v>
      </c>
      <c r="C8" s="27" t="s">
        <v>21</v>
      </c>
      <c r="D8" s="75">
        <v>41291</v>
      </c>
      <c r="E8" s="29">
        <v>2705.4</v>
      </c>
      <c r="F8" s="30"/>
      <c r="G8" s="30"/>
      <c r="H8" s="30" t="s">
        <v>22</v>
      </c>
      <c r="I8" s="27">
        <v>3092</v>
      </c>
      <c r="J8" s="31">
        <v>41587</v>
      </c>
      <c r="K8" s="30"/>
      <c r="L8" s="30"/>
      <c r="M8" s="30"/>
      <c r="N8" s="30"/>
    </row>
    <row r="9" spans="1:14" s="26" customFormat="1">
      <c r="A9" s="27">
        <v>20111167</v>
      </c>
      <c r="B9" s="28">
        <v>41302</v>
      </c>
      <c r="C9" s="27" t="s">
        <v>23</v>
      </c>
      <c r="D9" s="75">
        <v>41299</v>
      </c>
      <c r="E9" s="29">
        <v>1088.4000000000001</v>
      </c>
      <c r="F9" s="30"/>
      <c r="G9" s="30"/>
      <c r="H9" s="30" t="s">
        <v>25</v>
      </c>
      <c r="I9" s="30">
        <v>3097</v>
      </c>
      <c r="J9" s="31">
        <v>41226</v>
      </c>
      <c r="K9" s="30"/>
      <c r="L9" s="30"/>
      <c r="M9" s="30"/>
      <c r="N9" s="30"/>
    </row>
    <row r="10" spans="1:14" s="26" customFormat="1">
      <c r="A10" s="27">
        <v>20111135</v>
      </c>
      <c r="B10" s="28">
        <v>41283</v>
      </c>
      <c r="C10" s="97" t="s">
        <v>237</v>
      </c>
      <c r="D10" s="91"/>
      <c r="E10" s="29">
        <v>170</v>
      </c>
      <c r="F10" s="30"/>
      <c r="G10" s="30"/>
      <c r="H10" s="30"/>
      <c r="I10" s="30"/>
      <c r="J10" s="31"/>
      <c r="K10" s="30"/>
      <c r="L10" s="30"/>
      <c r="M10" s="30"/>
      <c r="N10" s="30"/>
    </row>
    <row r="11" spans="1:14" s="26" customFormat="1">
      <c r="A11" s="27">
        <v>20111138</v>
      </c>
      <c r="B11" s="28">
        <v>41283</v>
      </c>
      <c r="C11" s="27"/>
      <c r="D11" s="91"/>
      <c r="E11" s="29">
        <v>2139.29</v>
      </c>
      <c r="F11" s="30"/>
      <c r="G11" s="30"/>
      <c r="H11" s="30"/>
      <c r="I11" s="30"/>
      <c r="J11" s="31"/>
      <c r="K11" s="30"/>
      <c r="L11" s="30"/>
      <c r="M11" s="30"/>
      <c r="N11" s="30"/>
    </row>
    <row r="12" spans="1:14" s="26" customFormat="1">
      <c r="A12" s="27">
        <v>20111140</v>
      </c>
      <c r="B12" s="28">
        <v>41283</v>
      </c>
      <c r="C12" s="27"/>
      <c r="D12" s="91"/>
      <c r="E12" s="29">
        <v>203.32</v>
      </c>
      <c r="F12" s="30"/>
      <c r="G12" s="30"/>
      <c r="H12" s="30"/>
      <c r="I12" s="30"/>
      <c r="J12" s="31"/>
      <c r="K12" s="30"/>
      <c r="L12" s="30"/>
      <c r="M12" s="30"/>
      <c r="N12" s="30"/>
    </row>
    <row r="13" spans="1:14" s="26" customFormat="1">
      <c r="A13" s="27">
        <v>20111141</v>
      </c>
      <c r="B13" s="28">
        <v>41283</v>
      </c>
      <c r="C13" s="27"/>
      <c r="D13" s="91"/>
      <c r="E13" s="29">
        <v>550.16</v>
      </c>
      <c r="F13" s="30"/>
      <c r="G13" s="30"/>
      <c r="H13" s="30"/>
      <c r="I13" s="30"/>
      <c r="J13" s="31"/>
      <c r="K13" s="30"/>
      <c r="L13" s="30"/>
      <c r="M13" s="30"/>
      <c r="N13" s="30"/>
    </row>
    <row r="14" spans="1:14" s="26" customFormat="1">
      <c r="A14" s="27">
        <v>20111142</v>
      </c>
      <c r="B14" s="28">
        <v>41283</v>
      </c>
      <c r="C14" s="27"/>
      <c r="D14" s="91"/>
      <c r="E14" s="29">
        <v>1431.85</v>
      </c>
      <c r="F14" s="30"/>
      <c r="G14" s="30"/>
      <c r="H14" s="30"/>
      <c r="I14" s="30"/>
      <c r="J14" s="31"/>
      <c r="K14" s="30"/>
      <c r="L14" s="30"/>
      <c r="M14" s="30"/>
      <c r="N14" s="30"/>
    </row>
    <row r="15" spans="1:14" s="26" customFormat="1">
      <c r="A15" s="27">
        <v>20111143</v>
      </c>
      <c r="B15" s="28">
        <v>41283</v>
      </c>
      <c r="C15" s="27"/>
      <c r="D15" s="91"/>
      <c r="E15" s="29"/>
      <c r="F15" s="30"/>
      <c r="G15" s="30"/>
      <c r="H15" s="30"/>
      <c r="I15" s="30"/>
      <c r="J15" s="31"/>
      <c r="K15" s="30"/>
      <c r="L15" s="30"/>
      <c r="M15" s="30"/>
      <c r="N15" s="30"/>
    </row>
    <row r="16" spans="1:14" s="26" customFormat="1">
      <c r="A16" s="27">
        <v>20111144</v>
      </c>
      <c r="B16" s="28">
        <v>41283</v>
      </c>
      <c r="C16" s="27"/>
      <c r="D16" s="91"/>
      <c r="E16" s="29"/>
      <c r="F16" s="30"/>
      <c r="G16" s="30"/>
      <c r="H16" s="30"/>
      <c r="I16" s="30"/>
      <c r="J16" s="31"/>
      <c r="K16" s="30"/>
      <c r="L16" s="30"/>
      <c r="M16" s="30"/>
      <c r="N16" s="30"/>
    </row>
    <row r="17" spans="1:14" s="26" customFormat="1">
      <c r="A17" s="27">
        <v>20111149</v>
      </c>
      <c r="B17" s="28">
        <v>41283</v>
      </c>
      <c r="C17" s="27"/>
      <c r="D17" s="91"/>
      <c r="E17" s="29"/>
      <c r="F17" s="30"/>
      <c r="G17" s="30"/>
      <c r="H17" s="30"/>
      <c r="I17" s="30"/>
      <c r="J17" s="31"/>
      <c r="K17" s="30"/>
      <c r="L17" s="30"/>
      <c r="M17" s="30"/>
      <c r="N17" s="30"/>
    </row>
    <row r="18" spans="1:14" s="26" customFormat="1">
      <c r="A18" s="27">
        <v>20111150</v>
      </c>
      <c r="B18" s="28">
        <v>41283</v>
      </c>
      <c r="C18" s="27"/>
      <c r="D18" s="91"/>
      <c r="E18" s="29"/>
      <c r="F18" s="30"/>
      <c r="G18" s="30"/>
      <c r="H18" s="30"/>
      <c r="I18" s="30"/>
      <c r="J18" s="31"/>
      <c r="K18" s="30"/>
      <c r="L18" s="30"/>
      <c r="M18" s="30"/>
      <c r="N18" s="30"/>
    </row>
    <row r="19" spans="1:14" s="26" customFormat="1">
      <c r="A19" s="27">
        <v>20111151</v>
      </c>
      <c r="B19" s="28">
        <v>41283</v>
      </c>
      <c r="C19" s="27"/>
      <c r="D19" s="91"/>
      <c r="E19" s="29"/>
      <c r="F19" s="30"/>
      <c r="G19" s="30"/>
      <c r="H19" s="30"/>
      <c r="I19" s="30"/>
      <c r="J19" s="31"/>
      <c r="K19" s="30"/>
      <c r="L19" s="30"/>
      <c r="M19" s="30"/>
      <c r="N19" s="30"/>
    </row>
    <row r="20" spans="1:14" s="26" customFormat="1">
      <c r="A20" s="27">
        <v>20111152</v>
      </c>
      <c r="B20" s="28">
        <v>41283</v>
      </c>
      <c r="C20" s="27"/>
      <c r="D20" s="91"/>
      <c r="E20" s="29"/>
      <c r="F20" s="30"/>
      <c r="G20" s="30"/>
      <c r="H20" s="30"/>
      <c r="I20" s="30"/>
      <c r="J20" s="31"/>
      <c r="K20" s="30"/>
      <c r="L20" s="30"/>
      <c r="M20" s="30"/>
      <c r="N20" s="30"/>
    </row>
    <row r="21" spans="1:14" s="26" customFormat="1">
      <c r="A21" s="27">
        <v>20111153</v>
      </c>
      <c r="B21" s="28">
        <v>41283</v>
      </c>
      <c r="C21" s="27"/>
      <c r="D21" s="91"/>
      <c r="E21" s="29"/>
      <c r="F21" s="30"/>
      <c r="G21" s="30"/>
      <c r="H21" s="30"/>
      <c r="I21" s="30"/>
      <c r="J21" s="31"/>
      <c r="K21" s="30"/>
      <c r="L21" s="30"/>
      <c r="M21" s="30"/>
      <c r="N21" s="30"/>
    </row>
    <row r="22" spans="1:14" s="26" customFormat="1">
      <c r="A22" s="27">
        <v>20111154</v>
      </c>
      <c r="B22" s="28">
        <v>41283</v>
      </c>
      <c r="C22" s="27"/>
      <c r="D22" s="91"/>
      <c r="E22" s="29"/>
      <c r="F22" s="30"/>
      <c r="G22" s="30"/>
      <c r="H22" s="30"/>
      <c r="I22" s="30"/>
      <c r="J22" s="31"/>
      <c r="K22" s="30"/>
      <c r="L22" s="30"/>
      <c r="M22" s="30"/>
      <c r="N22" s="30"/>
    </row>
    <row r="23" spans="1:14" s="26" customFormat="1">
      <c r="A23" s="27">
        <v>20111155</v>
      </c>
      <c r="B23" s="28">
        <v>41283</v>
      </c>
      <c r="C23" s="27"/>
      <c r="D23" s="91"/>
      <c r="E23" s="29"/>
      <c r="F23" s="30"/>
      <c r="G23" s="30"/>
      <c r="H23" s="30"/>
      <c r="I23" s="30"/>
      <c r="J23" s="31"/>
      <c r="K23" s="30"/>
      <c r="L23" s="30"/>
      <c r="M23" s="30"/>
      <c r="N23" s="30"/>
    </row>
    <row r="24" spans="1:14" s="26" customFormat="1">
      <c r="A24" s="27">
        <v>20111156</v>
      </c>
      <c r="B24" s="28">
        <v>41283</v>
      </c>
      <c r="C24" s="27"/>
      <c r="D24" s="91"/>
      <c r="E24" s="29"/>
      <c r="F24" s="30"/>
      <c r="G24" s="30"/>
      <c r="H24" s="30"/>
      <c r="I24" s="30"/>
      <c r="J24" s="31"/>
      <c r="K24" s="30"/>
      <c r="L24" s="30"/>
      <c r="M24" s="30"/>
      <c r="N24" s="30"/>
    </row>
    <row r="25" spans="1:14" s="26" customFormat="1">
      <c r="A25" s="27">
        <v>20111159</v>
      </c>
      <c r="B25" s="28">
        <v>41283</v>
      </c>
      <c r="C25" s="27"/>
      <c r="D25" s="91"/>
      <c r="E25" s="29"/>
      <c r="F25" s="30"/>
      <c r="G25" s="30"/>
      <c r="H25" s="30"/>
      <c r="I25" s="30"/>
      <c r="J25" s="31"/>
      <c r="K25" s="30"/>
      <c r="L25" s="30"/>
      <c r="M25" s="30"/>
      <c r="N25" s="30"/>
    </row>
    <row r="26" spans="1:14" s="26" customFormat="1">
      <c r="A26" s="27">
        <v>20111160</v>
      </c>
      <c r="B26" s="28">
        <v>41283</v>
      </c>
      <c r="C26" s="27"/>
      <c r="D26" s="91"/>
      <c r="E26" s="29"/>
      <c r="F26" s="30"/>
      <c r="G26" s="30"/>
      <c r="H26" s="30"/>
      <c r="I26" s="30"/>
      <c r="J26" s="31"/>
      <c r="K26" s="30"/>
      <c r="L26" s="30"/>
      <c r="M26" s="30"/>
      <c r="N26" s="30"/>
    </row>
    <row r="27" spans="1:14" s="26" customFormat="1">
      <c r="A27" s="27">
        <v>20111161</v>
      </c>
      <c r="B27" s="28">
        <v>41283</v>
      </c>
      <c r="C27" s="27"/>
      <c r="D27" s="91"/>
      <c r="E27" s="29"/>
      <c r="F27" s="30"/>
      <c r="G27" s="30"/>
      <c r="H27" s="30"/>
      <c r="I27" s="30"/>
      <c r="J27" s="31"/>
      <c r="K27" s="30"/>
      <c r="L27" s="30"/>
      <c r="M27" s="30"/>
      <c r="N27" s="30"/>
    </row>
    <row r="28" spans="1:14" s="26" customFormat="1">
      <c r="A28" s="27">
        <v>20111162</v>
      </c>
      <c r="B28" s="28">
        <v>41302</v>
      </c>
      <c r="C28" s="27"/>
      <c r="D28" s="91"/>
      <c r="E28" s="29"/>
      <c r="F28" s="30"/>
      <c r="G28" s="30"/>
      <c r="H28" s="30"/>
      <c r="I28" s="30"/>
      <c r="J28" s="31"/>
      <c r="K28" s="30"/>
      <c r="L28" s="30"/>
      <c r="M28" s="30"/>
      <c r="N28" s="30"/>
    </row>
    <row r="29" spans="1:14" s="26" customFormat="1">
      <c r="A29" s="27">
        <v>20111163</v>
      </c>
      <c r="B29" s="28">
        <v>41302</v>
      </c>
      <c r="C29" s="27"/>
      <c r="D29" s="91"/>
      <c r="E29" s="29">
        <v>187</v>
      </c>
      <c r="F29" s="30"/>
      <c r="G29" s="30"/>
      <c r="H29" s="30"/>
      <c r="I29" s="30"/>
      <c r="J29" s="31"/>
      <c r="K29" s="30"/>
      <c r="L29" s="30"/>
      <c r="M29" s="30"/>
      <c r="N29" s="30"/>
    </row>
    <row r="30" spans="1:14" s="26" customFormat="1">
      <c r="A30" s="27">
        <v>20111164</v>
      </c>
      <c r="B30" s="28">
        <v>41302</v>
      </c>
      <c r="C30" s="27"/>
      <c r="D30" s="91"/>
      <c r="E30" s="29">
        <v>187</v>
      </c>
      <c r="F30" s="30"/>
      <c r="G30" s="30"/>
      <c r="H30" s="30"/>
      <c r="I30" s="30"/>
      <c r="J30" s="31"/>
      <c r="K30" s="30"/>
      <c r="L30" s="30"/>
      <c r="M30" s="30"/>
      <c r="N30" s="30"/>
    </row>
    <row r="31" spans="1:14" s="26" customFormat="1">
      <c r="A31" s="27">
        <v>20111165</v>
      </c>
      <c r="B31" s="28">
        <v>41302</v>
      </c>
      <c r="C31" s="27"/>
      <c r="D31" s="91"/>
      <c r="E31" s="29">
        <v>187</v>
      </c>
      <c r="F31" s="30"/>
      <c r="G31" s="30"/>
      <c r="H31" s="30"/>
      <c r="I31" s="30"/>
      <c r="J31" s="31"/>
      <c r="K31" s="30"/>
      <c r="L31" s="30"/>
      <c r="M31" s="30"/>
      <c r="N31" s="30"/>
    </row>
    <row r="32" spans="1:14" s="26" customFormat="1">
      <c r="A32" s="27">
        <v>20111166</v>
      </c>
      <c r="B32" s="28">
        <v>41302</v>
      </c>
      <c r="C32" s="27"/>
      <c r="D32" s="91"/>
      <c r="E32" s="29">
        <v>187</v>
      </c>
      <c r="F32" s="30"/>
      <c r="G32" s="30"/>
      <c r="H32" s="30"/>
      <c r="I32" s="30"/>
      <c r="J32" s="31"/>
      <c r="K32" s="30"/>
      <c r="L32" s="30"/>
      <c r="M32" s="30"/>
      <c r="N32" s="30"/>
    </row>
    <row r="33" spans="1:14" ht="15.6">
      <c r="A33" s="94" t="s">
        <v>230</v>
      </c>
      <c r="B33" s="95"/>
      <c r="C33" s="95"/>
      <c r="D33" s="96"/>
      <c r="E33" s="20">
        <f>SUM(E2:E32)</f>
        <v>13727.9</v>
      </c>
      <c r="F33" s="2"/>
      <c r="G33" s="2"/>
      <c r="H33" s="2"/>
      <c r="I33" s="2"/>
      <c r="J33" s="14"/>
      <c r="K33" s="2"/>
      <c r="L33" s="2"/>
      <c r="M33" s="2"/>
      <c r="N33" s="2"/>
    </row>
    <row r="34" spans="1:14" s="32" customFormat="1">
      <c r="A34" s="33">
        <v>20111175</v>
      </c>
      <c r="B34" s="34">
        <v>41310</v>
      </c>
      <c r="C34" s="33" t="s">
        <v>115</v>
      </c>
      <c r="D34" s="76">
        <v>41310</v>
      </c>
      <c r="E34" s="35">
        <v>187</v>
      </c>
      <c r="F34" s="36"/>
      <c r="G34" s="36"/>
      <c r="H34" s="36" t="s">
        <v>131</v>
      </c>
      <c r="I34" s="36" t="s">
        <v>229</v>
      </c>
      <c r="J34" s="37"/>
      <c r="K34" s="36"/>
      <c r="L34" s="36"/>
      <c r="M34" s="36"/>
      <c r="N34" s="36"/>
    </row>
    <row r="35" spans="1:14" s="32" customFormat="1">
      <c r="A35" s="33">
        <v>20111176</v>
      </c>
      <c r="B35" s="34">
        <v>41310</v>
      </c>
      <c r="C35" s="33" t="s">
        <v>26</v>
      </c>
      <c r="D35" s="76">
        <v>41310</v>
      </c>
      <c r="E35" s="35">
        <v>187</v>
      </c>
      <c r="F35" s="36"/>
      <c r="G35" s="36"/>
      <c r="H35" s="36" t="s">
        <v>132</v>
      </c>
      <c r="I35" s="36" t="s">
        <v>229</v>
      </c>
      <c r="J35" s="37"/>
      <c r="K35" s="36"/>
      <c r="L35" s="36"/>
      <c r="M35" s="36"/>
      <c r="N35" s="36"/>
    </row>
    <row r="36" spans="1:14" s="32" customFormat="1">
      <c r="A36" s="33">
        <v>20111183</v>
      </c>
      <c r="B36" s="34">
        <v>41316</v>
      </c>
      <c r="C36" s="33" t="s">
        <v>117</v>
      </c>
      <c r="D36" s="76">
        <v>41312</v>
      </c>
      <c r="E36" s="35">
        <v>187</v>
      </c>
      <c r="F36" s="36"/>
      <c r="G36" s="36"/>
      <c r="H36" s="36" t="s">
        <v>134</v>
      </c>
      <c r="I36" s="36" t="s">
        <v>229</v>
      </c>
      <c r="J36" s="37"/>
      <c r="K36" s="36"/>
      <c r="L36" s="36"/>
      <c r="M36" s="36"/>
      <c r="N36" s="36"/>
    </row>
    <row r="37" spans="1:14" s="32" customFormat="1">
      <c r="A37" s="33">
        <v>20111185</v>
      </c>
      <c r="B37" s="34">
        <v>41318</v>
      </c>
      <c r="C37" s="33" t="s">
        <v>118</v>
      </c>
      <c r="D37" s="76">
        <v>41312</v>
      </c>
      <c r="E37" s="35">
        <v>374</v>
      </c>
      <c r="F37" s="36"/>
      <c r="G37" s="36"/>
      <c r="H37" s="36" t="s">
        <v>135</v>
      </c>
      <c r="I37" s="36" t="s">
        <v>229</v>
      </c>
      <c r="J37" s="37"/>
      <c r="K37" s="36"/>
      <c r="L37" s="36"/>
      <c r="M37" s="36"/>
      <c r="N37" s="36"/>
    </row>
    <row r="38" spans="1:14" s="32" customFormat="1">
      <c r="A38" s="33">
        <v>20111187</v>
      </c>
      <c r="B38" s="34">
        <v>41319</v>
      </c>
      <c r="C38" s="33" t="s">
        <v>119</v>
      </c>
      <c r="D38" s="76">
        <v>41312</v>
      </c>
      <c r="E38" s="35">
        <v>187</v>
      </c>
      <c r="F38" s="36"/>
      <c r="G38" s="36"/>
      <c r="H38" s="36" t="s">
        <v>136</v>
      </c>
      <c r="I38" s="36" t="s">
        <v>229</v>
      </c>
      <c r="J38" s="37"/>
      <c r="K38" s="36"/>
      <c r="L38" s="36"/>
      <c r="M38" s="36"/>
      <c r="N38" s="36"/>
    </row>
    <row r="39" spans="1:14" s="32" customFormat="1">
      <c r="A39" s="33">
        <v>20111189</v>
      </c>
      <c r="B39" s="34">
        <v>41319</v>
      </c>
      <c r="C39" s="33" t="s">
        <v>120</v>
      </c>
      <c r="D39" s="76">
        <v>41312</v>
      </c>
      <c r="E39" s="35">
        <v>187</v>
      </c>
      <c r="F39" s="36"/>
      <c r="G39" s="36"/>
      <c r="H39" s="36" t="s">
        <v>137</v>
      </c>
      <c r="I39" s="36" t="s">
        <v>229</v>
      </c>
      <c r="J39" s="37"/>
      <c r="K39" s="36"/>
      <c r="L39" s="36"/>
      <c r="M39" s="36"/>
      <c r="N39" s="36"/>
    </row>
    <row r="40" spans="1:14" s="32" customFormat="1">
      <c r="A40" s="33">
        <v>20111191</v>
      </c>
      <c r="B40" s="34">
        <v>41319</v>
      </c>
      <c r="C40" s="33" t="s">
        <v>27</v>
      </c>
      <c r="D40" s="76">
        <v>41312</v>
      </c>
      <c r="E40" s="35">
        <v>187</v>
      </c>
      <c r="F40" s="36"/>
      <c r="G40" s="36"/>
      <c r="H40" s="36" t="s">
        <v>138</v>
      </c>
      <c r="I40" s="36" t="s">
        <v>229</v>
      </c>
      <c r="J40" s="37"/>
      <c r="K40" s="36"/>
      <c r="L40" s="36"/>
      <c r="M40" s="36"/>
      <c r="N40" s="36"/>
    </row>
    <row r="41" spans="1:14" s="32" customFormat="1">
      <c r="A41" s="33">
        <v>20111193</v>
      </c>
      <c r="B41" s="34">
        <v>41319</v>
      </c>
      <c r="C41" s="33" t="s">
        <v>121</v>
      </c>
      <c r="D41" s="76">
        <v>41312</v>
      </c>
      <c r="E41" s="35">
        <v>187</v>
      </c>
      <c r="F41" s="36"/>
      <c r="G41" s="36"/>
      <c r="H41" s="36" t="s">
        <v>139</v>
      </c>
      <c r="I41" s="36" t="s">
        <v>229</v>
      </c>
      <c r="J41" s="37"/>
      <c r="K41" s="36"/>
      <c r="L41" s="36"/>
      <c r="M41" s="36"/>
      <c r="N41" s="36"/>
    </row>
    <row r="42" spans="1:14" s="32" customFormat="1">
      <c r="A42" s="33">
        <v>20111192</v>
      </c>
      <c r="B42" s="34">
        <v>41319</v>
      </c>
      <c r="C42" s="33" t="s">
        <v>122</v>
      </c>
      <c r="D42" s="76">
        <v>41312</v>
      </c>
      <c r="E42" s="38">
        <v>336.55</v>
      </c>
      <c r="F42" s="39"/>
      <c r="G42" s="39"/>
      <c r="H42" s="39" t="s">
        <v>28</v>
      </c>
      <c r="I42" s="39">
        <v>3091</v>
      </c>
      <c r="J42" s="40">
        <v>41176</v>
      </c>
      <c r="K42" s="39"/>
      <c r="L42" s="39"/>
      <c r="M42" s="36"/>
      <c r="N42" s="36"/>
    </row>
    <row r="43" spans="1:14" s="41" customFormat="1">
      <c r="A43" s="33">
        <v>20111190</v>
      </c>
      <c r="B43" s="34">
        <v>41319</v>
      </c>
      <c r="C43" s="33" t="s">
        <v>123</v>
      </c>
      <c r="D43" s="76">
        <v>41312</v>
      </c>
      <c r="E43" s="35">
        <v>1490</v>
      </c>
      <c r="F43" s="36"/>
      <c r="G43" s="36"/>
      <c r="H43" s="36" t="s">
        <v>140</v>
      </c>
      <c r="I43" s="33">
        <v>3094</v>
      </c>
      <c r="J43" s="37">
        <v>41222</v>
      </c>
      <c r="K43" s="36"/>
      <c r="L43" s="36"/>
      <c r="M43" s="39"/>
      <c r="N43" s="39"/>
    </row>
    <row r="44" spans="1:14" s="32" customFormat="1">
      <c r="A44" s="33">
        <v>20111188</v>
      </c>
      <c r="B44" s="34">
        <v>41319</v>
      </c>
      <c r="C44" s="33" t="s">
        <v>124</v>
      </c>
      <c r="D44" s="76">
        <v>41312</v>
      </c>
      <c r="E44" s="35">
        <v>1455.2</v>
      </c>
      <c r="F44" s="36"/>
      <c r="G44" s="36"/>
      <c r="H44" s="36" t="s">
        <v>141</v>
      </c>
      <c r="I44" s="36">
        <v>3088</v>
      </c>
      <c r="J44" s="37">
        <v>41206</v>
      </c>
      <c r="K44" s="36"/>
      <c r="L44" s="36"/>
      <c r="M44" s="36"/>
      <c r="N44" s="36"/>
    </row>
    <row r="45" spans="1:14" s="32" customFormat="1">
      <c r="A45" s="33">
        <v>20111184</v>
      </c>
      <c r="B45" s="34">
        <v>41319</v>
      </c>
      <c r="C45" s="33" t="s">
        <v>125</v>
      </c>
      <c r="D45" s="76">
        <v>41312</v>
      </c>
      <c r="E45" s="35">
        <v>1426.2</v>
      </c>
      <c r="F45" s="36"/>
      <c r="G45" s="36"/>
      <c r="H45" s="36" t="s">
        <v>142</v>
      </c>
      <c r="I45" s="33">
        <v>3061</v>
      </c>
      <c r="J45" s="37">
        <v>41135</v>
      </c>
      <c r="K45" s="36"/>
      <c r="L45" s="36"/>
      <c r="M45" s="36"/>
      <c r="N45" s="36"/>
    </row>
    <row r="46" spans="1:14" s="32" customFormat="1">
      <c r="A46" s="33">
        <v>20111186</v>
      </c>
      <c r="B46" s="34">
        <v>41319</v>
      </c>
      <c r="C46" s="33" t="s">
        <v>29</v>
      </c>
      <c r="D46" s="76">
        <v>41312</v>
      </c>
      <c r="E46" s="35">
        <v>988</v>
      </c>
      <c r="F46" s="36"/>
      <c r="G46" s="36"/>
      <c r="H46" s="36" t="s">
        <v>143</v>
      </c>
      <c r="I46" s="33">
        <v>3062</v>
      </c>
      <c r="J46" s="37">
        <v>41138</v>
      </c>
      <c r="K46" s="36"/>
      <c r="L46" s="36"/>
      <c r="M46" s="36"/>
      <c r="N46" s="36"/>
    </row>
    <row r="47" spans="1:14" s="32" customFormat="1">
      <c r="A47" s="33">
        <v>20111197</v>
      </c>
      <c r="B47" s="34">
        <v>41319</v>
      </c>
      <c r="C47" s="33" t="s">
        <v>30</v>
      </c>
      <c r="D47" s="76">
        <v>41318</v>
      </c>
      <c r="E47" s="35">
        <v>360.4</v>
      </c>
      <c r="F47" s="36"/>
      <c r="G47" s="36"/>
      <c r="H47" s="36" t="s">
        <v>144</v>
      </c>
      <c r="I47" s="36">
        <v>3090</v>
      </c>
      <c r="J47" s="37"/>
      <c r="K47" s="36"/>
      <c r="L47" s="36"/>
      <c r="M47" s="36"/>
      <c r="N47" s="36"/>
    </row>
    <row r="48" spans="1:14" s="32" customFormat="1">
      <c r="A48" s="33">
        <v>20111194</v>
      </c>
      <c r="B48" s="34">
        <v>41319</v>
      </c>
      <c r="C48" s="33" t="s">
        <v>32</v>
      </c>
      <c r="D48" s="76">
        <v>41318</v>
      </c>
      <c r="E48" s="35">
        <v>384.7</v>
      </c>
      <c r="F48" s="36"/>
      <c r="G48" s="36"/>
      <c r="H48" s="36" t="s">
        <v>146</v>
      </c>
      <c r="I48" s="33">
        <v>3114</v>
      </c>
      <c r="J48" s="37">
        <v>41313</v>
      </c>
      <c r="K48" s="36"/>
      <c r="L48" s="36"/>
      <c r="M48" s="36"/>
      <c r="N48" s="36"/>
    </row>
    <row r="49" spans="1:14" s="32" customFormat="1">
      <c r="A49" s="33">
        <v>20111195</v>
      </c>
      <c r="B49" s="34">
        <v>41319</v>
      </c>
      <c r="C49" s="33" t="s">
        <v>33</v>
      </c>
      <c r="D49" s="76">
        <v>41318</v>
      </c>
      <c r="E49" s="35">
        <v>1229.3</v>
      </c>
      <c r="F49" s="36"/>
      <c r="G49" s="36"/>
      <c r="H49" s="36" t="s">
        <v>147</v>
      </c>
      <c r="I49" s="33">
        <v>3115</v>
      </c>
      <c r="J49" s="37">
        <v>41313</v>
      </c>
      <c r="K49" s="36"/>
      <c r="L49" s="36"/>
      <c r="M49" s="36"/>
      <c r="N49" s="36"/>
    </row>
    <row r="50" spans="1:14" s="32" customFormat="1">
      <c r="A50" s="33">
        <v>20111196</v>
      </c>
      <c r="B50" s="34">
        <v>41319</v>
      </c>
      <c r="C50" s="33" t="s">
        <v>34</v>
      </c>
      <c r="D50" s="76">
        <v>41318</v>
      </c>
      <c r="E50" s="35">
        <v>1555.6</v>
      </c>
      <c r="F50" s="36"/>
      <c r="G50" s="36"/>
      <c r="H50" s="36" t="s">
        <v>148</v>
      </c>
      <c r="I50" s="33">
        <v>3116</v>
      </c>
      <c r="J50" s="37">
        <v>41313</v>
      </c>
      <c r="K50" s="36"/>
      <c r="L50" s="36"/>
      <c r="M50" s="36"/>
      <c r="N50" s="36"/>
    </row>
    <row r="51" spans="1:14" s="32" customFormat="1">
      <c r="A51" s="33">
        <v>20111204</v>
      </c>
      <c r="B51" s="34">
        <v>41319</v>
      </c>
      <c r="C51" s="33" t="s">
        <v>88</v>
      </c>
      <c r="D51" s="76">
        <v>41473</v>
      </c>
      <c r="E51" s="35">
        <v>187</v>
      </c>
      <c r="F51" s="36"/>
      <c r="G51" s="36"/>
      <c r="H51" s="36" t="s">
        <v>201</v>
      </c>
      <c r="I51" s="36" t="s">
        <v>229</v>
      </c>
      <c r="J51" s="37"/>
      <c r="K51" s="36"/>
      <c r="L51" s="36"/>
      <c r="M51" s="36"/>
      <c r="N51" s="36"/>
    </row>
    <row r="52" spans="1:14" s="32" customFormat="1">
      <c r="A52" s="33">
        <v>20111206</v>
      </c>
      <c r="B52" s="34">
        <v>41319</v>
      </c>
      <c r="C52" s="33" t="s">
        <v>100</v>
      </c>
      <c r="D52" s="76">
        <v>41505</v>
      </c>
      <c r="E52" s="35">
        <v>399.8</v>
      </c>
      <c r="F52" s="36"/>
      <c r="G52" s="36"/>
      <c r="H52" s="36" t="s">
        <v>214</v>
      </c>
      <c r="I52" s="33">
        <v>3211</v>
      </c>
      <c r="J52" s="37">
        <v>41501</v>
      </c>
      <c r="K52" s="36"/>
      <c r="L52" s="36"/>
      <c r="M52" s="36"/>
      <c r="N52" s="36"/>
    </row>
    <row r="53" spans="1:14" s="32" customFormat="1">
      <c r="A53" s="33">
        <v>20111211</v>
      </c>
      <c r="B53" s="34">
        <v>41319</v>
      </c>
      <c r="C53" s="33" t="s">
        <v>126</v>
      </c>
      <c r="D53" s="76">
        <v>41325</v>
      </c>
      <c r="E53" s="35">
        <v>688</v>
      </c>
      <c r="F53" s="36"/>
      <c r="G53" s="36"/>
      <c r="H53" s="36" t="s">
        <v>151</v>
      </c>
      <c r="I53" s="36"/>
      <c r="J53" s="37"/>
      <c r="K53" s="36"/>
      <c r="L53" s="36"/>
      <c r="M53" s="36"/>
      <c r="N53" s="36"/>
    </row>
    <row r="54" spans="1:14" s="32" customFormat="1">
      <c r="A54" s="33">
        <v>20111209</v>
      </c>
      <c r="B54" s="34">
        <v>41319</v>
      </c>
      <c r="C54" s="33" t="s">
        <v>37</v>
      </c>
      <c r="D54" s="76">
        <v>41325</v>
      </c>
      <c r="E54" s="35">
        <v>187</v>
      </c>
      <c r="F54" s="36"/>
      <c r="G54" s="36"/>
      <c r="H54" s="36" t="s">
        <v>152</v>
      </c>
      <c r="I54" s="36" t="s">
        <v>229</v>
      </c>
      <c r="J54" s="37"/>
      <c r="K54" s="36"/>
      <c r="L54" s="36"/>
      <c r="M54" s="36"/>
      <c r="N54" s="36"/>
    </row>
    <row r="55" spans="1:14" s="32" customFormat="1">
      <c r="A55" s="33">
        <v>20111182</v>
      </c>
      <c r="B55" s="93">
        <v>41319</v>
      </c>
      <c r="C55" s="92"/>
      <c r="D55" s="85"/>
      <c r="E55" s="35"/>
      <c r="F55" s="36"/>
      <c r="G55" s="36"/>
      <c r="H55" s="36"/>
      <c r="I55" s="36"/>
      <c r="J55" s="37"/>
      <c r="K55" s="36"/>
      <c r="L55" s="36"/>
      <c r="M55" s="36"/>
      <c r="N55" s="36"/>
    </row>
    <row r="56" spans="1:14" s="32" customFormat="1">
      <c r="A56" s="33">
        <v>20111198</v>
      </c>
      <c r="B56" s="93">
        <v>41319</v>
      </c>
      <c r="C56" s="92"/>
      <c r="D56" s="85"/>
      <c r="E56" s="35"/>
      <c r="F56" s="36"/>
      <c r="G56" s="36"/>
      <c r="H56" s="36"/>
      <c r="I56" s="36"/>
      <c r="J56" s="37"/>
      <c r="K56" s="36"/>
      <c r="L56" s="36"/>
      <c r="M56" s="36"/>
      <c r="N56" s="36"/>
    </row>
    <row r="57" spans="1:14" s="32" customFormat="1">
      <c r="A57" s="33">
        <v>20111199</v>
      </c>
      <c r="B57" s="93">
        <v>41319</v>
      </c>
      <c r="C57" s="92"/>
      <c r="D57" s="85"/>
      <c r="E57" s="35"/>
      <c r="F57" s="36"/>
      <c r="G57" s="36"/>
      <c r="H57" s="36"/>
      <c r="I57" s="36"/>
      <c r="J57" s="37"/>
      <c r="K57" s="36"/>
      <c r="L57" s="36"/>
      <c r="M57" s="36"/>
      <c r="N57" s="36"/>
    </row>
    <row r="58" spans="1:14" s="32" customFormat="1">
      <c r="A58" s="33">
        <v>20111200</v>
      </c>
      <c r="B58" s="93">
        <v>41319</v>
      </c>
      <c r="C58" s="92"/>
      <c r="D58" s="85"/>
      <c r="E58" s="35"/>
      <c r="F58" s="36"/>
      <c r="G58" s="36"/>
      <c r="H58" s="36"/>
      <c r="I58" s="36"/>
      <c r="J58" s="37"/>
      <c r="K58" s="36"/>
      <c r="L58" s="36"/>
      <c r="M58" s="36"/>
      <c r="N58" s="36"/>
    </row>
    <row r="59" spans="1:14" s="32" customFormat="1">
      <c r="A59" s="33">
        <v>20111201</v>
      </c>
      <c r="B59" s="93">
        <v>41319</v>
      </c>
      <c r="C59" s="92"/>
      <c r="D59" s="85"/>
      <c r="E59" s="35"/>
      <c r="F59" s="36"/>
      <c r="G59" s="36"/>
      <c r="H59" s="36"/>
      <c r="I59" s="36"/>
      <c r="J59" s="37"/>
      <c r="K59" s="36"/>
      <c r="L59" s="36"/>
      <c r="M59" s="36"/>
      <c r="N59" s="36"/>
    </row>
    <row r="60" spans="1:14" s="32" customFormat="1">
      <c r="A60" s="33">
        <v>20111202</v>
      </c>
      <c r="B60" s="93">
        <v>41319</v>
      </c>
      <c r="C60" s="92"/>
      <c r="D60" s="85"/>
      <c r="E60" s="35"/>
      <c r="F60" s="36"/>
      <c r="G60" s="36"/>
      <c r="H60" s="36"/>
      <c r="I60" s="36"/>
      <c r="J60" s="37"/>
      <c r="K60" s="36"/>
      <c r="L60" s="36"/>
      <c r="M60" s="36"/>
      <c r="N60" s="36"/>
    </row>
    <row r="61" spans="1:14" s="32" customFormat="1">
      <c r="A61" s="33">
        <v>20111203</v>
      </c>
      <c r="B61" s="93">
        <v>41319</v>
      </c>
      <c r="C61" s="92"/>
      <c r="D61" s="85"/>
      <c r="E61" s="35"/>
      <c r="F61" s="36"/>
      <c r="G61" s="36"/>
      <c r="H61" s="36"/>
      <c r="I61" s="36"/>
      <c r="J61" s="37"/>
      <c r="K61" s="36"/>
      <c r="L61" s="36"/>
      <c r="M61" s="36"/>
      <c r="N61" s="36"/>
    </row>
    <row r="62" spans="1:14" s="32" customFormat="1">
      <c r="A62" s="33">
        <v>20111205</v>
      </c>
      <c r="B62" s="93">
        <v>41319</v>
      </c>
      <c r="C62" s="92"/>
      <c r="D62" s="85"/>
      <c r="E62" s="35"/>
      <c r="F62" s="36"/>
      <c r="G62" s="36"/>
      <c r="H62" s="36"/>
      <c r="I62" s="36"/>
      <c r="J62" s="37"/>
      <c r="K62" s="36"/>
      <c r="L62" s="36"/>
      <c r="M62" s="36"/>
      <c r="N62" s="36"/>
    </row>
    <row r="63" spans="1:14" s="32" customFormat="1">
      <c r="A63" s="33">
        <v>20111207</v>
      </c>
      <c r="B63" s="93">
        <v>41327</v>
      </c>
      <c r="C63" s="92"/>
      <c r="D63" s="85"/>
      <c r="E63" s="35"/>
      <c r="F63" s="36"/>
      <c r="G63" s="36"/>
      <c r="H63" s="36"/>
      <c r="I63" s="36"/>
      <c r="J63" s="37"/>
      <c r="K63" s="36"/>
      <c r="L63" s="36"/>
      <c r="M63" s="36"/>
      <c r="N63" s="36"/>
    </row>
    <row r="64" spans="1:14" s="32" customFormat="1">
      <c r="A64" s="33">
        <v>20111208</v>
      </c>
      <c r="B64" s="93">
        <v>41327</v>
      </c>
      <c r="C64" s="92"/>
      <c r="D64" s="85"/>
      <c r="E64" s="35"/>
      <c r="F64" s="36"/>
      <c r="G64" s="36"/>
      <c r="H64" s="36"/>
      <c r="I64" s="36"/>
      <c r="J64" s="37"/>
      <c r="K64" s="36"/>
      <c r="L64" s="36"/>
      <c r="M64" s="36"/>
      <c r="N64" s="36"/>
    </row>
    <row r="65" spans="1:14" s="32" customFormat="1">
      <c r="A65" s="33">
        <v>20111210</v>
      </c>
      <c r="B65" s="93">
        <v>41692</v>
      </c>
      <c r="C65" s="92"/>
      <c r="D65" s="85"/>
      <c r="E65" s="35"/>
      <c r="F65" s="36"/>
      <c r="G65" s="36"/>
      <c r="H65" s="36"/>
      <c r="I65" s="36"/>
      <c r="J65" s="37"/>
      <c r="K65" s="36"/>
      <c r="L65" s="36"/>
      <c r="M65" s="36"/>
      <c r="N65" s="36"/>
    </row>
    <row r="66" spans="1:14" ht="15.6">
      <c r="A66" s="94" t="s">
        <v>231</v>
      </c>
      <c r="B66" s="95"/>
      <c r="C66" s="95"/>
      <c r="D66" s="96"/>
      <c r="E66" s="20">
        <f>SUM(E34:E54)</f>
        <v>12370.749999999998</v>
      </c>
      <c r="F66" s="2"/>
      <c r="G66" s="2"/>
      <c r="H66" s="2"/>
      <c r="I66" s="2"/>
      <c r="J66" s="14"/>
      <c r="K66" s="2"/>
      <c r="L66" s="2"/>
      <c r="M66" s="2"/>
      <c r="N66" s="2"/>
    </row>
    <row r="67" spans="1:14" s="53" customFormat="1">
      <c r="A67" s="48">
        <v>20111246</v>
      </c>
      <c r="B67" s="49">
        <v>41346</v>
      </c>
      <c r="C67" s="48" t="s">
        <v>41</v>
      </c>
      <c r="D67" s="77">
        <v>41355</v>
      </c>
      <c r="E67" s="50">
        <v>745</v>
      </c>
      <c r="F67" s="51"/>
      <c r="G67" s="51"/>
      <c r="H67" s="51" t="s">
        <v>156</v>
      </c>
      <c r="I67" s="51">
        <v>3100</v>
      </c>
      <c r="J67" s="52">
        <v>41241</v>
      </c>
      <c r="K67" s="51"/>
      <c r="L67" s="51"/>
      <c r="M67" s="51"/>
      <c r="N67" s="51"/>
    </row>
    <row r="68" spans="1:14" s="53" customFormat="1">
      <c r="A68" s="48">
        <v>20111216</v>
      </c>
      <c r="B68" s="49">
        <v>41346</v>
      </c>
      <c r="C68" s="48"/>
      <c r="D68" s="86"/>
      <c r="E68" s="50"/>
      <c r="F68" s="51"/>
      <c r="G68" s="51"/>
      <c r="H68" s="51"/>
      <c r="I68" s="51"/>
      <c r="J68" s="52"/>
      <c r="K68" s="51"/>
      <c r="L68" s="51"/>
      <c r="M68" s="51"/>
      <c r="N68" s="51"/>
    </row>
    <row r="69" spans="1:14" s="53" customFormat="1">
      <c r="A69" s="48">
        <v>20111217</v>
      </c>
      <c r="B69" s="49">
        <v>41346</v>
      </c>
      <c r="C69" s="48"/>
      <c r="D69" s="86"/>
      <c r="E69" s="50"/>
      <c r="F69" s="51"/>
      <c r="G69" s="51"/>
      <c r="H69" s="51"/>
      <c r="I69" s="51"/>
      <c r="J69" s="52"/>
      <c r="K69" s="51"/>
      <c r="L69" s="51"/>
      <c r="M69" s="51"/>
      <c r="N69" s="51"/>
    </row>
    <row r="70" spans="1:14" s="53" customFormat="1">
      <c r="A70" s="48">
        <v>20111218</v>
      </c>
      <c r="B70" s="49">
        <v>41346</v>
      </c>
      <c r="C70" s="48"/>
      <c r="D70" s="86"/>
      <c r="E70" s="50"/>
      <c r="F70" s="51"/>
      <c r="G70" s="51"/>
      <c r="H70" s="51"/>
      <c r="I70" s="51"/>
      <c r="J70" s="52"/>
      <c r="K70" s="51"/>
      <c r="L70" s="51"/>
      <c r="M70" s="51"/>
      <c r="N70" s="51"/>
    </row>
    <row r="71" spans="1:14" s="53" customFormat="1">
      <c r="A71" s="48">
        <v>20111219</v>
      </c>
      <c r="B71" s="49">
        <v>41346</v>
      </c>
      <c r="C71" s="48"/>
      <c r="D71" s="86"/>
      <c r="E71" s="50"/>
      <c r="F71" s="51"/>
      <c r="G71" s="51"/>
      <c r="H71" s="51"/>
      <c r="I71" s="51"/>
      <c r="J71" s="52"/>
      <c r="K71" s="51"/>
      <c r="L71" s="51"/>
      <c r="M71" s="51"/>
      <c r="N71" s="51"/>
    </row>
    <row r="72" spans="1:14" s="53" customFormat="1">
      <c r="A72" s="48">
        <v>20111220</v>
      </c>
      <c r="B72" s="49">
        <v>41346</v>
      </c>
      <c r="C72" s="48"/>
      <c r="D72" s="86"/>
      <c r="E72" s="50"/>
      <c r="F72" s="51"/>
      <c r="G72" s="51"/>
      <c r="H72" s="51"/>
      <c r="I72" s="51"/>
      <c r="J72" s="52"/>
      <c r="K72" s="51"/>
      <c r="L72" s="51"/>
      <c r="M72" s="51"/>
      <c r="N72" s="51"/>
    </row>
    <row r="73" spans="1:14" s="53" customFormat="1">
      <c r="A73" s="48">
        <v>20111221</v>
      </c>
      <c r="B73" s="49">
        <v>41346</v>
      </c>
      <c r="C73" s="48"/>
      <c r="D73" s="86"/>
      <c r="E73" s="50"/>
      <c r="F73" s="51"/>
      <c r="G73" s="51"/>
      <c r="H73" s="51"/>
      <c r="I73" s="51"/>
      <c r="J73" s="52"/>
      <c r="K73" s="51"/>
      <c r="L73" s="51"/>
      <c r="M73" s="51"/>
      <c r="N73" s="51"/>
    </row>
    <row r="74" spans="1:14" s="53" customFormat="1">
      <c r="A74" s="48">
        <v>20111222</v>
      </c>
      <c r="B74" s="49">
        <v>41346</v>
      </c>
      <c r="C74" s="48"/>
      <c r="D74" s="86"/>
      <c r="E74" s="50"/>
      <c r="F74" s="51"/>
      <c r="G74" s="51"/>
      <c r="H74" s="51"/>
      <c r="I74" s="51"/>
      <c r="J74" s="52"/>
      <c r="K74" s="51"/>
      <c r="L74" s="51"/>
      <c r="M74" s="51"/>
      <c r="N74" s="51"/>
    </row>
    <row r="75" spans="1:14" s="53" customFormat="1">
      <c r="A75" s="48">
        <v>20111223</v>
      </c>
      <c r="B75" s="49">
        <v>41346</v>
      </c>
      <c r="C75" s="48"/>
      <c r="D75" s="86"/>
      <c r="E75" s="50"/>
      <c r="F75" s="51"/>
      <c r="G75" s="51"/>
      <c r="H75" s="51"/>
      <c r="I75" s="51"/>
      <c r="J75" s="52"/>
      <c r="K75" s="51"/>
      <c r="L75" s="51"/>
      <c r="M75" s="51"/>
      <c r="N75" s="51"/>
    </row>
    <row r="76" spans="1:14" s="53" customFormat="1">
      <c r="A76" s="48">
        <v>20111224</v>
      </c>
      <c r="B76" s="49">
        <v>41346</v>
      </c>
      <c r="C76" s="48"/>
      <c r="D76" s="86"/>
      <c r="E76" s="50"/>
      <c r="F76" s="51"/>
      <c r="G76" s="51"/>
      <c r="H76" s="51"/>
      <c r="I76" s="51"/>
      <c r="J76" s="52"/>
      <c r="K76" s="51"/>
      <c r="L76" s="51"/>
      <c r="M76" s="51"/>
      <c r="N76" s="51"/>
    </row>
    <row r="77" spans="1:14" s="53" customFormat="1">
      <c r="A77" s="48">
        <v>20111225</v>
      </c>
      <c r="B77" s="49">
        <v>41346</v>
      </c>
      <c r="C77" s="48"/>
      <c r="D77" s="86"/>
      <c r="E77" s="50"/>
      <c r="F77" s="51"/>
      <c r="G77" s="51"/>
      <c r="H77" s="51"/>
      <c r="I77" s="51"/>
      <c r="J77" s="52"/>
      <c r="K77" s="51"/>
      <c r="L77" s="51"/>
      <c r="M77" s="51"/>
      <c r="N77" s="51"/>
    </row>
    <row r="78" spans="1:14" s="53" customFormat="1">
      <c r="A78" s="48">
        <v>20111226</v>
      </c>
      <c r="B78" s="49">
        <v>41346</v>
      </c>
      <c r="C78" s="48"/>
      <c r="D78" s="86"/>
      <c r="E78" s="50"/>
      <c r="F78" s="51"/>
      <c r="G78" s="51"/>
      <c r="H78" s="51"/>
      <c r="I78" s="51"/>
      <c r="J78" s="52"/>
      <c r="K78" s="51"/>
      <c r="L78" s="51"/>
      <c r="M78" s="51"/>
      <c r="N78" s="51"/>
    </row>
    <row r="79" spans="1:14" s="53" customFormat="1">
      <c r="A79" s="48">
        <v>20111227</v>
      </c>
      <c r="B79" s="49">
        <v>41346</v>
      </c>
      <c r="C79" s="48"/>
      <c r="D79" s="86"/>
      <c r="E79" s="50"/>
      <c r="F79" s="51"/>
      <c r="G79" s="51"/>
      <c r="H79" s="51"/>
      <c r="I79" s="51"/>
      <c r="J79" s="52"/>
      <c r="K79" s="51"/>
      <c r="L79" s="51"/>
      <c r="M79" s="51"/>
      <c r="N79" s="51"/>
    </row>
    <row r="80" spans="1:14" s="53" customFormat="1">
      <c r="A80" s="48">
        <v>20111228</v>
      </c>
      <c r="B80" s="49">
        <v>41346</v>
      </c>
      <c r="C80" s="48"/>
      <c r="D80" s="86"/>
      <c r="E80" s="50"/>
      <c r="F80" s="51"/>
      <c r="G80" s="51"/>
      <c r="H80" s="51"/>
      <c r="I80" s="51"/>
      <c r="J80" s="52"/>
      <c r="K80" s="51"/>
      <c r="L80" s="51"/>
      <c r="M80" s="51"/>
      <c r="N80" s="51"/>
    </row>
    <row r="81" spans="1:14" s="53" customFormat="1">
      <c r="A81" s="48">
        <v>20111229</v>
      </c>
      <c r="B81" s="49">
        <v>41346</v>
      </c>
      <c r="C81" s="48"/>
      <c r="D81" s="86"/>
      <c r="E81" s="50"/>
      <c r="F81" s="51"/>
      <c r="G81" s="51"/>
      <c r="H81" s="51"/>
      <c r="I81" s="51"/>
      <c r="J81" s="52"/>
      <c r="K81" s="51"/>
      <c r="L81" s="51"/>
      <c r="M81" s="51"/>
      <c r="N81" s="51"/>
    </row>
    <row r="82" spans="1:14" s="53" customFormat="1">
      <c r="A82" s="48">
        <v>20111230</v>
      </c>
      <c r="B82" s="49">
        <v>41346</v>
      </c>
      <c r="C82" s="48"/>
      <c r="D82" s="86"/>
      <c r="E82" s="50"/>
      <c r="F82" s="51"/>
      <c r="G82" s="51"/>
      <c r="H82" s="51"/>
      <c r="I82" s="51"/>
      <c r="J82" s="52"/>
      <c r="K82" s="51"/>
      <c r="L82" s="51"/>
      <c r="M82" s="51"/>
      <c r="N82" s="51"/>
    </row>
    <row r="83" spans="1:14" s="53" customFormat="1">
      <c r="A83" s="48">
        <v>20111231</v>
      </c>
      <c r="B83" s="49">
        <v>41346</v>
      </c>
      <c r="C83" s="48"/>
      <c r="D83" s="86"/>
      <c r="E83" s="50"/>
      <c r="F83" s="51"/>
      <c r="G83" s="51"/>
      <c r="H83" s="51"/>
      <c r="I83" s="51"/>
      <c r="J83" s="52"/>
      <c r="K83" s="51"/>
      <c r="L83" s="51"/>
      <c r="M83" s="51"/>
      <c r="N83" s="51"/>
    </row>
    <row r="84" spans="1:14" s="53" customFormat="1">
      <c r="A84" s="48">
        <v>20111232</v>
      </c>
      <c r="B84" s="49">
        <v>41346</v>
      </c>
      <c r="C84" s="48"/>
      <c r="D84" s="86"/>
      <c r="E84" s="50"/>
      <c r="F84" s="51"/>
      <c r="G84" s="51"/>
      <c r="H84" s="51"/>
      <c r="I84" s="51"/>
      <c r="J84" s="52"/>
      <c r="K84" s="51"/>
      <c r="L84" s="51"/>
      <c r="M84" s="51"/>
      <c r="N84" s="51"/>
    </row>
    <row r="85" spans="1:14" s="53" customFormat="1">
      <c r="A85" s="48">
        <v>20111233</v>
      </c>
      <c r="B85" s="49">
        <v>41346</v>
      </c>
      <c r="C85" s="48"/>
      <c r="D85" s="86"/>
      <c r="E85" s="50"/>
      <c r="F85" s="51"/>
      <c r="G85" s="51"/>
      <c r="H85" s="51"/>
      <c r="I85" s="51"/>
      <c r="J85" s="52"/>
      <c r="K85" s="51"/>
      <c r="L85" s="51"/>
      <c r="M85" s="51"/>
      <c r="N85" s="51"/>
    </row>
    <row r="86" spans="1:14" s="53" customFormat="1">
      <c r="A86" s="48">
        <v>20111234</v>
      </c>
      <c r="B86" s="49">
        <v>41346</v>
      </c>
      <c r="C86" s="48"/>
      <c r="D86" s="86"/>
      <c r="E86" s="50"/>
      <c r="F86" s="51"/>
      <c r="G86" s="51"/>
      <c r="H86" s="51"/>
      <c r="I86" s="51"/>
      <c r="J86" s="52"/>
      <c r="K86" s="51"/>
      <c r="L86" s="51"/>
      <c r="M86" s="51"/>
      <c r="N86" s="51"/>
    </row>
    <row r="87" spans="1:14" s="53" customFormat="1">
      <c r="A87" s="48">
        <v>20111235</v>
      </c>
      <c r="B87" s="49">
        <v>41346</v>
      </c>
      <c r="C87" s="48"/>
      <c r="D87" s="86"/>
      <c r="E87" s="50"/>
      <c r="F87" s="51"/>
      <c r="G87" s="51"/>
      <c r="H87" s="51"/>
      <c r="I87" s="51"/>
      <c r="J87" s="52"/>
      <c r="K87" s="51"/>
      <c r="L87" s="51"/>
      <c r="M87" s="51"/>
      <c r="N87" s="51"/>
    </row>
    <row r="88" spans="1:14" s="53" customFormat="1">
      <c r="A88" s="48">
        <v>20111236</v>
      </c>
      <c r="B88" s="49">
        <v>41346</v>
      </c>
      <c r="C88" s="48"/>
      <c r="D88" s="86"/>
      <c r="E88" s="50"/>
      <c r="F88" s="51"/>
      <c r="G88" s="51"/>
      <c r="H88" s="51"/>
      <c r="I88" s="51"/>
      <c r="J88" s="52"/>
      <c r="K88" s="51"/>
      <c r="L88" s="51"/>
      <c r="M88" s="51"/>
      <c r="N88" s="51"/>
    </row>
    <row r="89" spans="1:14" s="53" customFormat="1">
      <c r="A89" s="48">
        <v>20111237</v>
      </c>
      <c r="B89" s="49">
        <v>41346</v>
      </c>
      <c r="C89" s="48"/>
      <c r="D89" s="86"/>
      <c r="E89" s="50"/>
      <c r="F89" s="51"/>
      <c r="G89" s="51"/>
      <c r="H89" s="51"/>
      <c r="I89" s="51"/>
      <c r="J89" s="52"/>
      <c r="K89" s="51"/>
      <c r="L89" s="51"/>
      <c r="M89" s="51"/>
      <c r="N89" s="51"/>
    </row>
    <row r="90" spans="1:14" s="53" customFormat="1">
      <c r="A90" s="48">
        <v>20111238</v>
      </c>
      <c r="B90" s="49">
        <v>41346</v>
      </c>
      <c r="C90" s="48"/>
      <c r="D90" s="86"/>
      <c r="E90" s="50"/>
      <c r="F90" s="51"/>
      <c r="G90" s="51"/>
      <c r="H90" s="51"/>
      <c r="I90" s="51"/>
      <c r="J90" s="52"/>
      <c r="K90" s="51"/>
      <c r="L90" s="51"/>
      <c r="M90" s="51"/>
      <c r="N90" s="51"/>
    </row>
    <row r="91" spans="1:14" s="53" customFormat="1">
      <c r="A91" s="48">
        <v>20111239</v>
      </c>
      <c r="B91" s="49">
        <v>41346</v>
      </c>
      <c r="C91" s="48"/>
      <c r="D91" s="86"/>
      <c r="E91" s="50"/>
      <c r="F91" s="51"/>
      <c r="G91" s="51"/>
      <c r="H91" s="51"/>
      <c r="I91" s="51"/>
      <c r="J91" s="52"/>
      <c r="K91" s="51"/>
      <c r="L91" s="51"/>
      <c r="M91" s="51"/>
      <c r="N91" s="51"/>
    </row>
    <row r="92" spans="1:14" s="53" customFormat="1">
      <c r="A92" s="48">
        <v>20111240</v>
      </c>
      <c r="B92" s="49">
        <v>41346</v>
      </c>
      <c r="C92" s="129" t="s">
        <v>238</v>
      </c>
      <c r="D92" s="86"/>
      <c r="E92" s="50"/>
      <c r="F92" s="51"/>
      <c r="G92" s="51"/>
      <c r="H92" s="51"/>
      <c r="I92" s="51"/>
      <c r="J92" s="52"/>
      <c r="K92" s="51"/>
      <c r="L92" s="51"/>
      <c r="M92" s="51"/>
      <c r="N92" s="51"/>
    </row>
    <row r="93" spans="1:14" s="53" customFormat="1">
      <c r="A93" s="48">
        <v>20111241</v>
      </c>
      <c r="B93" s="49">
        <v>41358</v>
      </c>
      <c r="C93" s="48"/>
      <c r="D93" s="86"/>
      <c r="E93" s="50"/>
      <c r="F93" s="51"/>
      <c r="G93" s="51"/>
      <c r="H93" s="51"/>
      <c r="I93" s="51"/>
      <c r="J93" s="52"/>
      <c r="K93" s="51"/>
      <c r="L93" s="51"/>
      <c r="M93" s="51"/>
      <c r="N93" s="51"/>
    </row>
    <row r="94" spans="1:14" ht="15.6">
      <c r="A94" s="94" t="s">
        <v>232</v>
      </c>
      <c r="B94" s="95"/>
      <c r="C94" s="95"/>
      <c r="D94" s="96"/>
      <c r="E94" s="20">
        <f>SUM(E67)</f>
        <v>745</v>
      </c>
      <c r="F94" s="2"/>
      <c r="G94" s="2"/>
      <c r="H94" s="2"/>
      <c r="I94" s="2"/>
      <c r="J94" s="14"/>
      <c r="K94" s="2"/>
      <c r="L94" s="2"/>
      <c r="M94" s="2"/>
      <c r="N94" s="2"/>
    </row>
    <row r="95" spans="1:14" s="59" customFormat="1">
      <c r="A95" s="54">
        <v>20111251</v>
      </c>
      <c r="B95" s="55">
        <v>41387</v>
      </c>
      <c r="C95" s="54" t="s">
        <v>38</v>
      </c>
      <c r="D95" s="78">
        <v>41325</v>
      </c>
      <c r="E95" s="56">
        <v>187</v>
      </c>
      <c r="F95" s="57"/>
      <c r="G95" s="57"/>
      <c r="H95" s="57" t="s">
        <v>153</v>
      </c>
      <c r="I95" s="57" t="s">
        <v>229</v>
      </c>
      <c r="J95" s="58"/>
      <c r="K95" s="57"/>
      <c r="L95" s="57"/>
      <c r="M95" s="57"/>
      <c r="N95" s="57"/>
    </row>
    <row r="96" spans="1:14" s="59" customFormat="1">
      <c r="A96" s="54">
        <v>20111252</v>
      </c>
      <c r="B96" s="55">
        <v>41387</v>
      </c>
      <c r="C96" s="54" t="s">
        <v>39</v>
      </c>
      <c r="D96" s="78">
        <v>41325</v>
      </c>
      <c r="E96" s="56">
        <v>187</v>
      </c>
      <c r="F96" s="57"/>
      <c r="G96" s="57"/>
      <c r="H96" s="57" t="s">
        <v>154</v>
      </c>
      <c r="I96" s="57" t="s">
        <v>229</v>
      </c>
      <c r="J96" s="58"/>
      <c r="K96" s="57"/>
      <c r="L96" s="57"/>
      <c r="M96" s="57"/>
      <c r="N96" s="57"/>
    </row>
    <row r="97" spans="1:14" ht="15.6">
      <c r="A97" s="94" t="s">
        <v>233</v>
      </c>
      <c r="B97" s="95"/>
      <c r="C97" s="95"/>
      <c r="D97" s="96"/>
      <c r="E97" s="20">
        <f>SUM(E95:E96)</f>
        <v>374</v>
      </c>
      <c r="F97" s="2"/>
      <c r="G97" s="2"/>
      <c r="H97" s="2"/>
      <c r="I97" s="2"/>
      <c r="J97" s="14"/>
      <c r="K97" s="2"/>
      <c r="L97" s="2"/>
      <c r="M97" s="2"/>
      <c r="N97" s="2"/>
    </row>
    <row r="98" spans="1:14" s="47" customFormat="1">
      <c r="A98" s="42">
        <v>20111270</v>
      </c>
      <c r="B98" s="43">
        <v>41410</v>
      </c>
      <c r="C98" s="42" t="s">
        <v>45</v>
      </c>
      <c r="D98" s="79">
        <v>41372</v>
      </c>
      <c r="E98" s="44">
        <v>187</v>
      </c>
      <c r="F98" s="45"/>
      <c r="G98" s="45"/>
      <c r="H98" s="45" t="s">
        <v>160</v>
      </c>
      <c r="I98" s="45" t="s">
        <v>229</v>
      </c>
      <c r="J98" s="46"/>
      <c r="K98" s="45"/>
      <c r="L98" s="45"/>
      <c r="M98" s="45"/>
      <c r="N98" s="45"/>
    </row>
    <row r="99" spans="1:14" s="47" customFormat="1">
      <c r="A99" s="42">
        <v>20111271</v>
      </c>
      <c r="B99" s="43">
        <v>41410</v>
      </c>
      <c r="C99" s="42" t="s">
        <v>46</v>
      </c>
      <c r="D99" s="79">
        <v>41372</v>
      </c>
      <c r="E99" s="44">
        <v>187</v>
      </c>
      <c r="F99" s="45"/>
      <c r="G99" s="45"/>
      <c r="H99" s="45" t="s">
        <v>161</v>
      </c>
      <c r="I99" s="45" t="s">
        <v>229</v>
      </c>
      <c r="J99" s="46"/>
      <c r="K99" s="45"/>
      <c r="L99" s="45"/>
      <c r="M99" s="45"/>
      <c r="N99" s="45"/>
    </row>
    <row r="100" spans="1:14" s="47" customFormat="1">
      <c r="A100" s="42">
        <v>20111266</v>
      </c>
      <c r="B100" s="43">
        <v>41410</v>
      </c>
      <c r="C100" s="42" t="s">
        <v>48</v>
      </c>
      <c r="D100" s="79">
        <v>41407</v>
      </c>
      <c r="E100" s="44">
        <v>625.6</v>
      </c>
      <c r="F100" s="45"/>
      <c r="G100" s="45"/>
      <c r="H100" s="45" t="s">
        <v>162</v>
      </c>
      <c r="I100" s="42">
        <v>3164</v>
      </c>
      <c r="J100" s="46">
        <v>41388</v>
      </c>
      <c r="K100" s="45"/>
      <c r="L100" s="45"/>
      <c r="M100" s="45"/>
      <c r="N100" s="45"/>
    </row>
    <row r="101" spans="1:14" s="47" customFormat="1">
      <c r="A101" s="42">
        <v>20111267</v>
      </c>
      <c r="B101" s="43">
        <v>41410</v>
      </c>
      <c r="C101" s="42" t="s">
        <v>49</v>
      </c>
      <c r="D101" s="79">
        <v>41407</v>
      </c>
      <c r="E101" s="44">
        <v>777.2</v>
      </c>
      <c r="F101" s="45"/>
      <c r="G101" s="45"/>
      <c r="H101" s="45" t="s">
        <v>164</v>
      </c>
      <c r="I101" s="42">
        <v>3143</v>
      </c>
      <c r="J101" s="46">
        <v>41351</v>
      </c>
      <c r="K101" s="45"/>
      <c r="L101" s="45"/>
      <c r="M101" s="45"/>
      <c r="N101" s="45"/>
    </row>
    <row r="102" spans="1:14" s="47" customFormat="1">
      <c r="A102" s="42">
        <v>20111268</v>
      </c>
      <c r="B102" s="43">
        <v>41410</v>
      </c>
      <c r="C102" s="42" t="s">
        <v>50</v>
      </c>
      <c r="D102" s="79">
        <v>41407</v>
      </c>
      <c r="E102" s="44">
        <v>481.1</v>
      </c>
      <c r="F102" s="45"/>
      <c r="G102" s="45"/>
      <c r="H102" s="45" t="s">
        <v>165</v>
      </c>
      <c r="I102" s="45">
        <v>3102</v>
      </c>
      <c r="J102" s="46"/>
      <c r="K102" s="45"/>
      <c r="L102" s="45"/>
      <c r="M102" s="45"/>
      <c r="N102" s="45"/>
    </row>
    <row r="103" spans="1:14" s="47" customFormat="1">
      <c r="A103" s="42">
        <v>20111264</v>
      </c>
      <c r="B103" s="43">
        <v>41410</v>
      </c>
      <c r="C103" s="42" t="s">
        <v>51</v>
      </c>
      <c r="D103" s="79">
        <v>41408</v>
      </c>
      <c r="E103" s="44">
        <v>187</v>
      </c>
      <c r="F103" s="45"/>
      <c r="G103" s="43">
        <v>41254</v>
      </c>
      <c r="H103" s="45" t="s">
        <v>166</v>
      </c>
      <c r="I103" s="45" t="s">
        <v>229</v>
      </c>
      <c r="J103" s="46"/>
      <c r="K103" s="45"/>
      <c r="L103" s="45"/>
      <c r="M103" s="45"/>
      <c r="N103" s="45"/>
    </row>
    <row r="104" spans="1:14" s="47" customFormat="1">
      <c r="A104" s="42">
        <v>20111262</v>
      </c>
      <c r="B104" s="43">
        <v>41410</v>
      </c>
      <c r="C104" s="42" t="s">
        <v>52</v>
      </c>
      <c r="D104" s="79">
        <v>41408</v>
      </c>
      <c r="E104" s="44">
        <v>187</v>
      </c>
      <c r="F104" s="45"/>
      <c r="G104" s="45"/>
      <c r="H104" s="45" t="s">
        <v>167</v>
      </c>
      <c r="I104" s="45" t="s">
        <v>229</v>
      </c>
      <c r="J104" s="46"/>
      <c r="K104" s="45"/>
      <c r="L104" s="45"/>
      <c r="M104" s="45"/>
      <c r="N104" s="45"/>
    </row>
    <row r="105" spans="1:14" s="47" customFormat="1">
      <c r="A105" s="42">
        <v>20111263</v>
      </c>
      <c r="B105" s="43">
        <v>41410</v>
      </c>
      <c r="C105" s="42" t="s">
        <v>54</v>
      </c>
      <c r="D105" s="79">
        <v>41408</v>
      </c>
      <c r="E105" s="44">
        <v>187</v>
      </c>
      <c r="F105" s="45"/>
      <c r="G105" s="45"/>
      <c r="H105" s="45" t="s">
        <v>169</v>
      </c>
      <c r="I105" s="45" t="s">
        <v>229</v>
      </c>
      <c r="J105" s="46"/>
      <c r="K105" s="45"/>
      <c r="L105" s="45"/>
      <c r="M105" s="45"/>
      <c r="N105" s="45"/>
    </row>
    <row r="106" spans="1:14" s="47" customFormat="1">
      <c r="A106" s="42">
        <v>20111269</v>
      </c>
      <c r="B106" s="43">
        <v>41410</v>
      </c>
      <c r="C106" s="42" t="s">
        <v>67</v>
      </c>
      <c r="D106" s="79">
        <v>41407</v>
      </c>
      <c r="E106" s="44">
        <v>1221.55</v>
      </c>
      <c r="F106" s="45"/>
      <c r="G106" s="45"/>
      <c r="H106" s="45" t="s">
        <v>181</v>
      </c>
      <c r="I106" s="42">
        <v>3156</v>
      </c>
      <c r="J106" s="46">
        <v>41379</v>
      </c>
      <c r="K106" s="45"/>
      <c r="L106" s="45"/>
      <c r="M106" s="45"/>
      <c r="N106" s="45"/>
    </row>
    <row r="107" spans="1:14" s="47" customFormat="1">
      <c r="A107" s="42">
        <v>20111265</v>
      </c>
      <c r="B107" s="43">
        <v>41410</v>
      </c>
      <c r="C107" s="42" t="s">
        <v>68</v>
      </c>
      <c r="D107" s="79">
        <v>41407</v>
      </c>
      <c r="E107" s="44">
        <v>1077.8499999999999</v>
      </c>
      <c r="F107" s="45"/>
      <c r="G107" s="45"/>
      <c r="H107" s="45" t="s">
        <v>182</v>
      </c>
      <c r="I107" s="42">
        <v>3144</v>
      </c>
      <c r="J107" s="46">
        <v>41351</v>
      </c>
      <c r="K107" s="45"/>
      <c r="L107" s="45"/>
      <c r="M107" s="45"/>
      <c r="N107" s="45"/>
    </row>
    <row r="108" spans="1:14" s="47" customFormat="1">
      <c r="A108" s="42">
        <v>20111272</v>
      </c>
      <c r="B108" s="43">
        <v>41411</v>
      </c>
      <c r="C108" s="42" t="s">
        <v>44</v>
      </c>
      <c r="D108" s="79">
        <v>41372</v>
      </c>
      <c r="E108" s="44">
        <v>187</v>
      </c>
      <c r="F108" s="45"/>
      <c r="G108" s="45"/>
      <c r="H108" s="45" t="s">
        <v>159</v>
      </c>
      <c r="I108" s="45" t="s">
        <v>229</v>
      </c>
      <c r="J108" s="46"/>
      <c r="K108" s="45"/>
      <c r="L108" s="45"/>
      <c r="M108" s="45"/>
      <c r="N108" s="45"/>
    </row>
    <row r="109" spans="1:14" s="47" customFormat="1">
      <c r="A109" s="42">
        <v>20111273</v>
      </c>
      <c r="B109" s="43">
        <v>41411</v>
      </c>
      <c r="C109" s="42" t="s">
        <v>53</v>
      </c>
      <c r="D109" s="79">
        <v>41408</v>
      </c>
      <c r="E109" s="44">
        <v>187</v>
      </c>
      <c r="F109" s="45"/>
      <c r="G109" s="45"/>
      <c r="H109" s="45" t="s">
        <v>168</v>
      </c>
      <c r="I109" s="45" t="s">
        <v>229</v>
      </c>
      <c r="J109" s="46"/>
      <c r="K109" s="45"/>
      <c r="L109" s="45"/>
      <c r="M109" s="45"/>
      <c r="N109" s="45"/>
    </row>
    <row r="110" spans="1:14" s="47" customFormat="1">
      <c r="A110" s="42">
        <v>20111274</v>
      </c>
      <c r="B110" s="43">
        <v>41411</v>
      </c>
      <c r="C110" s="42" t="s">
        <v>55</v>
      </c>
      <c r="D110" s="79">
        <v>41408</v>
      </c>
      <c r="E110" s="44">
        <v>187</v>
      </c>
      <c r="F110" s="45"/>
      <c r="G110" s="43">
        <v>41389</v>
      </c>
      <c r="H110" s="45" t="s">
        <v>170</v>
      </c>
      <c r="I110" s="45" t="s">
        <v>229</v>
      </c>
      <c r="J110" s="46"/>
      <c r="K110" s="45"/>
      <c r="L110" s="45"/>
      <c r="M110" s="45"/>
      <c r="N110" s="45"/>
    </row>
    <row r="111" spans="1:14" s="47" customFormat="1">
      <c r="A111" s="42">
        <v>20111277</v>
      </c>
      <c r="B111" s="43">
        <v>41421</v>
      </c>
      <c r="C111" s="42" t="s">
        <v>63</v>
      </c>
      <c r="D111" s="79">
        <v>41418</v>
      </c>
      <c r="E111" s="44">
        <v>187</v>
      </c>
      <c r="F111" s="45"/>
      <c r="G111" s="45"/>
      <c r="H111" s="45" t="s">
        <v>178</v>
      </c>
      <c r="I111" s="45" t="s">
        <v>229</v>
      </c>
      <c r="J111" s="46"/>
      <c r="K111" s="45"/>
      <c r="L111" s="45"/>
      <c r="M111" s="45"/>
      <c r="N111" s="45"/>
    </row>
    <row r="112" spans="1:14" s="47" customFormat="1">
      <c r="A112" s="42">
        <v>20111276</v>
      </c>
      <c r="B112" s="43">
        <v>41421</v>
      </c>
      <c r="C112" s="42" t="s">
        <v>65</v>
      </c>
      <c r="D112" s="79">
        <v>41418</v>
      </c>
      <c r="E112" s="44">
        <v>187</v>
      </c>
      <c r="F112" s="45"/>
      <c r="G112" s="45"/>
      <c r="H112" s="45" t="s">
        <v>180</v>
      </c>
      <c r="I112" s="45" t="s">
        <v>229</v>
      </c>
      <c r="J112" s="46"/>
      <c r="K112" s="45"/>
      <c r="L112" s="45"/>
      <c r="M112" s="45"/>
      <c r="N112" s="45"/>
    </row>
    <row r="113" spans="1:14" s="47" customFormat="1">
      <c r="A113" s="42">
        <v>20111275</v>
      </c>
      <c r="B113" s="43">
        <v>41421</v>
      </c>
      <c r="C113" s="42" t="s">
        <v>70</v>
      </c>
      <c r="D113" s="79">
        <v>41411</v>
      </c>
      <c r="E113" s="44">
        <v>9683.5</v>
      </c>
      <c r="F113" s="45"/>
      <c r="G113" s="45"/>
      <c r="H113" s="45" t="s">
        <v>184</v>
      </c>
      <c r="I113" s="42">
        <v>3121</v>
      </c>
      <c r="J113" s="46">
        <v>41327</v>
      </c>
      <c r="K113" s="45"/>
      <c r="L113" s="45"/>
      <c r="M113" s="45"/>
      <c r="N113" s="45"/>
    </row>
    <row r="114" spans="1:14" s="47" customFormat="1">
      <c r="A114" s="42">
        <v>20111280</v>
      </c>
      <c r="B114" s="43">
        <v>41422</v>
      </c>
      <c r="C114" s="42" t="s">
        <v>40</v>
      </c>
      <c r="D114" s="79">
        <v>41345</v>
      </c>
      <c r="E114" s="44">
        <v>725</v>
      </c>
      <c r="F114" s="45"/>
      <c r="G114" s="45"/>
      <c r="H114" s="45" t="s">
        <v>155</v>
      </c>
      <c r="I114" s="42">
        <v>3026</v>
      </c>
      <c r="J114" s="46">
        <v>41349</v>
      </c>
      <c r="K114" s="45"/>
      <c r="L114" s="45"/>
      <c r="M114" s="45"/>
      <c r="N114" s="45"/>
    </row>
    <row r="115" spans="1:14" s="47" customFormat="1">
      <c r="A115" s="42">
        <v>20111278</v>
      </c>
      <c r="B115" s="43">
        <v>41422</v>
      </c>
      <c r="C115" s="42" t="s">
        <v>47</v>
      </c>
      <c r="D115" s="79">
        <v>41418</v>
      </c>
      <c r="E115" s="44">
        <v>455.2</v>
      </c>
      <c r="F115" s="45"/>
      <c r="G115" s="45"/>
      <c r="H115" s="45" t="s">
        <v>163</v>
      </c>
      <c r="I115" s="42">
        <v>3167</v>
      </c>
      <c r="J115" s="46">
        <v>41417</v>
      </c>
      <c r="K115" s="45"/>
      <c r="L115" s="45"/>
      <c r="M115" s="45"/>
      <c r="N115" s="45"/>
    </row>
    <row r="116" spans="1:14" s="47" customFormat="1">
      <c r="A116" s="42">
        <v>20111279</v>
      </c>
      <c r="B116" s="43">
        <v>41422</v>
      </c>
      <c r="C116" s="42" t="s">
        <v>69</v>
      </c>
      <c r="D116" s="79">
        <v>41411</v>
      </c>
      <c r="E116" s="44">
        <v>3890.93</v>
      </c>
      <c r="F116" s="45"/>
      <c r="G116" s="45"/>
      <c r="H116" s="45" t="s">
        <v>183</v>
      </c>
      <c r="I116" s="42">
        <v>3155</v>
      </c>
      <c r="J116" s="46">
        <v>41368</v>
      </c>
      <c r="K116" s="45"/>
      <c r="L116" s="45"/>
      <c r="M116" s="45"/>
      <c r="N116" s="45"/>
    </row>
    <row r="117" spans="1:14" ht="15.6">
      <c r="A117" s="94" t="s">
        <v>234</v>
      </c>
      <c r="B117" s="95"/>
      <c r="C117" s="95"/>
      <c r="D117" s="96"/>
      <c r="E117" s="20">
        <f>SUM(E98:E116)</f>
        <v>20807.93</v>
      </c>
      <c r="F117" s="2"/>
      <c r="G117" s="2"/>
      <c r="H117" s="2"/>
      <c r="I117" s="4"/>
      <c r="J117" s="14"/>
      <c r="K117" s="2"/>
      <c r="L117" s="2"/>
      <c r="M117" s="2"/>
      <c r="N117" s="2"/>
    </row>
    <row r="118" spans="1:14" s="65" customFormat="1">
      <c r="A118" s="60">
        <v>20111282</v>
      </c>
      <c r="B118" s="61">
        <v>41436</v>
      </c>
      <c r="C118" s="60" t="s">
        <v>73</v>
      </c>
      <c r="D118" s="80">
        <v>41435</v>
      </c>
      <c r="E118" s="62">
        <v>628.79999999999995</v>
      </c>
      <c r="F118" s="63"/>
      <c r="G118" s="63"/>
      <c r="H118" s="63" t="s">
        <v>189</v>
      </c>
      <c r="I118" s="60">
        <v>3169</v>
      </c>
      <c r="J118" s="64">
        <v>41425</v>
      </c>
      <c r="K118" s="63"/>
      <c r="L118" s="63"/>
      <c r="M118" s="63"/>
      <c r="N118" s="63"/>
    </row>
    <row r="119" spans="1:14" s="65" customFormat="1">
      <c r="A119" s="60">
        <v>20111283</v>
      </c>
      <c r="B119" s="61">
        <v>41436</v>
      </c>
      <c r="C119" s="60" t="s">
        <v>75</v>
      </c>
      <c r="D119" s="80">
        <v>41435</v>
      </c>
      <c r="E119" s="62">
        <v>1842.3</v>
      </c>
      <c r="F119" s="63"/>
      <c r="G119" s="63"/>
      <c r="H119" s="63" t="s">
        <v>189</v>
      </c>
      <c r="I119" s="60">
        <v>3180</v>
      </c>
      <c r="J119" s="64">
        <v>41425</v>
      </c>
      <c r="K119" s="63"/>
      <c r="L119" s="63"/>
      <c r="M119" s="63"/>
      <c r="N119" s="63"/>
    </row>
    <row r="120" spans="1:14" s="65" customFormat="1">
      <c r="A120" s="60">
        <v>20111284</v>
      </c>
      <c r="B120" s="61">
        <v>41438</v>
      </c>
      <c r="C120" s="60" t="s">
        <v>72</v>
      </c>
      <c r="D120" s="80">
        <v>41430</v>
      </c>
      <c r="E120" s="62">
        <v>2149.5500000000002</v>
      </c>
      <c r="F120" s="63"/>
      <c r="G120" s="63"/>
      <c r="H120" s="63" t="s">
        <v>187</v>
      </c>
      <c r="I120" s="60">
        <v>3162</v>
      </c>
      <c r="J120" s="64">
        <v>41388</v>
      </c>
      <c r="K120" s="63"/>
      <c r="L120" s="63"/>
      <c r="M120" s="63"/>
      <c r="N120" s="63"/>
    </row>
    <row r="121" spans="1:14" s="65" customFormat="1">
      <c r="A121" s="60">
        <v>20111289</v>
      </c>
      <c r="B121" s="61">
        <v>41446</v>
      </c>
      <c r="C121" s="60" t="s">
        <v>42</v>
      </c>
      <c r="D121" s="80">
        <v>40991</v>
      </c>
      <c r="E121" s="62">
        <v>326.5</v>
      </c>
      <c r="F121" s="63"/>
      <c r="G121" s="63"/>
      <c r="H121" s="63" t="s">
        <v>158</v>
      </c>
      <c r="I121" s="63">
        <v>3023</v>
      </c>
      <c r="J121" s="64">
        <v>40969</v>
      </c>
      <c r="K121" s="63"/>
      <c r="L121" s="63"/>
      <c r="M121" s="63"/>
      <c r="N121" s="63"/>
    </row>
    <row r="122" spans="1:14" s="65" customFormat="1">
      <c r="A122" s="60">
        <v>20111290</v>
      </c>
      <c r="B122" s="61">
        <v>41446</v>
      </c>
      <c r="C122" s="60" t="s">
        <v>78</v>
      </c>
      <c r="D122" s="80">
        <v>41075</v>
      </c>
      <c r="E122" s="62">
        <v>560</v>
      </c>
      <c r="F122" s="63"/>
      <c r="G122" s="63"/>
      <c r="H122" s="63" t="s">
        <v>192</v>
      </c>
      <c r="I122" s="63">
        <v>3084</v>
      </c>
      <c r="J122" s="64"/>
      <c r="K122" s="63"/>
      <c r="L122" s="63"/>
      <c r="M122" s="63"/>
      <c r="N122" s="63"/>
    </row>
    <row r="123" spans="1:14" ht="15.6">
      <c r="A123" s="94" t="s">
        <v>235</v>
      </c>
      <c r="B123" s="95"/>
      <c r="C123" s="95"/>
      <c r="D123" s="96"/>
      <c r="E123" s="20">
        <f>SUM(E118:E122)</f>
        <v>5507.15</v>
      </c>
      <c r="F123" s="2"/>
      <c r="G123" s="2"/>
      <c r="H123" s="2"/>
      <c r="I123" s="2"/>
      <c r="J123" s="14"/>
      <c r="K123" s="2"/>
      <c r="L123" s="2"/>
      <c r="M123" s="2"/>
      <c r="N123" s="2"/>
    </row>
    <row r="124" spans="1:14" s="71" customFormat="1">
      <c r="A124" s="66">
        <v>20111291</v>
      </c>
      <c r="B124" s="67">
        <v>41456</v>
      </c>
      <c r="C124" s="66" t="s">
        <v>76</v>
      </c>
      <c r="D124" s="81">
        <v>41453</v>
      </c>
      <c r="E124" s="68">
        <v>954.45</v>
      </c>
      <c r="F124" s="69"/>
      <c r="G124" s="69"/>
      <c r="H124" s="69" t="s">
        <v>190</v>
      </c>
      <c r="I124" s="66">
        <v>3182</v>
      </c>
      <c r="J124" s="70">
        <v>41429</v>
      </c>
      <c r="K124" s="69"/>
      <c r="L124" s="69"/>
      <c r="M124" s="69"/>
      <c r="N124" s="69"/>
    </row>
    <row r="125" spans="1:14" s="71" customFormat="1">
      <c r="A125" s="66">
        <v>20111311</v>
      </c>
      <c r="B125" s="67">
        <v>41470</v>
      </c>
      <c r="C125" s="66" t="s">
        <v>57</v>
      </c>
      <c r="D125" s="81">
        <v>41417</v>
      </c>
      <c r="E125" s="68">
        <v>187</v>
      </c>
      <c r="F125" s="69"/>
      <c r="G125" s="69"/>
      <c r="H125" s="69" t="s">
        <v>172</v>
      </c>
      <c r="I125" s="69" t="s">
        <v>229</v>
      </c>
      <c r="J125" s="70"/>
      <c r="K125" s="69"/>
      <c r="L125" s="69"/>
      <c r="M125" s="69"/>
      <c r="N125" s="69"/>
    </row>
    <row r="126" spans="1:14" s="71" customFormat="1">
      <c r="A126" s="66">
        <v>20111310</v>
      </c>
      <c r="B126" s="67">
        <v>41470</v>
      </c>
      <c r="C126" s="66" t="s">
        <v>71</v>
      </c>
      <c r="D126" s="81">
        <v>41417</v>
      </c>
      <c r="E126" s="68">
        <v>11901.16</v>
      </c>
      <c r="F126" s="69"/>
      <c r="G126" s="69"/>
      <c r="H126" s="69" t="s">
        <v>186</v>
      </c>
      <c r="I126" s="69" t="s">
        <v>185</v>
      </c>
      <c r="J126" s="70"/>
      <c r="K126" s="69"/>
      <c r="L126" s="69"/>
      <c r="M126" s="69"/>
      <c r="N126" s="69"/>
    </row>
    <row r="127" spans="1:14" s="71" customFormat="1">
      <c r="A127" s="66">
        <v>20111294</v>
      </c>
      <c r="B127" s="67">
        <v>41470</v>
      </c>
      <c r="C127" s="66" t="s">
        <v>79</v>
      </c>
      <c r="D127" s="81">
        <v>41466</v>
      </c>
      <c r="E127" s="68">
        <v>570.6</v>
      </c>
      <c r="F127" s="69"/>
      <c r="G127" s="69"/>
      <c r="H127" s="69" t="s">
        <v>193</v>
      </c>
      <c r="I127" s="66">
        <v>3185</v>
      </c>
      <c r="J127" s="70">
        <v>41437</v>
      </c>
      <c r="K127" s="69"/>
      <c r="L127" s="69"/>
      <c r="M127" s="69"/>
      <c r="N127" s="69"/>
    </row>
    <row r="128" spans="1:14" s="71" customFormat="1">
      <c r="A128" s="66">
        <v>20111293</v>
      </c>
      <c r="B128" s="67">
        <v>41470</v>
      </c>
      <c r="C128" s="66" t="s">
        <v>80</v>
      </c>
      <c r="D128" s="81">
        <v>41466</v>
      </c>
      <c r="E128" s="68">
        <v>789.4</v>
      </c>
      <c r="F128" s="69"/>
      <c r="G128" s="69"/>
      <c r="H128" s="69" t="s">
        <v>194</v>
      </c>
      <c r="I128" s="66">
        <v>3184</v>
      </c>
      <c r="J128" s="70">
        <v>41437</v>
      </c>
      <c r="K128" s="69"/>
      <c r="L128" s="69"/>
      <c r="M128" s="69"/>
      <c r="N128" s="69"/>
    </row>
    <row r="129" spans="1:14" s="71" customFormat="1">
      <c r="A129" s="66">
        <v>20111313</v>
      </c>
      <c r="B129" s="67">
        <v>41470</v>
      </c>
      <c r="C129" s="66" t="s">
        <v>81</v>
      </c>
      <c r="D129" s="81">
        <v>41472</v>
      </c>
      <c r="E129" s="68">
        <v>988</v>
      </c>
      <c r="F129" s="69"/>
      <c r="G129" s="69"/>
      <c r="H129" s="69" t="s">
        <v>195</v>
      </c>
      <c r="I129" s="66">
        <v>3170</v>
      </c>
      <c r="J129" s="70">
        <v>41425</v>
      </c>
      <c r="K129" s="69"/>
      <c r="L129" s="69"/>
      <c r="M129" s="69"/>
      <c r="N129" s="69"/>
    </row>
    <row r="130" spans="1:14" s="71" customFormat="1">
      <c r="A130" s="66">
        <v>20111309</v>
      </c>
      <c r="B130" s="67">
        <v>41472</v>
      </c>
      <c r="C130" s="66" t="s">
        <v>56</v>
      </c>
      <c r="D130" s="81">
        <v>41417</v>
      </c>
      <c r="E130" s="68">
        <v>2200.1999999999998</v>
      </c>
      <c r="F130" s="69"/>
      <c r="G130" s="69"/>
      <c r="H130" s="69" t="s">
        <v>171</v>
      </c>
      <c r="I130" s="66">
        <v>3161</v>
      </c>
      <c r="J130" s="70">
        <v>41388</v>
      </c>
      <c r="K130" s="69"/>
      <c r="L130" s="69"/>
      <c r="M130" s="69"/>
      <c r="N130" s="69"/>
    </row>
    <row r="131" spans="1:14" s="71" customFormat="1">
      <c r="A131" s="66">
        <v>20111314</v>
      </c>
      <c r="B131" s="67">
        <v>41473</v>
      </c>
      <c r="C131" s="66" t="s">
        <v>82</v>
      </c>
      <c r="D131" s="81">
        <v>41473</v>
      </c>
      <c r="E131" s="68">
        <v>846</v>
      </c>
      <c r="F131" s="69"/>
      <c r="G131" s="69"/>
      <c r="H131" s="69" t="s">
        <v>196</v>
      </c>
      <c r="I131" s="66">
        <v>3140</v>
      </c>
      <c r="J131" s="70">
        <v>41351</v>
      </c>
      <c r="K131" s="69"/>
      <c r="L131" s="69"/>
      <c r="M131" s="69"/>
      <c r="N131" s="69"/>
    </row>
    <row r="132" spans="1:14" s="71" customFormat="1">
      <c r="A132" s="66">
        <v>20111316</v>
      </c>
      <c r="B132" s="67">
        <v>41473</v>
      </c>
      <c r="C132" s="66" t="s">
        <v>83</v>
      </c>
      <c r="D132" s="81">
        <v>41473</v>
      </c>
      <c r="E132" s="68">
        <v>187</v>
      </c>
      <c r="F132" s="69"/>
      <c r="G132" s="69"/>
      <c r="H132" s="69" t="s">
        <v>197</v>
      </c>
      <c r="I132" s="69"/>
      <c r="J132" s="70"/>
      <c r="K132" s="69"/>
      <c r="L132" s="69"/>
      <c r="M132" s="69"/>
      <c r="N132" s="69"/>
    </row>
    <row r="133" spans="1:14" s="71" customFormat="1">
      <c r="A133" s="66">
        <v>20111316</v>
      </c>
      <c r="B133" s="67">
        <v>41473</v>
      </c>
      <c r="C133" s="66" t="s">
        <v>84</v>
      </c>
      <c r="D133" s="81">
        <v>41473</v>
      </c>
      <c r="E133" s="68">
        <v>90</v>
      </c>
      <c r="F133" s="69"/>
      <c r="G133" s="69"/>
      <c r="H133" s="69" t="s">
        <v>198</v>
      </c>
      <c r="I133" s="66">
        <v>3141</v>
      </c>
      <c r="J133" s="70">
        <v>41351</v>
      </c>
      <c r="K133" s="69"/>
      <c r="L133" s="69"/>
      <c r="M133" s="69"/>
      <c r="N133" s="69"/>
    </row>
    <row r="134" spans="1:14" s="71" customFormat="1">
      <c r="A134" s="66">
        <v>20111317</v>
      </c>
      <c r="B134" s="67">
        <v>41473</v>
      </c>
      <c r="C134" s="72" t="s">
        <v>85</v>
      </c>
      <c r="D134" s="81">
        <v>41473</v>
      </c>
      <c r="E134" s="68">
        <v>187</v>
      </c>
      <c r="F134" s="69"/>
      <c r="G134" s="69"/>
      <c r="H134" s="69" t="s">
        <v>199</v>
      </c>
      <c r="I134" s="69"/>
      <c r="J134" s="70"/>
      <c r="K134" s="69"/>
      <c r="L134" s="69"/>
      <c r="M134" s="69"/>
      <c r="N134" s="69"/>
    </row>
    <row r="135" spans="1:14" s="71" customFormat="1">
      <c r="A135" s="66">
        <v>20111318</v>
      </c>
      <c r="B135" s="67">
        <v>41473</v>
      </c>
      <c r="C135" s="66" t="s">
        <v>86</v>
      </c>
      <c r="D135" s="81">
        <v>41473</v>
      </c>
      <c r="E135" s="68">
        <v>488.6</v>
      </c>
      <c r="F135" s="69"/>
      <c r="G135" s="69"/>
      <c r="H135" s="69" t="s">
        <v>200</v>
      </c>
      <c r="I135" s="66">
        <v>3142</v>
      </c>
      <c r="J135" s="70">
        <v>41351</v>
      </c>
      <c r="K135" s="69"/>
      <c r="L135" s="69"/>
      <c r="M135" s="69"/>
      <c r="N135" s="69"/>
    </row>
    <row r="136" spans="1:14" s="71" customFormat="1">
      <c r="A136" s="66">
        <v>20111319</v>
      </c>
      <c r="B136" s="67">
        <v>41473</v>
      </c>
      <c r="C136" s="66" t="s">
        <v>87</v>
      </c>
      <c r="D136" s="81">
        <v>41473</v>
      </c>
      <c r="E136" s="68">
        <v>988</v>
      </c>
      <c r="F136" s="69"/>
      <c r="G136" s="69"/>
      <c r="H136" s="69" t="s">
        <v>204</v>
      </c>
      <c r="I136" s="69"/>
      <c r="J136" s="70"/>
      <c r="K136" s="69"/>
      <c r="L136" s="69"/>
      <c r="M136" s="69"/>
      <c r="N136" s="69"/>
    </row>
    <row r="137" spans="1:14" s="71" customFormat="1">
      <c r="A137" s="66">
        <v>20111320</v>
      </c>
      <c r="B137" s="67">
        <v>41473</v>
      </c>
      <c r="C137" s="66" t="s">
        <v>89</v>
      </c>
      <c r="D137" s="81">
        <v>41473</v>
      </c>
      <c r="E137" s="68">
        <v>1290</v>
      </c>
      <c r="F137" s="69"/>
      <c r="G137" s="69"/>
      <c r="H137" s="69" t="s">
        <v>203</v>
      </c>
      <c r="I137" s="2" t="s">
        <v>229</v>
      </c>
      <c r="J137" s="70"/>
      <c r="K137" s="69"/>
      <c r="L137" s="69"/>
      <c r="M137" s="69"/>
      <c r="N137" s="69"/>
    </row>
    <row r="138" spans="1:14" s="71" customFormat="1">
      <c r="A138" s="66">
        <v>20111321</v>
      </c>
      <c r="B138" s="67">
        <v>41473</v>
      </c>
      <c r="C138" s="66" t="s">
        <v>90</v>
      </c>
      <c r="D138" s="81">
        <v>41473</v>
      </c>
      <c r="E138" s="68">
        <v>745</v>
      </c>
      <c r="F138" s="69"/>
      <c r="G138" s="69"/>
      <c r="H138" s="69" t="s">
        <v>202</v>
      </c>
      <c r="I138" s="69"/>
      <c r="J138" s="70"/>
      <c r="K138" s="69"/>
      <c r="L138" s="69"/>
      <c r="M138" s="69"/>
      <c r="N138" s="69"/>
    </row>
    <row r="139" spans="1:14" s="71" customFormat="1">
      <c r="A139" s="87">
        <v>20111287</v>
      </c>
      <c r="B139" s="88"/>
      <c r="C139" s="89"/>
      <c r="D139" s="90"/>
      <c r="E139" s="68"/>
      <c r="F139" s="69"/>
      <c r="G139" s="69"/>
      <c r="H139" s="69"/>
      <c r="I139" s="69"/>
      <c r="J139" s="70"/>
      <c r="K139" s="69"/>
      <c r="L139" s="69"/>
      <c r="M139" s="69"/>
      <c r="N139" s="69"/>
    </row>
    <row r="140" spans="1:14" ht="15.6">
      <c r="A140" s="94" t="s">
        <v>236</v>
      </c>
      <c r="B140" s="95"/>
      <c r="C140" s="95"/>
      <c r="D140" s="96"/>
      <c r="E140" s="20">
        <f>SUM(E124:E138)</f>
        <v>22412.41</v>
      </c>
      <c r="F140" s="2"/>
      <c r="G140" s="2"/>
      <c r="H140" s="2"/>
      <c r="I140" s="2"/>
      <c r="J140" s="14"/>
      <c r="K140" s="2"/>
      <c r="L140" s="2"/>
      <c r="M140" s="2"/>
      <c r="N140" s="2"/>
    </row>
    <row r="141" spans="1:14">
      <c r="A141" s="4">
        <v>20111174</v>
      </c>
      <c r="B141" s="5">
        <v>41310</v>
      </c>
      <c r="C141" s="4" t="s">
        <v>116</v>
      </c>
      <c r="D141" s="82">
        <v>41310</v>
      </c>
      <c r="E141" s="10">
        <v>187</v>
      </c>
      <c r="F141" s="2"/>
      <c r="G141" s="2"/>
      <c r="H141" s="2" t="s">
        <v>133</v>
      </c>
      <c r="I141" s="2" t="s">
        <v>229</v>
      </c>
      <c r="J141" s="14"/>
      <c r="K141" s="2"/>
      <c r="L141" s="2"/>
      <c r="M141" s="2"/>
      <c r="N141" s="2"/>
    </row>
    <row r="142" spans="1:14">
      <c r="A142" s="2"/>
      <c r="B142" s="5" t="s">
        <v>239</v>
      </c>
      <c r="C142" s="4" t="s">
        <v>31</v>
      </c>
      <c r="D142" s="82">
        <v>41318</v>
      </c>
      <c r="E142" s="10">
        <v>187</v>
      </c>
      <c r="F142" s="2"/>
      <c r="G142" s="2"/>
      <c r="H142" s="2" t="s">
        <v>145</v>
      </c>
      <c r="I142" s="2" t="s">
        <v>229</v>
      </c>
      <c r="J142" s="17"/>
      <c r="K142" s="2"/>
      <c r="L142" s="2"/>
      <c r="M142" s="2"/>
      <c r="N142" s="2"/>
    </row>
    <row r="143" spans="1:14">
      <c r="A143" s="2"/>
      <c r="B143" s="5" t="s">
        <v>239</v>
      </c>
      <c r="C143" s="4" t="s">
        <v>35</v>
      </c>
      <c r="D143" s="82">
        <v>41318</v>
      </c>
      <c r="E143" s="10">
        <v>990</v>
      </c>
      <c r="F143" s="2"/>
      <c r="G143" s="2"/>
      <c r="H143" s="2" t="s">
        <v>149</v>
      </c>
      <c r="I143" s="2">
        <v>3087</v>
      </c>
      <c r="J143" s="14"/>
      <c r="K143" s="2"/>
      <c r="L143" s="2"/>
      <c r="M143" s="2"/>
      <c r="N143" s="2"/>
    </row>
    <row r="144" spans="1:14">
      <c r="A144" s="2"/>
      <c r="B144" s="5" t="s">
        <v>239</v>
      </c>
      <c r="C144" s="4" t="s">
        <v>36</v>
      </c>
      <c r="D144" s="82">
        <v>41318</v>
      </c>
      <c r="E144" s="10">
        <v>545</v>
      </c>
      <c r="F144" s="2"/>
      <c r="G144" s="5">
        <v>41267</v>
      </c>
      <c r="H144" s="2" t="s">
        <v>150</v>
      </c>
      <c r="I144" s="2"/>
      <c r="J144" s="14"/>
      <c r="K144" s="2"/>
      <c r="L144" s="2"/>
      <c r="M144" s="2"/>
      <c r="N144" s="2"/>
    </row>
    <row r="145" spans="1:14">
      <c r="A145" s="2"/>
      <c r="B145" s="5" t="s">
        <v>239</v>
      </c>
      <c r="C145" s="4" t="s">
        <v>43</v>
      </c>
      <c r="D145" s="82">
        <v>41338</v>
      </c>
      <c r="E145" s="10">
        <v>1562</v>
      </c>
      <c r="F145" s="10"/>
      <c r="G145" s="2"/>
      <c r="H145" s="2" t="s">
        <v>157</v>
      </c>
      <c r="I145" s="4">
        <v>3120</v>
      </c>
      <c r="J145" s="14">
        <v>41325</v>
      </c>
      <c r="K145" s="2"/>
      <c r="L145" s="2"/>
      <c r="M145" s="2"/>
      <c r="N145" s="2"/>
    </row>
    <row r="146" spans="1:14">
      <c r="A146" s="2"/>
      <c r="B146" s="5" t="s">
        <v>239</v>
      </c>
      <c r="C146" s="4" t="s">
        <v>58</v>
      </c>
      <c r="D146" s="82">
        <v>41417</v>
      </c>
      <c r="E146" s="10">
        <v>187</v>
      </c>
      <c r="F146" s="2"/>
      <c r="G146" s="2"/>
      <c r="H146" s="2" t="s">
        <v>173</v>
      </c>
      <c r="I146" s="2" t="s">
        <v>229</v>
      </c>
      <c r="J146" s="14"/>
      <c r="K146" s="2"/>
      <c r="L146" s="2"/>
      <c r="M146" s="2"/>
      <c r="N146" s="2"/>
    </row>
    <row r="147" spans="1:14">
      <c r="A147" s="2"/>
      <c r="B147" s="5" t="s">
        <v>239</v>
      </c>
      <c r="C147" s="4" t="s">
        <v>59</v>
      </c>
      <c r="D147" s="82">
        <v>41417</v>
      </c>
      <c r="E147" s="10">
        <v>187</v>
      </c>
      <c r="F147" s="2"/>
      <c r="G147" s="2"/>
      <c r="H147" s="2" t="s">
        <v>174</v>
      </c>
      <c r="I147" s="2" t="s">
        <v>229</v>
      </c>
      <c r="J147" s="14"/>
      <c r="K147" s="2"/>
      <c r="L147" s="2"/>
      <c r="M147" s="2"/>
      <c r="N147" s="2"/>
    </row>
    <row r="148" spans="1:14">
      <c r="A148" s="2"/>
      <c r="B148" s="5" t="s">
        <v>239</v>
      </c>
      <c r="C148" s="4" t="s">
        <v>60</v>
      </c>
      <c r="D148" s="82">
        <v>41418</v>
      </c>
      <c r="E148" s="10">
        <v>187</v>
      </c>
      <c r="F148" s="2"/>
      <c r="G148" s="2"/>
      <c r="H148" s="2" t="s">
        <v>175</v>
      </c>
      <c r="I148" s="2" t="s">
        <v>229</v>
      </c>
      <c r="J148" s="14"/>
      <c r="K148" s="2"/>
      <c r="L148" s="2"/>
      <c r="M148" s="2"/>
      <c r="N148" s="2"/>
    </row>
    <row r="149" spans="1:14">
      <c r="A149" s="2"/>
      <c r="B149" s="5" t="s">
        <v>239</v>
      </c>
      <c r="C149" s="4" t="s">
        <v>61</v>
      </c>
      <c r="D149" s="82">
        <v>41418</v>
      </c>
      <c r="E149" s="10">
        <v>187</v>
      </c>
      <c r="F149" s="2"/>
      <c r="G149" s="2"/>
      <c r="H149" s="2" t="s">
        <v>176</v>
      </c>
      <c r="I149" s="2" t="s">
        <v>229</v>
      </c>
      <c r="J149" s="14"/>
      <c r="K149" s="2"/>
      <c r="L149" s="2"/>
      <c r="M149" s="2"/>
      <c r="N149" s="2"/>
    </row>
    <row r="150" spans="1:14">
      <c r="A150" s="2"/>
      <c r="B150" s="5" t="s">
        <v>239</v>
      </c>
      <c r="C150" s="4" t="s">
        <v>62</v>
      </c>
      <c r="D150" s="82">
        <v>41418</v>
      </c>
      <c r="E150" s="10">
        <v>187</v>
      </c>
      <c r="F150" s="2"/>
      <c r="G150" s="2"/>
      <c r="H150" s="2" t="s">
        <v>177</v>
      </c>
      <c r="I150" s="2" t="s">
        <v>229</v>
      </c>
      <c r="J150" s="14"/>
      <c r="K150" s="2"/>
      <c r="L150" s="2"/>
      <c r="M150" s="2"/>
      <c r="N150" s="2"/>
    </row>
    <row r="151" spans="1:14">
      <c r="A151" s="2"/>
      <c r="B151" s="5" t="s">
        <v>239</v>
      </c>
      <c r="C151" s="4" t="s">
        <v>64</v>
      </c>
      <c r="D151" s="82">
        <v>41418</v>
      </c>
      <c r="E151" s="10">
        <v>187</v>
      </c>
      <c r="F151" s="2"/>
      <c r="G151" s="2"/>
      <c r="H151" s="2" t="s">
        <v>179</v>
      </c>
      <c r="I151" s="2" t="s">
        <v>229</v>
      </c>
      <c r="J151" s="14"/>
      <c r="K151" s="2"/>
      <c r="L151" s="2"/>
      <c r="M151" s="2"/>
      <c r="N151" s="2"/>
    </row>
    <row r="152" spans="1:14">
      <c r="A152" s="2"/>
      <c r="B152" s="5" t="s">
        <v>239</v>
      </c>
      <c r="C152" s="4" t="s">
        <v>66</v>
      </c>
      <c r="D152" s="82">
        <v>41424</v>
      </c>
      <c r="E152" s="10">
        <v>187</v>
      </c>
      <c r="F152" s="2"/>
      <c r="G152" s="2"/>
      <c r="H152" s="2" t="s">
        <v>17</v>
      </c>
      <c r="I152" s="2" t="s">
        <v>229</v>
      </c>
      <c r="J152" s="14"/>
      <c r="K152" s="2"/>
      <c r="L152" s="2"/>
      <c r="M152" s="2"/>
      <c r="N152" s="2"/>
    </row>
    <row r="153" spans="1:14">
      <c r="A153" s="2"/>
      <c r="B153" s="5" t="s">
        <v>239</v>
      </c>
      <c r="C153" s="4" t="s">
        <v>74</v>
      </c>
      <c r="D153" s="82">
        <v>41430</v>
      </c>
      <c r="E153" s="10">
        <v>2321</v>
      </c>
      <c r="F153" s="2"/>
      <c r="G153" s="2"/>
      <c r="H153" s="2" t="s">
        <v>188</v>
      </c>
      <c r="I153" s="4">
        <v>3137</v>
      </c>
      <c r="J153" s="14">
        <v>41346</v>
      </c>
      <c r="K153" s="2"/>
      <c r="L153" s="2"/>
      <c r="M153" s="2"/>
      <c r="N153" s="2"/>
    </row>
    <row r="154" spans="1:14">
      <c r="A154" s="2"/>
      <c r="B154" s="5" t="s">
        <v>239</v>
      </c>
      <c r="C154" s="4" t="s">
        <v>77</v>
      </c>
      <c r="D154" s="82">
        <v>41453</v>
      </c>
      <c r="E154" s="10">
        <v>399.8</v>
      </c>
      <c r="F154" s="2"/>
      <c r="G154" s="2"/>
      <c r="H154" s="2" t="s">
        <v>191</v>
      </c>
      <c r="I154" s="4">
        <v>3183</v>
      </c>
      <c r="J154" s="14">
        <v>41432</v>
      </c>
      <c r="K154" s="2"/>
      <c r="L154" s="2"/>
      <c r="M154" s="2"/>
      <c r="N154" s="2"/>
    </row>
    <row r="155" spans="1:14">
      <c r="A155" s="2"/>
      <c r="B155" s="5" t="s">
        <v>239</v>
      </c>
      <c r="C155" s="4" t="s">
        <v>91</v>
      </c>
      <c r="D155" s="82">
        <v>41474</v>
      </c>
      <c r="E155" s="10">
        <v>544.20000000000005</v>
      </c>
      <c r="F155" s="2"/>
      <c r="G155" s="2"/>
      <c r="H155" s="2" t="s">
        <v>205</v>
      </c>
      <c r="I155" s="4">
        <v>3199</v>
      </c>
      <c r="J155" s="14">
        <v>41471</v>
      </c>
      <c r="K155" s="2"/>
      <c r="L155" s="2"/>
      <c r="M155" s="2"/>
      <c r="N155" s="2"/>
    </row>
    <row r="156" spans="1:14">
      <c r="A156" s="2"/>
      <c r="B156" s="5" t="s">
        <v>239</v>
      </c>
      <c r="C156" s="4" t="s">
        <v>92</v>
      </c>
      <c r="D156" s="82">
        <v>41474</v>
      </c>
      <c r="E156" s="10">
        <v>400</v>
      </c>
      <c r="F156" s="2"/>
      <c r="G156" s="2"/>
      <c r="H156" s="2" t="s">
        <v>206</v>
      </c>
      <c r="I156" s="4">
        <v>3198</v>
      </c>
      <c r="J156" s="14">
        <v>41471</v>
      </c>
      <c r="K156" s="2"/>
      <c r="L156" s="2"/>
      <c r="M156" s="2"/>
      <c r="N156" s="2"/>
    </row>
    <row r="157" spans="1:14">
      <c r="A157" s="2"/>
      <c r="B157" s="5" t="s">
        <v>239</v>
      </c>
      <c r="C157" s="4" t="s">
        <v>93</v>
      </c>
      <c r="D157" s="82">
        <v>41477</v>
      </c>
      <c r="E157" s="10">
        <v>2135</v>
      </c>
      <c r="F157" s="2"/>
      <c r="G157" s="2"/>
      <c r="H157" s="2" t="s">
        <v>207</v>
      </c>
      <c r="I157" s="4">
        <v>3149</v>
      </c>
      <c r="J157" s="14">
        <v>41366</v>
      </c>
      <c r="K157" s="2"/>
      <c r="L157" s="2"/>
      <c r="M157" s="2"/>
      <c r="N157" s="2"/>
    </row>
    <row r="158" spans="1:14">
      <c r="A158" s="2"/>
      <c r="B158" s="5" t="s">
        <v>239</v>
      </c>
      <c r="C158" s="4" t="s">
        <v>94</v>
      </c>
      <c r="D158" s="82">
        <v>41477</v>
      </c>
      <c r="E158" s="10">
        <v>412.4</v>
      </c>
      <c r="F158" s="2"/>
      <c r="G158" s="2"/>
      <c r="H158" s="2" t="s">
        <v>208</v>
      </c>
      <c r="I158" s="4">
        <v>3168</v>
      </c>
      <c r="J158" s="14">
        <v>41417</v>
      </c>
      <c r="K158" s="2"/>
      <c r="L158" s="2"/>
      <c r="M158" s="2"/>
      <c r="N158" s="2"/>
    </row>
    <row r="159" spans="1:14">
      <c r="A159" s="2"/>
      <c r="B159" s="5" t="s">
        <v>239</v>
      </c>
      <c r="C159" s="4" t="s">
        <v>95</v>
      </c>
      <c r="D159" s="82">
        <v>41477</v>
      </c>
      <c r="E159" s="10">
        <v>1627.8</v>
      </c>
      <c r="F159" s="2"/>
      <c r="G159" s="2"/>
      <c r="H159" s="2" t="s">
        <v>209</v>
      </c>
      <c r="I159" s="18"/>
      <c r="J159" s="14"/>
      <c r="K159" s="2"/>
      <c r="L159" s="2"/>
      <c r="M159" s="2"/>
      <c r="N159" s="2"/>
    </row>
    <row r="160" spans="1:14">
      <c r="A160" s="2"/>
      <c r="B160" s="5" t="s">
        <v>239</v>
      </c>
      <c r="C160" s="4" t="s">
        <v>96</v>
      </c>
      <c r="D160" s="82">
        <v>41474</v>
      </c>
      <c r="E160" s="10">
        <v>4155</v>
      </c>
      <c r="F160" s="2"/>
      <c r="G160" s="2"/>
      <c r="H160" s="2" t="s">
        <v>210</v>
      </c>
      <c r="I160" s="2" t="s">
        <v>229</v>
      </c>
      <c r="J160" s="14"/>
      <c r="K160" s="2"/>
      <c r="L160" s="2"/>
      <c r="M160" s="2"/>
      <c r="N160" s="2"/>
    </row>
    <row r="161" spans="1:14">
      <c r="A161" s="2"/>
      <c r="B161" s="5" t="s">
        <v>239</v>
      </c>
      <c r="C161" s="4" t="s">
        <v>97</v>
      </c>
      <c r="D161" s="82">
        <v>41477</v>
      </c>
      <c r="E161" s="10">
        <v>1221.55</v>
      </c>
      <c r="F161" s="2"/>
      <c r="G161" s="2"/>
      <c r="H161" s="2" t="s">
        <v>211</v>
      </c>
      <c r="I161" s="4">
        <v>3156</v>
      </c>
      <c r="J161" s="14">
        <v>41379</v>
      </c>
      <c r="K161" s="2"/>
      <c r="L161" s="2"/>
      <c r="M161" s="2"/>
      <c r="N161" s="2"/>
    </row>
    <row r="162" spans="1:14">
      <c r="A162" s="2"/>
      <c r="B162" s="5" t="s">
        <v>239</v>
      </c>
      <c r="C162" s="4" t="s">
        <v>98</v>
      </c>
      <c r="D162" s="82">
        <v>41479</v>
      </c>
      <c r="E162" s="10">
        <v>1288</v>
      </c>
      <c r="F162" s="2"/>
      <c r="G162" s="2"/>
      <c r="H162" s="2" t="s">
        <v>212</v>
      </c>
      <c r="I162" s="2" t="s">
        <v>229</v>
      </c>
      <c r="J162" s="14"/>
      <c r="K162" s="2"/>
      <c r="L162" s="2"/>
      <c r="M162" s="2"/>
      <c r="N162" s="2"/>
    </row>
    <row r="163" spans="1:14">
      <c r="A163" s="2"/>
      <c r="B163" s="5" t="s">
        <v>239</v>
      </c>
      <c r="C163" s="4" t="s">
        <v>99</v>
      </c>
      <c r="D163" s="82">
        <v>41487</v>
      </c>
      <c r="E163" s="10">
        <v>1288</v>
      </c>
      <c r="F163" s="2"/>
      <c r="G163" s="2"/>
      <c r="H163" s="2" t="s">
        <v>213</v>
      </c>
      <c r="I163" s="2" t="s">
        <v>229</v>
      </c>
      <c r="J163" s="14"/>
      <c r="K163" s="2"/>
      <c r="L163" s="2"/>
      <c r="M163" s="2"/>
      <c r="N163" s="2"/>
    </row>
    <row r="164" spans="1:14">
      <c r="A164" s="2"/>
      <c r="B164" s="5" t="s">
        <v>239</v>
      </c>
      <c r="C164" s="4" t="s">
        <v>101</v>
      </c>
      <c r="D164" s="82">
        <v>41514</v>
      </c>
      <c r="E164" s="10">
        <v>880</v>
      </c>
      <c r="F164" s="2"/>
      <c r="G164" s="2"/>
      <c r="H164" s="2" t="s">
        <v>215</v>
      </c>
      <c r="I164" s="4">
        <v>3212</v>
      </c>
      <c r="J164" s="14">
        <v>41501</v>
      </c>
      <c r="K164" s="2"/>
      <c r="L164" s="2"/>
      <c r="M164" s="2"/>
      <c r="N164" s="2"/>
    </row>
    <row r="165" spans="1:14">
      <c r="A165" s="2"/>
      <c r="B165" s="5" t="s">
        <v>239</v>
      </c>
      <c r="C165" s="4" t="s">
        <v>102</v>
      </c>
      <c r="D165" s="82">
        <v>41514</v>
      </c>
      <c r="E165" s="10">
        <v>366</v>
      </c>
      <c r="F165" s="2"/>
      <c r="G165" s="2"/>
      <c r="H165" s="2" t="s">
        <v>216</v>
      </c>
      <c r="I165" s="4">
        <v>3188</v>
      </c>
      <c r="J165" s="14">
        <v>41443</v>
      </c>
      <c r="K165" s="2"/>
      <c r="L165" s="2"/>
      <c r="M165" s="2"/>
      <c r="N165" s="2"/>
    </row>
    <row r="166" spans="1:14">
      <c r="A166" s="2"/>
      <c r="B166" s="5" t="s">
        <v>239</v>
      </c>
      <c r="C166" s="4" t="s">
        <v>103</v>
      </c>
      <c r="D166" s="82">
        <v>41516</v>
      </c>
      <c r="E166" s="10">
        <v>399.8</v>
      </c>
      <c r="F166" s="2"/>
      <c r="G166" s="2"/>
      <c r="H166" s="2" t="s">
        <v>217</v>
      </c>
      <c r="I166" s="4">
        <v>3220</v>
      </c>
      <c r="J166" s="14">
        <v>41512</v>
      </c>
      <c r="K166" s="2"/>
      <c r="L166" s="2"/>
      <c r="M166" s="2"/>
      <c r="N166" s="2"/>
    </row>
    <row r="167" spans="1:14">
      <c r="A167" s="2"/>
      <c r="B167" s="5" t="s">
        <v>239</v>
      </c>
      <c r="C167" s="4" t="s">
        <v>104</v>
      </c>
      <c r="D167" s="82">
        <v>41505</v>
      </c>
      <c r="E167" s="10">
        <v>1641.6</v>
      </c>
      <c r="F167" s="2"/>
      <c r="G167" s="2"/>
      <c r="H167" s="2" t="s">
        <v>218</v>
      </c>
      <c r="I167" s="4">
        <v>3193</v>
      </c>
      <c r="J167" s="14">
        <v>41457</v>
      </c>
      <c r="K167" s="2"/>
      <c r="L167" s="2"/>
      <c r="M167" s="2"/>
      <c r="N167" s="2"/>
    </row>
    <row r="168" spans="1:14">
      <c r="A168" s="2"/>
      <c r="B168" s="5" t="s">
        <v>239</v>
      </c>
      <c r="C168" s="4" t="s">
        <v>105</v>
      </c>
      <c r="D168" s="82">
        <v>41505</v>
      </c>
      <c r="E168" s="10">
        <v>1590</v>
      </c>
      <c r="F168" s="2"/>
      <c r="G168" s="2"/>
      <c r="H168" s="2" t="s">
        <v>219</v>
      </c>
      <c r="I168" s="4">
        <v>3213</v>
      </c>
      <c r="J168" s="14">
        <v>41501</v>
      </c>
      <c r="K168" s="2"/>
      <c r="L168" s="2"/>
      <c r="M168" s="2"/>
      <c r="N168" s="2"/>
    </row>
    <row r="169" spans="1:14">
      <c r="A169" s="2"/>
      <c r="B169" s="5" t="s">
        <v>239</v>
      </c>
      <c r="C169" s="4" t="s">
        <v>106</v>
      </c>
      <c r="D169" s="82">
        <v>41514</v>
      </c>
      <c r="E169" s="10">
        <v>255.2</v>
      </c>
      <c r="F169" s="2"/>
      <c r="G169" s="2"/>
      <c r="H169" s="2" t="s">
        <v>220</v>
      </c>
      <c r="I169" s="4">
        <v>3210</v>
      </c>
      <c r="J169" s="14">
        <v>41501</v>
      </c>
      <c r="K169" s="2"/>
      <c r="L169" s="2"/>
      <c r="M169" s="2"/>
      <c r="N169" s="2"/>
    </row>
    <row r="170" spans="1:14">
      <c r="A170" s="2"/>
      <c r="B170" s="5" t="s">
        <v>239</v>
      </c>
      <c r="C170" s="4" t="s">
        <v>107</v>
      </c>
      <c r="D170" s="82">
        <v>41533</v>
      </c>
      <c r="E170" s="10">
        <v>187</v>
      </c>
      <c r="F170" s="2"/>
      <c r="G170" s="2"/>
      <c r="H170" s="2" t="s">
        <v>221</v>
      </c>
      <c r="I170" s="2" t="s">
        <v>229</v>
      </c>
      <c r="J170" s="14"/>
      <c r="K170" s="2"/>
      <c r="L170" s="2"/>
      <c r="M170" s="2"/>
      <c r="N170" s="2"/>
    </row>
    <row r="171" spans="1:14">
      <c r="A171" s="2"/>
      <c r="B171" s="5" t="s">
        <v>239</v>
      </c>
      <c r="C171" s="4" t="s">
        <v>108</v>
      </c>
      <c r="D171" s="82">
        <v>41533</v>
      </c>
      <c r="E171" s="10">
        <v>187</v>
      </c>
      <c r="F171" s="2"/>
      <c r="G171" s="2"/>
      <c r="H171" s="2" t="s">
        <v>222</v>
      </c>
      <c r="I171" s="2" t="s">
        <v>229</v>
      </c>
      <c r="J171" s="14"/>
      <c r="K171" s="2"/>
      <c r="L171" s="2"/>
      <c r="M171" s="2"/>
      <c r="N171" s="2"/>
    </row>
    <row r="172" spans="1:14">
      <c r="A172" s="2"/>
      <c r="B172" s="5" t="s">
        <v>239</v>
      </c>
      <c r="C172" s="4" t="s">
        <v>109</v>
      </c>
      <c r="D172" s="82">
        <v>41533</v>
      </c>
      <c r="E172" s="10">
        <v>187</v>
      </c>
      <c r="F172" s="2"/>
      <c r="G172" s="2"/>
      <c r="H172" s="2" t="s">
        <v>223</v>
      </c>
      <c r="I172" s="2" t="s">
        <v>229</v>
      </c>
      <c r="J172" s="14"/>
      <c r="K172" s="2"/>
      <c r="L172" s="2"/>
      <c r="M172" s="2"/>
      <c r="N172" s="2"/>
    </row>
    <row r="173" spans="1:14">
      <c r="A173" s="2"/>
      <c r="B173" s="5" t="s">
        <v>239</v>
      </c>
      <c r="C173" s="4" t="s">
        <v>110</v>
      </c>
      <c r="D173" s="82">
        <v>41533</v>
      </c>
      <c r="E173" s="10">
        <v>187</v>
      </c>
      <c r="F173" s="2"/>
      <c r="G173" s="2"/>
      <c r="H173" s="2" t="s">
        <v>224</v>
      </c>
      <c r="I173" s="2" t="s">
        <v>229</v>
      </c>
      <c r="J173" s="14"/>
      <c r="K173" s="2"/>
      <c r="L173" s="2"/>
      <c r="M173" s="2"/>
      <c r="N173" s="2"/>
    </row>
    <row r="174" spans="1:14">
      <c r="A174" s="2"/>
      <c r="B174" s="5" t="s">
        <v>239</v>
      </c>
      <c r="C174" s="4" t="s">
        <v>111</v>
      </c>
      <c r="D174" s="82">
        <v>41533</v>
      </c>
      <c r="E174" s="10">
        <v>187</v>
      </c>
      <c r="F174" s="2"/>
      <c r="G174" s="2"/>
      <c r="H174" s="2" t="s">
        <v>201</v>
      </c>
      <c r="I174" s="2" t="s">
        <v>229</v>
      </c>
      <c r="J174" s="14"/>
      <c r="K174" s="2"/>
      <c r="L174" s="2"/>
      <c r="M174" s="2"/>
      <c r="N174" s="2"/>
    </row>
    <row r="175" spans="1:14">
      <c r="A175" s="2"/>
      <c r="B175" s="5" t="s">
        <v>239</v>
      </c>
      <c r="C175" s="4" t="s">
        <v>112</v>
      </c>
      <c r="D175" s="82">
        <v>41533</v>
      </c>
      <c r="E175" s="10">
        <v>187</v>
      </c>
      <c r="F175" s="2"/>
      <c r="G175" s="2"/>
      <c r="H175" s="2" t="s">
        <v>225</v>
      </c>
      <c r="I175" s="2" t="s">
        <v>229</v>
      </c>
      <c r="J175" s="14"/>
      <c r="K175" s="2"/>
      <c r="L175" s="2"/>
      <c r="M175" s="2"/>
      <c r="N175" s="2"/>
    </row>
    <row r="176" spans="1:14">
      <c r="A176" s="2"/>
      <c r="B176" s="5" t="s">
        <v>239</v>
      </c>
      <c r="C176" s="4" t="s">
        <v>113</v>
      </c>
      <c r="D176" s="82">
        <v>41536</v>
      </c>
      <c r="E176" s="10">
        <v>187</v>
      </c>
      <c r="F176" s="2"/>
      <c r="G176" s="2"/>
      <c r="H176" s="2" t="s">
        <v>226</v>
      </c>
      <c r="I176" s="2" t="s">
        <v>229</v>
      </c>
      <c r="J176" s="14"/>
      <c r="K176" s="2"/>
      <c r="L176" s="2"/>
      <c r="M176" s="2"/>
      <c r="N176" s="2"/>
    </row>
    <row r="177" spans="1:14">
      <c r="A177" s="2"/>
      <c r="B177" s="5" t="s">
        <v>239</v>
      </c>
      <c r="C177" s="4" t="s">
        <v>114</v>
      </c>
      <c r="D177" s="82">
        <v>41534</v>
      </c>
      <c r="E177" s="10">
        <v>1600</v>
      </c>
      <c r="F177" s="2"/>
      <c r="G177" s="2"/>
      <c r="H177" s="2" t="s">
        <v>227</v>
      </c>
      <c r="I177" s="2" t="s">
        <v>228</v>
      </c>
      <c r="J177" s="14"/>
      <c r="K177" s="2"/>
      <c r="L177" s="2"/>
      <c r="M177" s="2"/>
      <c r="N177" s="2"/>
    </row>
    <row r="178" spans="1:14">
      <c r="A178" s="2"/>
      <c r="B178" s="2"/>
      <c r="D178" s="83"/>
      <c r="E178" s="10"/>
      <c r="F178" s="2"/>
      <c r="G178" s="2"/>
      <c r="H178" s="2"/>
      <c r="I178" s="2"/>
      <c r="J178" s="14"/>
      <c r="K178" s="2"/>
      <c r="L178" s="2"/>
      <c r="M178" s="2"/>
      <c r="N178" s="2"/>
    </row>
    <row r="179" spans="1:14">
      <c r="A179" s="2"/>
      <c r="B179" s="2"/>
      <c r="C179" s="2"/>
      <c r="D179" s="83"/>
      <c r="E179" s="10">
        <f>SUM(E142:E169)</f>
        <v>25518.349999999995</v>
      </c>
      <c r="F179" s="2"/>
      <c r="G179" s="2"/>
      <c r="H179" s="2"/>
      <c r="I179" s="2"/>
      <c r="J179" s="14"/>
      <c r="K179" s="2"/>
      <c r="L179" s="2"/>
      <c r="M179" s="2"/>
      <c r="N179" s="2"/>
    </row>
    <row r="180" spans="1:14">
      <c r="A180" s="2"/>
      <c r="B180" s="2"/>
      <c r="C180" s="2"/>
      <c r="D180" s="83"/>
      <c r="E180" s="10"/>
      <c r="F180" s="2"/>
      <c r="G180" s="2"/>
      <c r="H180" s="2"/>
      <c r="I180" s="2"/>
      <c r="J180" s="14"/>
      <c r="K180" s="2"/>
      <c r="L180" s="2"/>
      <c r="M180" s="2"/>
      <c r="N180" s="2"/>
    </row>
    <row r="181" spans="1:14">
      <c r="A181" s="2"/>
      <c r="B181" s="2"/>
      <c r="C181" s="2"/>
      <c r="D181" s="83"/>
      <c r="E181" s="10"/>
      <c r="F181" s="2"/>
      <c r="G181" s="2"/>
      <c r="H181" s="2"/>
      <c r="I181" s="2"/>
      <c r="J181" s="14"/>
      <c r="K181" s="2"/>
      <c r="L181" s="2"/>
      <c r="M181" s="2"/>
      <c r="N181" s="2"/>
    </row>
    <row r="182" spans="1:14">
      <c r="A182" s="2"/>
      <c r="B182" s="2"/>
      <c r="C182" s="2"/>
      <c r="D182" s="83"/>
      <c r="E182" s="10"/>
      <c r="F182" s="2"/>
      <c r="G182" s="2"/>
      <c r="H182" s="2"/>
      <c r="I182" s="2"/>
      <c r="J182" s="14"/>
      <c r="K182" s="2"/>
      <c r="L182" s="2"/>
      <c r="M182" s="2"/>
      <c r="N182" s="2"/>
    </row>
    <row r="183" spans="1:14">
      <c r="A183" s="2"/>
      <c r="B183" s="2"/>
      <c r="C183" s="2"/>
      <c r="D183" s="83"/>
      <c r="E183" s="10"/>
      <c r="F183" s="2"/>
      <c r="G183" s="2"/>
      <c r="H183" s="2"/>
      <c r="I183" s="2"/>
      <c r="J183" s="14"/>
      <c r="K183" s="2"/>
      <c r="L183" s="2"/>
      <c r="M183" s="2"/>
      <c r="N183" s="2"/>
    </row>
    <row r="184" spans="1:14">
      <c r="A184" s="2"/>
      <c r="B184" s="2"/>
      <c r="C184" s="2"/>
      <c r="D184" s="83"/>
      <c r="E184" s="10"/>
      <c r="F184" s="2"/>
      <c r="G184" s="2"/>
      <c r="H184" s="2"/>
      <c r="I184" s="2"/>
      <c r="J184" s="14"/>
      <c r="K184" s="2"/>
      <c r="L184" s="2"/>
      <c r="M184" s="2"/>
      <c r="N184" s="2"/>
    </row>
    <row r="185" spans="1:14">
      <c r="A185" s="2"/>
      <c r="B185" s="2"/>
      <c r="C185" s="2"/>
      <c r="D185" s="83"/>
      <c r="E185" s="10"/>
      <c r="F185" s="2"/>
      <c r="G185" s="2"/>
      <c r="H185" s="2"/>
      <c r="I185" s="2"/>
      <c r="J185" s="14"/>
      <c r="K185" s="2"/>
      <c r="L185" s="2"/>
      <c r="M185" s="2"/>
      <c r="N185" s="2"/>
    </row>
  </sheetData>
  <autoFilter ref="A1:L177">
    <filterColumn colId="2"/>
    <filterColumn colId="3"/>
    <filterColumn colId="4"/>
    <sortState ref="A2:L109">
      <sortCondition ref="B1:B109"/>
    </sortState>
  </autoFilter>
  <sortState ref="B67:B93">
    <sortCondition ref="B67"/>
  </sortState>
  <hyperlinks>
    <hyperlink ref="C114" r:id="rId1"/>
    <hyperlink ref="C67" r:id="rId2"/>
    <hyperlink ref="C121" r:id="rId3"/>
    <hyperlink ref="C145" r:id="rId4"/>
    <hyperlink ref="C108" r:id="rId5"/>
    <hyperlink ref="C98" r:id="rId6"/>
    <hyperlink ref="C99" r:id="rId7"/>
    <hyperlink ref="C115" r:id="rId8"/>
    <hyperlink ref="C100" r:id="rId9"/>
    <hyperlink ref="C101" r:id="rId10"/>
    <hyperlink ref="C102" r:id="rId11"/>
    <hyperlink ref="C103" r:id="rId12"/>
    <hyperlink ref="C104" r:id="rId13"/>
    <hyperlink ref="C109" r:id="rId14"/>
    <hyperlink ref="C105" r:id="rId15"/>
    <hyperlink ref="C110" r:id="rId16"/>
    <hyperlink ref="C130" r:id="rId17"/>
    <hyperlink ref="C125" r:id="rId18"/>
    <hyperlink ref="C146" r:id="rId19"/>
    <hyperlink ref="C147" r:id="rId20"/>
    <hyperlink ref="C148" r:id="rId21"/>
    <hyperlink ref="C149" r:id="rId22"/>
    <hyperlink ref="C150" r:id="rId23"/>
    <hyperlink ref="C111" r:id="rId24"/>
    <hyperlink ref="C151" r:id="rId25"/>
    <hyperlink ref="C112" r:id="rId26"/>
    <hyperlink ref="C152" r:id="rId27"/>
    <hyperlink ref="C106" r:id="rId28"/>
    <hyperlink ref="C107" r:id="rId29"/>
    <hyperlink ref="C116" r:id="rId30"/>
    <hyperlink ref="C113" r:id="rId31"/>
    <hyperlink ref="C126" r:id="rId32"/>
    <hyperlink ref="C120" r:id="rId33"/>
    <hyperlink ref="C118" r:id="rId34"/>
    <hyperlink ref="C153" r:id="rId35"/>
    <hyperlink ref="C119" r:id="rId36"/>
    <hyperlink ref="C124" r:id="rId37"/>
    <hyperlink ref="C154" r:id="rId38"/>
    <hyperlink ref="C122" r:id="rId39"/>
    <hyperlink ref="C127" r:id="rId40"/>
    <hyperlink ref="C128" r:id="rId41"/>
    <hyperlink ref="C129" r:id="rId42"/>
    <hyperlink ref="C131" r:id="rId43"/>
    <hyperlink ref="C132" r:id="rId44"/>
    <hyperlink ref="C133" r:id="rId45"/>
    <hyperlink ref="C134" r:id="rId46"/>
    <hyperlink ref="C135" r:id="rId47"/>
    <hyperlink ref="C136" r:id="rId48"/>
    <hyperlink ref="C51" r:id="rId49"/>
    <hyperlink ref="C137" r:id="rId50"/>
    <hyperlink ref="C138" r:id="rId51"/>
    <hyperlink ref="C155" r:id="rId52"/>
    <hyperlink ref="C156" r:id="rId53"/>
    <hyperlink ref="C157" r:id="rId54"/>
    <hyperlink ref="C158" r:id="rId55"/>
    <hyperlink ref="C159" r:id="rId56"/>
    <hyperlink ref="C160" r:id="rId57"/>
    <hyperlink ref="C161" r:id="rId58"/>
    <hyperlink ref="C162" r:id="rId59"/>
    <hyperlink ref="C163" r:id="rId60"/>
    <hyperlink ref="C52" r:id="rId61"/>
    <hyperlink ref="C164" r:id="rId62"/>
    <hyperlink ref="C165" r:id="rId63"/>
    <hyperlink ref="C166" r:id="rId64"/>
    <hyperlink ref="C167" r:id="rId65"/>
    <hyperlink ref="C168" r:id="rId66"/>
    <hyperlink ref="C169" r:id="rId67"/>
    <hyperlink ref="C170" r:id="rId68"/>
    <hyperlink ref="C171" r:id="rId69"/>
    <hyperlink ref="C172" r:id="rId70"/>
    <hyperlink ref="C173" r:id="rId71"/>
    <hyperlink ref="C174" r:id="rId72"/>
    <hyperlink ref="C175" r:id="rId73"/>
    <hyperlink ref="C176" r:id="rId74"/>
    <hyperlink ref="C177" r:id="rId75"/>
    <hyperlink ref="C34" r:id="rId76"/>
    <hyperlink ref="C35" r:id="rId77"/>
    <hyperlink ref="C141" r:id="rId78"/>
    <hyperlink ref="C36" r:id="rId79"/>
    <hyperlink ref="C37" r:id="rId80"/>
    <hyperlink ref="C38" r:id="rId81"/>
    <hyperlink ref="C39" r:id="rId82"/>
    <hyperlink ref="C40" r:id="rId83"/>
    <hyperlink ref="C41" r:id="rId84"/>
    <hyperlink ref="C42" r:id="rId85"/>
    <hyperlink ref="C43" r:id="rId86"/>
    <hyperlink ref="C44" r:id="rId87"/>
    <hyperlink ref="C45" r:id="rId88"/>
    <hyperlink ref="C46" r:id="rId89"/>
    <hyperlink ref="C47" r:id="rId90"/>
    <hyperlink ref="C142" r:id="rId91"/>
    <hyperlink ref="C48" r:id="rId92"/>
    <hyperlink ref="C49" r:id="rId93"/>
    <hyperlink ref="C50" r:id="rId94"/>
    <hyperlink ref="C143" r:id="rId95"/>
    <hyperlink ref="C144" r:id="rId96"/>
    <hyperlink ref="C53" r:id="rId97"/>
    <hyperlink ref="C54" r:id="rId98"/>
    <hyperlink ref="C95" r:id="rId99"/>
    <hyperlink ref="C96" r:id="rId100"/>
    <hyperlink ref="C8" r:id="rId101"/>
    <hyperlink ref="C9" r:id="rId102"/>
    <hyperlink ref="C2" r:id="rId103"/>
    <hyperlink ref="C3" r:id="rId104"/>
    <hyperlink ref="C4" r:id="rId105"/>
    <hyperlink ref="C5" r:id="rId106"/>
    <hyperlink ref="C6" r:id="rId107"/>
    <hyperlink ref="C7" r:id="rId108"/>
    <hyperlink ref="A5" r:id="rId109" display="..\FACT 2013\FACT janvier 2013\20111136 Filtre magnétique sous-station V8 BC W74C1768646.pdf"/>
    <hyperlink ref="A7" r:id="rId110" display="..\FACT 2013\FACT janvier 2013\20111137 Chaufferie principale Grappinière BC  W76C1768661.pdf"/>
    <hyperlink ref="A2" r:id="rId111" display="..\FACT 2013\FACT janvier 2013\20111145 Remplacement de conduite d'eau BC W74C1763541.pdf"/>
    <hyperlink ref="A4" r:id="rId112" display="..\FACT 2013\FACT janvier 2013\20111146 Remplacement 2 radiateurs Mr Colak BC W74C1768229.pdf"/>
    <hyperlink ref="A3" r:id="rId113" display="..\FACT 2013\FACT janvier 2013\20111147 Remplacement radiateurs Mme Wisman BC W74C1763804.pdf"/>
    <hyperlink ref="A8" r:id="rId114" display="..\FACT 2013\FACT janvier 2013\20111157 Améngt lgt Handi 6, Debussy BC W74C1795540.pdf"/>
    <hyperlink ref="A9" r:id="rId115" display="..\FACT 2013\FACT janvier 2013\20111167 BC W74C1807882 du 25 01 2013 lgt sinistré 8, ferme.pdf"/>
    <hyperlink ref="A34" r:id="rId116" display="20111175"/>
    <hyperlink ref="A35" r:id="rId117" display="..\FACT 2013\FACT février 2013\20111176_BC_W74C1824951_du_5_02_2013_MR_ADJAPKE_11_BERLIOZ.pdf"/>
    <hyperlink ref="A36" r:id="rId118" display="..\FACT 2013\FACT février 2013\20111183 BC n° W74C1829716 Grd Lyon Habitat 6, gd Bois.pdf"/>
    <hyperlink ref="A45" r:id="rId119" display="..\FACT 2013\FACT février 2013\20111185 BC n° W74C1829749 12 Debussy Rdc.pdf"/>
    <hyperlink ref="A37" r:id="rId120" display="..\FACT 2013\FACT février 2013\20111185 BC n° W74C1829749 12 Debussy Rdc.pdf"/>
    <hyperlink ref="A46" r:id="rId121" display="..\FACT 2013\FACT février 2013\20111186 BC n° W74C1830521 8, ch ferme.pdf"/>
    <hyperlink ref="A38" r:id="rId122" display="..\FACT 2013\FACT février 2013\20111187 BC n° W74C1829812 4 CH DEBUSSY.pdf"/>
    <hyperlink ref="A44" r:id="rId123" display="..\FACT 2013\FACT février 2013\20111188 BC n° W74C1830441 3, Pilat.pdf"/>
    <hyperlink ref="A39" r:id="rId124" display="..\FACT 2013\FACT février 2013\20111189 BC n° W74C1829830 6, Grd Bois.pdf"/>
    <hyperlink ref="A43" r:id="rId125" display="..\FACT 2013\FACT février 2013\20111190 BC n° W74C1830396 colonne chauffage.pdf"/>
    <hyperlink ref="A40" r:id="rId126" display="..\FACT 2013\FACT février 2013\20111191 BC n° W74C1829884 Mr THIL 2, Debussy.pdf"/>
    <hyperlink ref="A42" r:id="rId127" display="..\FACT 2013\FACT février 2013\20111192 BC n° W74C1830373 tx sur tube PER.pdf"/>
    <hyperlink ref="A41" r:id="rId128" display="..\FACT 2013\FACT février 2013\20111193_Mmme_TORTONNESE_7_RAMES_12_ETAGE.pdf"/>
    <hyperlink ref="A48" r:id="rId129" display="..\FACT 2013\FACT février 2013\20111194 SOUID 2, Ferme BC n° W74C1839103.pdf"/>
    <hyperlink ref="A49" r:id="rId130" display="..\FACT 2013\FACT février 2013\20111195 B.4 Villeurbanne Est Habitat BC n° W74C1839134.pdf"/>
    <hyperlink ref="A50" r:id="rId131" display="..\FACT 2013\FACT février 2013\20111196 SAKHO 4, Malval BC n° W74C1839172.pdf"/>
    <hyperlink ref="A47" r:id="rId132" display="..\FACT 2013\FACT février 2013\20111197 P3SC Mr CHARIB 3,  Bac BC n° W74C1838447.pdf"/>
    <hyperlink ref="A51" r:id="rId133" display="..\FACT 2013\FACT février 2013\20111204 BC n° W74C2056601 Mr MUKUNKU 12, Debussy.pdf"/>
    <hyperlink ref="A52" r:id="rId134" display="..\FACT 2013\FACT février 2013\20111206 BC n° W74C1752463 Mr TAHIL 2, Debussy.pdf"/>
    <hyperlink ref="A54" r:id="rId135" display="..\FACT 2013\FACT février 2013\20111209 BC n° W74C1849193 M.AMIRAT 7, Berlioz.pdf"/>
    <hyperlink ref="A53" r:id="rId136" display="..\FACT 2013\FACT février 2013\20111211 BC n° W74C1848978 Mr Bensenouci 1, Grand Bois.pdf"/>
    <hyperlink ref="A95" r:id="rId137" display="..\FACT 2013\FACT avril 2013\20111251 BC N° W74C1849207 M SENHAJI 7 GD BOIS 12 ETAGE.pdf"/>
    <hyperlink ref="A96" r:id="rId138" display="..\FACT 2013\FACT avril 2013\20111252 BC N° W74C1849459 Mme Martin 7 GD BOIS 14 ETAGE.pdf"/>
    <hyperlink ref="A124" r:id="rId139" display="..\FACT 2013\FACT juillet 2013\20111291 BC N° W74C2027035   LT à B4 8, Ferme.pdf"/>
    <hyperlink ref="A128" r:id="rId140" display="..\FACT 2013\FACT juillet 2013\20111293 P5MT chemin Malval  BC N° W74C2045966.pdf"/>
    <hyperlink ref="A127" r:id="rId141" display="..\FACT 2013\FACT juillet 2013\20111294 P6MT chemin Mont Pilat BC N° W74C2045946.pdf"/>
    <hyperlink ref="A126" r:id="rId142" display="..\FACT 2013\FACT juillet 2013\20111310 LT P6MT- P5MT- T9   1, Mont Pilat - 1, Malva l- 7, Renoir   BC N°  W76C1971845.pdf"/>
    <hyperlink ref="A125" r:id="rId143" display="..\FACT 2013\FACT juillet 2013\20111311 Mr Barrat 7, Berlioz BC N° W74C1972073.pdf"/>
    <hyperlink ref="A129" r:id="rId144" display="..\FACT 2013\FACT juillet 2013\20111313 Vide sanitaire 7, Grand bois BC N° W74C2056071.pdf"/>
    <hyperlink ref="A131" r:id="rId145" display="..\FACT 2013\FACT juillet 2013\20111314 Vide sanitaire 2, ferme BC N° W74C2056478.pdf"/>
    <hyperlink ref="A132" r:id="rId146" display="..\FACT 2013\FACT juillet 2013\20111316 Vide sanitaire 4, Debussy BC N° W74C2056518.pdf"/>
    <hyperlink ref="A133" r:id="rId147" display="..\FACT 2013\FACT juillet 2013\20111316 Vide sanitaire 4, Debussy BC N° W74C2056518.pdf"/>
    <hyperlink ref="A134" r:id="rId148" display="..\FACT 2013\FACT juillet 2013\20111317 Mr Boutard 6, Grand Bois BC N° W74C2056540.pdf"/>
    <hyperlink ref="A135" r:id="rId149" display="..\FACT 2013\FACT juillet 2013\20111318 Vide sanitaire 2, Malval BC N° W74C2056556.pdf"/>
    <hyperlink ref="A136" r:id="rId150" display="..\FACT 2013\FACT juillet 2013\20111319 remplacement colonne - Colonne chauffage diam  20 27 entre vide sanitaire et RDC.pdf"/>
    <hyperlink ref="A137" r:id="rId151" display="..\FACT 2013\FACT juillet 2013\20111320 4 CH. DU BAC   BC N° W74C2056644.pdf"/>
    <hyperlink ref="A138" r:id="rId152" display="..\FACT 2013\FACT juillet 2013\20111321 Remplacement colonne - Colonne chauffage en passage de dalle 33 42.pdf"/>
    <hyperlink ref="A118" r:id="rId153" display="..\FACT 2013\FACT juin 2013\20111282  BC N° W74C1995377   ILOT B 26 rue Condorcet.pdf"/>
    <hyperlink ref="A119" r:id="rId154" display="..\FACT 2013\FACT juin 2013\20111283 BC N° W74C1995401 ILOT B 24, 26 rue Condorcet.pdf"/>
    <hyperlink ref="A120" r:id="rId155" display="..\FACT 2013\FACT juin 2013\20111284 BC N° W74C1972902   LT à P5MT 1, Malval.pdf"/>
    <hyperlink ref="A122" r:id="rId156" display="..\FACT 2013\FACT juin 2013\20111290 BC N° W76C1493212 pose filtre magnétique P6SC.pdf"/>
    <hyperlink ref="A104" r:id="rId157" display="..\FACT 2013\FACT mai 2013\20111262 BC N° W74C1958789   15, Berlioz  Mme BELDJOUDI.pdf"/>
    <hyperlink ref="A105" r:id="rId158" display="..\FACT 2013\FACT mai 2013\20111263 BC N° W74C1958810 M.ARKOUB 2 DEBUSSY.pdf"/>
    <hyperlink ref="A103" r:id="rId159" display="..\FACT 2013\FACT mai 2013\20111264 BC N° W74C1958781 P4MT Agence grand Lyon Habitat.pdf"/>
    <hyperlink ref="A107" r:id="rId160" display="..\FACT 2013\FACT mai 2013\20111265 BC N° W76C1958553 Sous-Station Mas du Taureau.pdf"/>
    <hyperlink ref="A100" r:id="rId161" display="..\FACT 2013\FACT mai 2013\20111266 BC N° W74C1958433 Vide Sanitaire 1, Mt Gerbier.pdf"/>
    <hyperlink ref="A101" r:id="rId162" display="..\FACT 2013\FACT mai 2013\20111267 BC N° W74C1958455 Vide sanitaire 2, Malval.pdf"/>
    <hyperlink ref="A102" r:id="rId163" display="..\FACT 2013\FACT mai 2013\20111268 BC N° W74C1958470 fuite alimentation ECS.pdf"/>
    <hyperlink ref="A106" r:id="rId164" display="..\FACT 2013\FACT mai 2013\20111269 BC N° W76C1958484  S.station P7SC ALBATROS.pdf"/>
    <hyperlink ref="A98" r:id="rId165" display="..\FACT 2013\FACT mai 2013\20111270 BC N° W74C1917964  4, Mont Pilat Mr Ygit.pdf"/>
    <hyperlink ref="A99" r:id="rId166" display="..\FACT 2013\FACT mai 2013\20111271 BC N° W74C1918012  9, Renoir Mme Bergeron.pdf"/>
    <hyperlink ref="A108" r:id="rId167" display="..\FACT 2013\FACT mai 2013\20111272 BC N° W74C1917905  4, Mont Pilat Mr KYORK.pdf"/>
    <hyperlink ref="A109" r:id="rId168" display="..\FACT 2013\FACT mai 2013\20111273 BC N° W74C1958798 M.BENYOUD 13 BERLIOZ.pdf"/>
    <hyperlink ref="A110" r:id="rId169" display="..\FACT 2013\FACT mai 2013\20111274 BC N° W74C1958827  Mr GHODBANE 10 DEBUSSY.pdf"/>
    <hyperlink ref="A113" r:id="rId170" display="..\FACT 2013\FACT mai 2013\20111275 BC N° W76C1965821 Travaux Légionnelles Piquages.pdf"/>
    <hyperlink ref="A112" r:id="rId171" display="..\FACT 2013\FACT mai 2013\20111276 BC N° W74C1973090 M.BENYAHIA 3, bis TABAGNON.pdf"/>
    <hyperlink ref="A111" r:id="rId172" display="..\FACT 2013\FACT mai 2013\20111277 BC N° W74C1973011 M.HAMAILI  12 DEBUSSY.pdf"/>
    <hyperlink ref="A115" r:id="rId173" display="..\FACT 2013\FACT mai 2013\20111278 BC N° W74C1973830  T9 Local Technique  9, Renoir.pdf"/>
    <hyperlink ref="A116" r:id="rId174" display="..\FACT 2013\FACT mai 2013\20111279 BC N° W76C1965794 S.station T.2 13, Renoir.pdf"/>
    <hyperlink ref="A114" r:id="rId175" display="..\FACT 2013\FACT mai 2013\20111280 BC N° W74C1878998 LT E17 12, Voltaire.pdf"/>
    <hyperlink ref="A67" r:id="rId176" display="..\FACT 2013\FACT Mars 2013\20111246  BC N° W74C1897440 du 22.03.2013 ZIAVOUDINE 9, Godille.pdf"/>
    <hyperlink ref="A6" r:id="rId177" display="20111139"/>
    <hyperlink ref="A130" r:id="rId178" display="20111309"/>
    <hyperlink ref="A121" r:id="rId179" display="20111289"/>
    <hyperlink ref="I2" r:id="rId180" display="..\..\ADOUANE\DEVIS\D3076_ILOT_B_Ave_Condorcet_Vaulx_en_Velin.pdf"/>
    <hyperlink ref="I5" r:id="rId181" display="..\..\ADOUANE\DEVIS\D3093 V.8  Filtre Magnétique LT à Chemin Hector Berlioz.pdf"/>
    <hyperlink ref="I6" r:id="rId182" display="..\..\ADOUANE\DEVIS\D3096 Mme PASCUAL, 4, rue des Maraichers.pdf"/>
    <hyperlink ref="I7" r:id="rId183" display="..\..\ADOUANE\DEVIS\D3074_Chaufferie_principale_GRAPP.pdf"/>
    <hyperlink ref="I8" r:id="rId184" display="..\..\ADOUANE\DEVIS\D3092 Améngt lgt Handi 6, chemin C.Debussy.pdf"/>
    <hyperlink ref="I43" r:id="rId185" display="..\..\ADOUANE\DEVIS\D3094 V.8  Crèche. 13, Chemin Hector Berlioz.pdf"/>
    <hyperlink ref="I45" r:id="rId186" display="..\..\ADOUANE\DEVIS\Devis 3061 LT P8MT Mt Gerbier le 14 08 2012.docx"/>
    <hyperlink ref="I46" r:id="rId187" display="..\..\ADOUANE\DEVIS\Devis 3062 B4 au 8 Ferme le 17 08 2012.docx"/>
    <hyperlink ref="I48" r:id="rId188" display="..\..\ADOUANE\DEVIS\D3114 SOUID 2, Ferme.pdf"/>
    <hyperlink ref="I49" r:id="rId189" display="..\..\ADOUANE\DEVIS\D3115 B.4 Villeurbanne Est Habitat 2 Ferme.pdf"/>
    <hyperlink ref="I50" r:id="rId190" display="..\..\ADOUANE\DEVIS\D3116 SAKHO 4, Malval.pdf"/>
    <hyperlink ref="I114" r:id="rId191" display="..\..\ADOUANE\DEVIS\Devis 3026 Maintien Pression 16 03 2012.docx"/>
    <hyperlink ref="I145" r:id="rId192" display="..\..\ADOUANE\DEVIS\D3120 S.station G.18 Rue des Tilleuls.pdf"/>
    <hyperlink ref="I115" r:id="rId193" display="..\..\ADOUANE\DEVIS\D3167 T9 Local Technique 9, chemin Auguste Renoir.pdf"/>
    <hyperlink ref="I100" r:id="rId194" display="..\..\ADOUANE\DEVIS\D3164 Vide Sanitaire 1, Mt Gerbier.pdf"/>
    <hyperlink ref="I101" r:id="rId195" display="..\..\ADOUANE\DEVIS\D3143 Vide sanitaire 2, Malval.pdf"/>
    <hyperlink ref="I130" r:id="rId196" display="..\..\ADOUANE\DEVIS\D3161 LT à P6MT 1, Mt Pilat.pdf"/>
    <hyperlink ref="I106" r:id="rId197" display="..\..\ADOUANE\DEVIS\D3156 S.station P5MT ALBATROS Chemin des Plates.pdf"/>
    <hyperlink ref="I107" r:id="rId198" display="..\..\ADOUANE\DEVIS\D3144 Sous-Station Mas du Taureau.pdf"/>
    <hyperlink ref="I116" r:id="rId199" display="..\..\ADOUANE\DEVIS\D3155 S.station T.2 13, Auguste Renoir.pdf"/>
    <hyperlink ref="I113" r:id="rId200" display="..\..\ADOUANE\DEVIS\D3121 Travaux Légionnelles Alliade - Opac Rhone - VEH.pdf"/>
    <hyperlink ref="I120" r:id="rId201" display="..\..\ADOUANE\DEVIS\D3162 LT à P5MT 1, Malval.pdf"/>
    <hyperlink ref="I153" r:id="rId202" display="..\..\ADOUANE\DEVIS\D3137 P6SC Chemin de la Godille.pdf"/>
    <hyperlink ref="I118" r:id="rId203" display="..\..\ADOUANE\DEVIS\D3169 ILOT B S sol Garage 24, 26 rue Condorcet.pdf"/>
    <hyperlink ref="I119" r:id="rId204" display="..\..\ADOUANE\DEVIS\D3180 ILOT B S.sol garage 24, 26 rue Condorcet.pdf"/>
    <hyperlink ref="I124" r:id="rId205" display="..\..\ADOUANE\DEVIS\D3182 LT à B4 8, Ferme.pdf"/>
    <hyperlink ref="I154" r:id="rId206" display="..\..\ADOUANE\DEVIS\D3183 KACEM 8, Ferme.pdf"/>
    <hyperlink ref="I127" r:id="rId207" display="..\..\ADOUANE\DEVIS\D3185 P6MT chemin Mont Pilat.pdf"/>
    <hyperlink ref="I128" r:id="rId208" display="..\..\ADOUANE\DEVIS\D3184 P5MT chemin Malval.pdf"/>
    <hyperlink ref="I129" r:id="rId209" display="..\..\ADOUANE\DEVIS\D3170 Vide sanitaire 7, chemin Grand bois.pdf"/>
    <hyperlink ref="I131" r:id="rId210" display="..\..\ADOUANE\DEVIS\D3140 Vide sanitaire 2, chemin de la ferme.pdf"/>
    <hyperlink ref="I133" r:id="rId211" display="..\..\ADOUANE\DEVIS\D3141 Vide sanitaire 4, Debussy.pdf"/>
    <hyperlink ref="I135" r:id="rId212" display="..\..\ADOUANE\DEVIS\D3142 Vide sanitaire 2, chemin de Malval.pdf"/>
    <hyperlink ref="I155" r:id="rId213" display="..\..\ADOUANE\DEVIS\D3199 Vide sanitaire 4, Malval.pdf"/>
    <hyperlink ref="I156" r:id="rId214" display="..\..\ADOUANE\DEVIS\D3198 ABOUDOU Rch Cave 4, chemin du Bac.pdf"/>
    <hyperlink ref="I157" r:id="rId215" display="..\..\ADOUANE\DEVIS\D3149 T2 S.station 13, ch Auguste Renoir.pdf"/>
    <hyperlink ref="I158" r:id="rId216" display="..\..\ADOUANE\DEVIS\D3168 T2 Local Technique 13, chemin Auguste Renoir.pdf"/>
    <hyperlink ref="I161" r:id="rId217" display="..\..\ADOUANE\DEVIS\D3156 S.station P7SC ALBATROS Chemin des Plates.pdf"/>
    <hyperlink ref="I52" r:id="rId218" display="..\..\ADOUANE\DEVIS\D3211 SORAFIAN 9, Ferme.pdf"/>
    <hyperlink ref="I164" r:id="rId219" display="..\..\ADOUANE\DEVIS\D3212 S Sol Garage 4, chemin du Bac.pdf"/>
    <hyperlink ref="I165" r:id="rId220" display="..\..\ADOUANE\DEVIS\D3188 Local gardienne 1, chemin Mont Pilat.pdf"/>
    <hyperlink ref="I166" r:id="rId221" display="..\..\ADOUANE\DEVIS\D3220 6, chemin de Malval Ben Salem 1er étage fuite.pdf"/>
    <hyperlink ref="I167" r:id="rId222" display="..\..\ADOUANE\DEVIS\D3193 T9 Local Technique  9, Auguste Renoir.pdf"/>
    <hyperlink ref="I168" r:id="rId223" display="..\..\ADOUANE\DEVIS\D3213 E.23 13, Canuts.pdf"/>
    <hyperlink ref="I169" r:id="rId224" display="..\..\ADOUANE\DEVIS\D3210 P3SC Ch du Bac.pdf"/>
    <hyperlink ref="A55" r:id="rId225" display="20111182"/>
    <hyperlink ref="A56" r:id="rId226" display="20111198"/>
    <hyperlink ref="A57" r:id="rId227" display="20111199"/>
    <hyperlink ref="A58" r:id="rId228" display="20111200"/>
    <hyperlink ref="A59" r:id="rId229" display="20111201"/>
    <hyperlink ref="A60" r:id="rId230" display="20111202"/>
    <hyperlink ref="A61" r:id="rId231" display="20111203"/>
    <hyperlink ref="A62" r:id="rId232" display="20111205"/>
    <hyperlink ref="A63" r:id="rId233" display="20111207"/>
    <hyperlink ref="A64" r:id="rId234" display="20111208"/>
    <hyperlink ref="A65" r:id="rId235" display="20111210"/>
    <hyperlink ref="A68" r:id="rId236" display="20111216"/>
    <hyperlink ref="A69" r:id="rId237" display="20111217"/>
    <hyperlink ref="A70" r:id="rId238" display="20111218"/>
    <hyperlink ref="A71" r:id="rId239" display="20111219"/>
    <hyperlink ref="A72" r:id="rId240" display="20111220"/>
    <hyperlink ref="A73" r:id="rId241" display="20111221"/>
    <hyperlink ref="A74" r:id="rId242" display="20111222"/>
    <hyperlink ref="A75" r:id="rId243" display="20111223"/>
    <hyperlink ref="A76" r:id="rId244" display="20111224"/>
    <hyperlink ref="A77" r:id="rId245" display="20111225"/>
    <hyperlink ref="A78" r:id="rId246" display="20111226"/>
    <hyperlink ref="A79" r:id="rId247" display="20111227"/>
    <hyperlink ref="A80" r:id="rId248" display="20111228"/>
    <hyperlink ref="A81" r:id="rId249" display="20111229"/>
    <hyperlink ref="A82" r:id="rId250" display="20111230"/>
    <hyperlink ref="A83" r:id="rId251" display="20111231"/>
    <hyperlink ref="A84" r:id="rId252" display="20111232"/>
    <hyperlink ref="A85" r:id="rId253" display="20111233"/>
    <hyperlink ref="A86" r:id="rId254" display="20111234"/>
    <hyperlink ref="A87" r:id="rId255" display="20111235"/>
    <hyperlink ref="A88" r:id="rId256" display="20111236"/>
    <hyperlink ref="A89" r:id="rId257" display="20111237"/>
    <hyperlink ref="A90" r:id="rId258" display="20111238"/>
    <hyperlink ref="A91" r:id="rId259" display="20111239"/>
    <hyperlink ref="A92" r:id="rId260" display="20111240"/>
    <hyperlink ref="A93" r:id="rId261" display="20111241"/>
    <hyperlink ref="A139" r:id="rId262" display="20111287"/>
    <hyperlink ref="A10" r:id="rId263" display="20111135"/>
    <hyperlink ref="A11" r:id="rId264" display="20111138"/>
    <hyperlink ref="A12" r:id="rId265" display="20111140"/>
    <hyperlink ref="A14" r:id="rId266" display="20111142"/>
    <hyperlink ref="A15" r:id="rId267" display="20111143"/>
    <hyperlink ref="A16" r:id="rId268" display="20111144"/>
    <hyperlink ref="A17" r:id="rId269" display="20111149"/>
    <hyperlink ref="A18" r:id="rId270" display="20111150"/>
    <hyperlink ref="A19" r:id="rId271" display="20111151"/>
    <hyperlink ref="A20" r:id="rId272" display="20111152"/>
    <hyperlink ref="A21" r:id="rId273" display="20111153"/>
    <hyperlink ref="A22" r:id="rId274" display="20111154"/>
    <hyperlink ref="A23" r:id="rId275" display="20111155"/>
    <hyperlink ref="A24" r:id="rId276" display="20111156"/>
    <hyperlink ref="A25" r:id="rId277" display="20111159"/>
    <hyperlink ref="A26" r:id="rId278" display="20111160"/>
    <hyperlink ref="A27" r:id="rId279" display="20111161"/>
    <hyperlink ref="A28" r:id="rId280" display="20111162"/>
    <hyperlink ref="A29" r:id="rId281" display="20111163"/>
    <hyperlink ref="A30" r:id="rId282" display="20111164"/>
    <hyperlink ref="A31" r:id="rId283" display="20111165"/>
    <hyperlink ref="A32" r:id="rId284" display="20111166"/>
    <hyperlink ref="A13" r:id="rId285" display="20111141"/>
    <hyperlink ref="A141" r:id="rId286" display="20111174"/>
  </hyperlinks>
  <pageMargins left="0.70866141732283472" right="0.70866141732283472" top="0.74803149606299213" bottom="0.74803149606299213" header="0.31496062992125984" footer="0.31496062992125984"/>
  <pageSetup paperSize="9" scale="39" orientation="portrait" horizontalDpi="300" verticalDpi="300" r:id="rId287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85"/>
  <sheetViews>
    <sheetView zoomScaleNormal="100" workbookViewId="0">
      <pane ySplit="1" topLeftCell="A2" activePane="bottomLeft" state="frozen"/>
      <selection pane="bottomLeft" activeCell="G2" sqref="G2"/>
    </sheetView>
  </sheetViews>
  <sheetFormatPr baseColWidth="10" defaultRowHeight="14.4"/>
  <cols>
    <col min="1" max="1" width="11.5546875" style="8"/>
    <col min="2" max="2" width="13.5546875" style="8" customWidth="1"/>
    <col min="3" max="3" width="15.33203125" style="8" customWidth="1"/>
    <col min="4" max="4" width="11.5546875" style="126" customWidth="1"/>
    <col min="5" max="5" width="11.88671875" style="127" bestFit="1" customWidth="1"/>
    <col min="6" max="6" width="13.44140625" style="8" customWidth="1"/>
    <col min="7" max="7" width="15.44140625" style="8" customWidth="1"/>
    <col min="8" max="8" width="26.88671875" style="8" customWidth="1"/>
    <col min="9" max="9" width="10.6640625" style="8" customWidth="1"/>
    <col min="10" max="10" width="13" style="128" customWidth="1"/>
    <col min="11" max="11" width="13.109375" style="8" customWidth="1"/>
    <col min="12" max="13" width="11.5546875" style="8"/>
    <col min="14" max="14" width="51.109375" style="8" customWidth="1"/>
    <col min="15" max="16384" width="11.5546875" style="8"/>
  </cols>
  <sheetData>
    <row r="1" spans="1:14">
      <c r="A1" s="3" t="s">
        <v>3</v>
      </c>
      <c r="B1" s="3" t="s">
        <v>24</v>
      </c>
      <c r="C1" s="3" t="s">
        <v>0</v>
      </c>
      <c r="D1" s="98" t="s">
        <v>1</v>
      </c>
      <c r="E1" s="99" t="s">
        <v>2</v>
      </c>
      <c r="F1" s="3" t="s">
        <v>12</v>
      </c>
      <c r="G1" s="3" t="s">
        <v>20</v>
      </c>
      <c r="H1" s="3" t="s">
        <v>13</v>
      </c>
      <c r="I1" s="3" t="s">
        <v>6</v>
      </c>
      <c r="J1" s="100" t="s">
        <v>14</v>
      </c>
      <c r="K1" s="3" t="s">
        <v>4</v>
      </c>
      <c r="L1" s="3" t="s">
        <v>5</v>
      </c>
      <c r="M1" s="3" t="s">
        <v>7</v>
      </c>
      <c r="N1" s="3" t="s">
        <v>11</v>
      </c>
    </row>
    <row r="2" spans="1:14">
      <c r="A2" s="101"/>
      <c r="B2" s="102"/>
      <c r="C2" s="101"/>
      <c r="D2" s="103"/>
      <c r="E2" s="104"/>
      <c r="F2" s="105"/>
      <c r="G2" s="105"/>
      <c r="H2" s="105"/>
      <c r="I2" s="101"/>
      <c r="J2" s="106"/>
      <c r="K2" s="105"/>
      <c r="L2" s="105"/>
      <c r="M2" s="105"/>
      <c r="N2" s="101"/>
    </row>
    <row r="3" spans="1:14">
      <c r="A3" s="6"/>
      <c r="B3" s="19"/>
      <c r="C3" s="6"/>
      <c r="D3" s="107"/>
      <c r="E3" s="11"/>
      <c r="F3" s="7"/>
      <c r="G3" s="7"/>
      <c r="H3" s="7"/>
      <c r="I3" s="7"/>
      <c r="J3" s="15"/>
      <c r="K3" s="7"/>
      <c r="L3" s="7"/>
      <c r="M3" s="7"/>
      <c r="N3" s="6"/>
    </row>
    <row r="4" spans="1:14">
      <c r="A4" s="6"/>
      <c r="B4" s="19"/>
      <c r="C4" s="6"/>
      <c r="D4" s="107"/>
      <c r="E4" s="11"/>
      <c r="F4" s="7"/>
      <c r="G4" s="7"/>
      <c r="H4" s="7"/>
      <c r="I4" s="7"/>
      <c r="J4" s="15"/>
      <c r="K4" s="7"/>
      <c r="L4" s="7"/>
      <c r="M4" s="7"/>
      <c r="N4" s="7"/>
    </row>
    <row r="5" spans="1:14">
      <c r="A5" s="6"/>
      <c r="B5" s="19"/>
      <c r="C5" s="6"/>
      <c r="D5" s="107"/>
      <c r="E5" s="11"/>
      <c r="F5" s="7"/>
      <c r="G5" s="7"/>
      <c r="H5" s="7"/>
      <c r="I5" s="6"/>
      <c r="J5" s="15"/>
      <c r="K5" s="7"/>
      <c r="L5" s="7"/>
      <c r="M5" s="7"/>
      <c r="N5" s="7"/>
    </row>
    <row r="6" spans="1:14">
      <c r="A6" s="6"/>
      <c r="B6" s="19"/>
      <c r="C6" s="6"/>
      <c r="D6" s="107"/>
      <c r="E6" s="11"/>
      <c r="F6" s="7"/>
      <c r="G6" s="7"/>
      <c r="H6" s="7"/>
      <c r="I6" s="6"/>
      <c r="J6" s="15"/>
      <c r="K6" s="7"/>
      <c r="L6" s="7"/>
      <c r="M6" s="7"/>
      <c r="N6" s="7"/>
    </row>
    <row r="7" spans="1:14">
      <c r="A7" s="6"/>
      <c r="B7" s="19"/>
      <c r="C7" s="6"/>
      <c r="D7" s="107"/>
      <c r="E7" s="11"/>
      <c r="F7" s="7"/>
      <c r="G7" s="7"/>
      <c r="H7" s="7"/>
      <c r="I7" s="6"/>
      <c r="J7" s="15"/>
      <c r="K7" s="7"/>
      <c r="L7" s="7"/>
      <c r="M7" s="7"/>
      <c r="N7" s="7"/>
    </row>
    <row r="8" spans="1:14">
      <c r="A8" s="6"/>
      <c r="B8" s="19"/>
      <c r="C8" s="6"/>
      <c r="D8" s="107"/>
      <c r="E8" s="11"/>
      <c r="F8" s="7"/>
      <c r="G8" s="7"/>
      <c r="H8" s="7"/>
      <c r="I8" s="6"/>
      <c r="J8" s="15"/>
      <c r="K8" s="7"/>
      <c r="L8" s="7"/>
      <c r="M8" s="7"/>
      <c r="N8" s="7"/>
    </row>
    <row r="9" spans="1:14">
      <c r="A9" s="6"/>
      <c r="B9" s="19"/>
      <c r="C9" s="6"/>
      <c r="D9" s="107"/>
      <c r="E9" s="11"/>
      <c r="F9" s="7"/>
      <c r="G9" s="7"/>
      <c r="H9" s="7"/>
      <c r="I9" s="7"/>
      <c r="J9" s="15"/>
      <c r="K9" s="7"/>
      <c r="L9" s="7"/>
      <c r="M9" s="7"/>
      <c r="N9" s="7"/>
    </row>
    <row r="10" spans="1:14">
      <c r="A10" s="6"/>
      <c r="B10" s="19"/>
      <c r="C10" s="108"/>
      <c r="D10" s="109"/>
      <c r="E10" s="11"/>
      <c r="F10" s="7"/>
      <c r="G10" s="7"/>
      <c r="H10" s="7"/>
      <c r="I10" s="7"/>
      <c r="J10" s="15"/>
      <c r="K10" s="7"/>
      <c r="L10" s="7"/>
      <c r="M10" s="7"/>
      <c r="N10" s="7"/>
    </row>
    <row r="11" spans="1:14">
      <c r="A11" s="6"/>
      <c r="B11" s="19"/>
      <c r="C11" s="6"/>
      <c r="D11" s="109"/>
      <c r="E11" s="11"/>
      <c r="F11" s="7"/>
      <c r="G11" s="7"/>
      <c r="H11" s="7"/>
      <c r="I11" s="7"/>
      <c r="J11" s="15"/>
      <c r="K11" s="7"/>
      <c r="L11" s="7"/>
      <c r="M11" s="7"/>
      <c r="N11" s="7"/>
    </row>
    <row r="12" spans="1:14">
      <c r="A12" s="6"/>
      <c r="B12" s="19"/>
      <c r="C12" s="6"/>
      <c r="D12" s="109"/>
      <c r="E12" s="11"/>
      <c r="F12" s="7"/>
      <c r="G12" s="7"/>
      <c r="H12" s="7"/>
      <c r="I12" s="7"/>
      <c r="J12" s="15"/>
      <c r="K12" s="7"/>
      <c r="L12" s="7"/>
      <c r="M12" s="7"/>
      <c r="N12" s="7"/>
    </row>
    <row r="13" spans="1:14">
      <c r="A13" s="6"/>
      <c r="B13" s="19"/>
      <c r="C13" s="6"/>
      <c r="D13" s="109"/>
      <c r="E13" s="11"/>
      <c r="F13" s="7"/>
      <c r="G13" s="7"/>
      <c r="H13" s="7"/>
      <c r="I13" s="7"/>
      <c r="J13" s="15"/>
      <c r="K13" s="7"/>
      <c r="L13" s="7"/>
      <c r="M13" s="7"/>
      <c r="N13" s="7"/>
    </row>
    <row r="14" spans="1:14">
      <c r="A14" s="6"/>
      <c r="B14" s="19"/>
      <c r="C14" s="6"/>
      <c r="D14" s="109"/>
      <c r="E14" s="11"/>
      <c r="F14" s="7"/>
      <c r="G14" s="7"/>
      <c r="H14" s="7"/>
      <c r="I14" s="7"/>
      <c r="J14" s="15"/>
      <c r="K14" s="7"/>
      <c r="L14" s="7"/>
      <c r="M14" s="7"/>
      <c r="N14" s="7"/>
    </row>
    <row r="15" spans="1:14">
      <c r="A15" s="6"/>
      <c r="B15" s="19"/>
      <c r="C15" s="6"/>
      <c r="D15" s="109"/>
      <c r="E15" s="11"/>
      <c r="F15" s="7"/>
      <c r="G15" s="7"/>
      <c r="H15" s="7"/>
      <c r="I15" s="7"/>
      <c r="J15" s="15"/>
      <c r="K15" s="7"/>
      <c r="L15" s="7"/>
      <c r="M15" s="7"/>
      <c r="N15" s="7"/>
    </row>
    <row r="16" spans="1:14">
      <c r="A16" s="6"/>
      <c r="B16" s="19"/>
      <c r="C16" s="6"/>
      <c r="D16" s="109"/>
      <c r="E16" s="11"/>
      <c r="F16" s="7"/>
      <c r="G16" s="7"/>
      <c r="H16" s="7"/>
      <c r="I16" s="7"/>
      <c r="J16" s="15"/>
      <c r="K16" s="7"/>
      <c r="L16" s="7"/>
      <c r="M16" s="7"/>
      <c r="N16" s="7"/>
    </row>
    <row r="17" spans="1:14">
      <c r="A17" s="6"/>
      <c r="B17" s="19"/>
      <c r="C17" s="6"/>
      <c r="D17" s="109"/>
      <c r="E17" s="11"/>
      <c r="F17" s="7"/>
      <c r="G17" s="7"/>
      <c r="H17" s="7"/>
      <c r="I17" s="7"/>
      <c r="J17" s="15"/>
      <c r="K17" s="7"/>
      <c r="L17" s="7"/>
      <c r="M17" s="7"/>
      <c r="N17" s="7"/>
    </row>
    <row r="18" spans="1:14">
      <c r="A18" s="6"/>
      <c r="B18" s="19"/>
      <c r="C18" s="6"/>
      <c r="D18" s="109"/>
      <c r="E18" s="11"/>
      <c r="F18" s="7"/>
      <c r="G18" s="7"/>
      <c r="H18" s="7"/>
      <c r="I18" s="7"/>
      <c r="J18" s="15"/>
      <c r="K18" s="7"/>
      <c r="L18" s="7"/>
      <c r="M18" s="7"/>
      <c r="N18" s="7"/>
    </row>
    <row r="19" spans="1:14">
      <c r="A19" s="6"/>
      <c r="B19" s="19"/>
      <c r="C19" s="6"/>
      <c r="D19" s="109"/>
      <c r="E19" s="11"/>
      <c r="F19" s="7"/>
      <c r="G19" s="7"/>
      <c r="H19" s="7"/>
      <c r="I19" s="7"/>
      <c r="J19" s="15"/>
      <c r="K19" s="7"/>
      <c r="L19" s="7"/>
      <c r="M19" s="7"/>
      <c r="N19" s="7"/>
    </row>
    <row r="20" spans="1:14">
      <c r="A20" s="6"/>
      <c r="B20" s="19"/>
      <c r="C20" s="6"/>
      <c r="D20" s="109"/>
      <c r="E20" s="11"/>
      <c r="F20" s="7"/>
      <c r="G20" s="7"/>
      <c r="H20" s="7"/>
      <c r="I20" s="7"/>
      <c r="J20" s="15"/>
      <c r="K20" s="7"/>
      <c r="L20" s="7"/>
      <c r="M20" s="7"/>
      <c r="N20" s="7"/>
    </row>
    <row r="21" spans="1:14">
      <c r="A21" s="6"/>
      <c r="B21" s="19"/>
      <c r="C21" s="6"/>
      <c r="D21" s="109"/>
      <c r="E21" s="11"/>
      <c r="F21" s="7"/>
      <c r="G21" s="7"/>
      <c r="H21" s="7"/>
      <c r="I21" s="7"/>
      <c r="J21" s="15"/>
      <c r="K21" s="7"/>
      <c r="L21" s="7"/>
      <c r="M21" s="7"/>
      <c r="N21" s="7"/>
    </row>
    <row r="22" spans="1:14">
      <c r="A22" s="6"/>
      <c r="B22" s="19"/>
      <c r="C22" s="6"/>
      <c r="D22" s="109"/>
      <c r="E22" s="11"/>
      <c r="F22" s="7"/>
      <c r="G22" s="7"/>
      <c r="H22" s="7"/>
      <c r="I22" s="7"/>
      <c r="J22" s="15"/>
      <c r="K22" s="7"/>
      <c r="L22" s="7"/>
      <c r="M22" s="7"/>
      <c r="N22" s="7"/>
    </row>
    <row r="23" spans="1:14">
      <c r="A23" s="6"/>
      <c r="B23" s="19"/>
      <c r="C23" s="6"/>
      <c r="D23" s="109"/>
      <c r="E23" s="11"/>
      <c r="F23" s="7"/>
      <c r="G23" s="7"/>
      <c r="H23" s="7"/>
      <c r="I23" s="7"/>
      <c r="J23" s="15"/>
      <c r="K23" s="7"/>
      <c r="L23" s="7"/>
      <c r="M23" s="7"/>
      <c r="N23" s="7"/>
    </row>
    <row r="24" spans="1:14">
      <c r="A24" s="6"/>
      <c r="B24" s="19"/>
      <c r="C24" s="6"/>
      <c r="D24" s="109"/>
      <c r="E24" s="11"/>
      <c r="F24" s="7"/>
      <c r="G24" s="7"/>
      <c r="H24" s="7"/>
      <c r="I24" s="7"/>
      <c r="J24" s="15"/>
      <c r="K24" s="7"/>
      <c r="L24" s="7"/>
      <c r="M24" s="7"/>
      <c r="N24" s="7"/>
    </row>
    <row r="25" spans="1:14">
      <c r="A25" s="6"/>
      <c r="B25" s="19"/>
      <c r="C25" s="6"/>
      <c r="D25" s="109"/>
      <c r="E25" s="11"/>
      <c r="F25" s="7"/>
      <c r="G25" s="7"/>
      <c r="H25" s="7"/>
      <c r="I25" s="7"/>
      <c r="J25" s="15"/>
      <c r="K25" s="7"/>
      <c r="L25" s="7"/>
      <c r="M25" s="7"/>
      <c r="N25" s="7"/>
    </row>
    <row r="26" spans="1:14">
      <c r="A26" s="6"/>
      <c r="B26" s="19"/>
      <c r="C26" s="6"/>
      <c r="D26" s="109"/>
      <c r="E26" s="11"/>
      <c r="F26" s="7"/>
      <c r="G26" s="7"/>
      <c r="H26" s="7"/>
      <c r="I26" s="7"/>
      <c r="J26" s="15"/>
      <c r="K26" s="7"/>
      <c r="L26" s="7"/>
      <c r="M26" s="7"/>
      <c r="N26" s="7"/>
    </row>
    <row r="27" spans="1:14">
      <c r="A27" s="6"/>
      <c r="B27" s="19"/>
      <c r="C27" s="6"/>
      <c r="D27" s="109"/>
      <c r="E27" s="11"/>
      <c r="F27" s="7"/>
      <c r="G27" s="7"/>
      <c r="H27" s="7"/>
      <c r="I27" s="7"/>
      <c r="J27" s="15"/>
      <c r="K27" s="7"/>
      <c r="L27" s="7"/>
      <c r="M27" s="7"/>
      <c r="N27" s="7"/>
    </row>
    <row r="28" spans="1:14">
      <c r="A28" s="6"/>
      <c r="B28" s="19"/>
      <c r="C28" s="6"/>
      <c r="D28" s="109"/>
      <c r="E28" s="11"/>
      <c r="F28" s="7"/>
      <c r="G28" s="7"/>
      <c r="H28" s="7"/>
      <c r="I28" s="7"/>
      <c r="J28" s="15"/>
      <c r="K28" s="7"/>
      <c r="L28" s="7"/>
      <c r="M28" s="7"/>
      <c r="N28" s="7"/>
    </row>
    <row r="29" spans="1:14">
      <c r="A29" s="6"/>
      <c r="B29" s="19"/>
      <c r="C29" s="6"/>
      <c r="D29" s="109"/>
      <c r="E29" s="11"/>
      <c r="F29" s="7"/>
      <c r="G29" s="7"/>
      <c r="H29" s="7"/>
      <c r="I29" s="7"/>
      <c r="J29" s="15"/>
      <c r="K29" s="7"/>
      <c r="L29" s="7"/>
      <c r="M29" s="7"/>
      <c r="N29" s="7"/>
    </row>
    <row r="30" spans="1:14">
      <c r="A30" s="6"/>
      <c r="B30" s="19"/>
      <c r="C30" s="6"/>
      <c r="D30" s="109"/>
      <c r="E30" s="11"/>
      <c r="F30" s="7"/>
      <c r="G30" s="7"/>
      <c r="H30" s="7"/>
      <c r="I30" s="7"/>
      <c r="J30" s="15"/>
      <c r="K30" s="7"/>
      <c r="L30" s="7"/>
      <c r="M30" s="7"/>
      <c r="N30" s="7"/>
    </row>
    <row r="31" spans="1:14">
      <c r="A31" s="6"/>
      <c r="B31" s="19"/>
      <c r="C31" s="6"/>
      <c r="D31" s="109"/>
      <c r="E31" s="11"/>
      <c r="F31" s="7"/>
      <c r="G31" s="7"/>
      <c r="H31" s="7"/>
      <c r="I31" s="7"/>
      <c r="J31" s="15"/>
      <c r="K31" s="7"/>
      <c r="L31" s="7"/>
      <c r="M31" s="7"/>
      <c r="N31" s="7"/>
    </row>
    <row r="32" spans="1:14">
      <c r="A32" s="6"/>
      <c r="B32" s="19"/>
      <c r="C32" s="6"/>
      <c r="D32" s="109"/>
      <c r="E32" s="11"/>
      <c r="F32" s="7"/>
      <c r="G32" s="7"/>
      <c r="H32" s="7"/>
      <c r="I32" s="7"/>
      <c r="J32" s="15"/>
      <c r="K32" s="7"/>
      <c r="L32" s="7"/>
      <c r="M32" s="7"/>
      <c r="N32" s="7"/>
    </row>
    <row r="33" spans="1:14" ht="15.6">
      <c r="A33" s="110"/>
      <c r="B33" s="111"/>
      <c r="C33" s="111"/>
      <c r="D33" s="112"/>
      <c r="E33" s="113"/>
      <c r="F33" s="7"/>
      <c r="G33" s="7"/>
      <c r="H33" s="7"/>
      <c r="I33" s="7"/>
      <c r="J33" s="15"/>
      <c r="K33" s="7"/>
      <c r="L33" s="7"/>
      <c r="M33" s="7"/>
      <c r="N33" s="7"/>
    </row>
    <row r="34" spans="1:14">
      <c r="A34" s="6"/>
      <c r="B34" s="19"/>
      <c r="C34" s="6"/>
      <c r="D34" s="107"/>
      <c r="E34" s="11"/>
      <c r="F34" s="7"/>
      <c r="G34" s="7"/>
      <c r="H34" s="7"/>
      <c r="I34" s="7"/>
      <c r="J34" s="15"/>
      <c r="K34" s="7"/>
      <c r="L34" s="7"/>
      <c r="M34" s="7"/>
      <c r="N34" s="7"/>
    </row>
    <row r="35" spans="1:14">
      <c r="A35" s="6"/>
      <c r="B35" s="19"/>
      <c r="C35" s="6"/>
      <c r="D35" s="107"/>
      <c r="E35" s="11"/>
      <c r="F35" s="7"/>
      <c r="G35" s="7"/>
      <c r="H35" s="7"/>
      <c r="I35" s="7"/>
      <c r="J35" s="15"/>
      <c r="K35" s="7"/>
      <c r="L35" s="7"/>
      <c r="M35" s="7"/>
      <c r="N35" s="7"/>
    </row>
    <row r="36" spans="1:14">
      <c r="A36" s="6"/>
      <c r="B36" s="19"/>
      <c r="C36" s="6"/>
      <c r="D36" s="107"/>
      <c r="E36" s="11"/>
      <c r="F36" s="7"/>
      <c r="G36" s="7"/>
      <c r="H36" s="7"/>
      <c r="I36" s="7"/>
      <c r="J36" s="15"/>
      <c r="K36" s="7"/>
      <c r="L36" s="7"/>
      <c r="M36" s="7"/>
      <c r="N36" s="7"/>
    </row>
    <row r="37" spans="1:14">
      <c r="A37" s="6"/>
      <c r="B37" s="19"/>
      <c r="C37" s="6"/>
      <c r="D37" s="107"/>
      <c r="E37" s="11"/>
      <c r="F37" s="7"/>
      <c r="G37" s="7"/>
      <c r="H37" s="7"/>
      <c r="I37" s="7"/>
      <c r="J37" s="15"/>
      <c r="K37" s="7"/>
      <c r="L37" s="7"/>
      <c r="M37" s="7"/>
      <c r="N37" s="7"/>
    </row>
    <row r="38" spans="1:14">
      <c r="A38" s="6"/>
      <c r="B38" s="19"/>
      <c r="C38" s="6"/>
      <c r="D38" s="107"/>
      <c r="E38" s="11"/>
      <c r="F38" s="7"/>
      <c r="G38" s="7"/>
      <c r="H38" s="7"/>
      <c r="I38" s="7"/>
      <c r="J38" s="15"/>
      <c r="K38" s="7"/>
      <c r="L38" s="7"/>
      <c r="M38" s="7"/>
      <c r="N38" s="7"/>
    </row>
    <row r="39" spans="1:14">
      <c r="A39" s="6"/>
      <c r="B39" s="19"/>
      <c r="C39" s="6"/>
      <c r="D39" s="107"/>
      <c r="E39" s="11"/>
      <c r="F39" s="7"/>
      <c r="G39" s="7"/>
      <c r="H39" s="7"/>
      <c r="I39" s="7"/>
      <c r="J39" s="15"/>
      <c r="K39" s="7"/>
      <c r="L39" s="7"/>
      <c r="M39" s="7"/>
      <c r="N39" s="7"/>
    </row>
    <row r="40" spans="1:14">
      <c r="A40" s="6"/>
      <c r="B40" s="19"/>
      <c r="C40" s="6"/>
      <c r="D40" s="107"/>
      <c r="E40" s="11"/>
      <c r="F40" s="7"/>
      <c r="G40" s="7"/>
      <c r="H40" s="7"/>
      <c r="I40" s="7"/>
      <c r="J40" s="15"/>
      <c r="K40" s="7"/>
      <c r="L40" s="7"/>
      <c r="M40" s="7"/>
      <c r="N40" s="7"/>
    </row>
    <row r="41" spans="1:14">
      <c r="A41" s="6"/>
      <c r="B41" s="19"/>
      <c r="C41" s="6"/>
      <c r="D41" s="107"/>
      <c r="E41" s="11"/>
      <c r="F41" s="7"/>
      <c r="G41" s="7"/>
      <c r="H41" s="7"/>
      <c r="I41" s="7"/>
      <c r="J41" s="15"/>
      <c r="K41" s="7"/>
      <c r="L41" s="7"/>
      <c r="M41" s="7"/>
      <c r="N41" s="7"/>
    </row>
    <row r="42" spans="1:14">
      <c r="A42" s="6"/>
      <c r="B42" s="19"/>
      <c r="C42" s="6"/>
      <c r="D42" s="107"/>
      <c r="E42" s="114"/>
      <c r="F42" s="115"/>
      <c r="G42" s="115"/>
      <c r="H42" s="115"/>
      <c r="I42" s="115"/>
      <c r="J42" s="116"/>
      <c r="K42" s="115"/>
      <c r="L42" s="115"/>
      <c r="M42" s="7"/>
      <c r="N42" s="7"/>
    </row>
    <row r="43" spans="1:14" s="117" customFormat="1">
      <c r="A43" s="6"/>
      <c r="B43" s="19"/>
      <c r="C43" s="6"/>
      <c r="D43" s="107"/>
      <c r="E43" s="11"/>
      <c r="F43" s="7"/>
      <c r="G43" s="7"/>
      <c r="H43" s="7"/>
      <c r="I43" s="6"/>
      <c r="J43" s="15"/>
      <c r="K43" s="7"/>
      <c r="L43" s="7"/>
      <c r="M43" s="115"/>
      <c r="N43" s="115"/>
    </row>
    <row r="44" spans="1:14">
      <c r="A44" s="6"/>
      <c r="B44" s="19"/>
      <c r="C44" s="6"/>
      <c r="D44" s="107"/>
      <c r="E44" s="11"/>
      <c r="F44" s="7"/>
      <c r="G44" s="7"/>
      <c r="H44" s="7"/>
      <c r="I44" s="7"/>
      <c r="J44" s="15"/>
      <c r="K44" s="7"/>
      <c r="L44" s="7"/>
      <c r="M44" s="7"/>
      <c r="N44" s="7"/>
    </row>
    <row r="45" spans="1:14">
      <c r="A45" s="6"/>
      <c r="B45" s="19"/>
      <c r="C45" s="6"/>
      <c r="D45" s="107"/>
      <c r="E45" s="11"/>
      <c r="F45" s="7"/>
      <c r="G45" s="7"/>
      <c r="H45" s="7"/>
      <c r="I45" s="6"/>
      <c r="J45" s="15"/>
      <c r="K45" s="7"/>
      <c r="L45" s="7"/>
      <c r="M45" s="7"/>
      <c r="N45" s="7"/>
    </row>
    <row r="46" spans="1:14">
      <c r="A46" s="6"/>
      <c r="B46" s="19"/>
      <c r="C46" s="6"/>
      <c r="D46" s="107"/>
      <c r="E46" s="11"/>
      <c r="F46" s="7"/>
      <c r="G46" s="7"/>
      <c r="H46" s="7"/>
      <c r="I46" s="6"/>
      <c r="J46" s="15"/>
      <c r="K46" s="7"/>
      <c r="L46" s="7"/>
      <c r="M46" s="7"/>
      <c r="N46" s="7"/>
    </row>
    <row r="47" spans="1:14">
      <c r="A47" s="6"/>
      <c r="B47" s="19"/>
      <c r="C47" s="6"/>
      <c r="D47" s="107"/>
      <c r="E47" s="11"/>
      <c r="F47" s="7"/>
      <c r="G47" s="7"/>
      <c r="H47" s="7"/>
      <c r="I47" s="7"/>
      <c r="J47" s="15"/>
      <c r="K47" s="7"/>
      <c r="L47" s="7"/>
      <c r="M47" s="7"/>
      <c r="N47" s="7"/>
    </row>
    <row r="48" spans="1:14">
      <c r="A48" s="6"/>
      <c r="B48" s="19"/>
      <c r="C48" s="6"/>
      <c r="D48" s="107"/>
      <c r="E48" s="11"/>
      <c r="F48" s="7"/>
      <c r="G48" s="7"/>
      <c r="H48" s="7"/>
      <c r="I48" s="6"/>
      <c r="J48" s="15"/>
      <c r="K48" s="7"/>
      <c r="L48" s="7"/>
      <c r="M48" s="7"/>
      <c r="N48" s="7"/>
    </row>
    <row r="49" spans="1:14">
      <c r="A49" s="6"/>
      <c r="B49" s="19"/>
      <c r="C49" s="6"/>
      <c r="D49" s="107"/>
      <c r="E49" s="11"/>
      <c r="F49" s="7"/>
      <c r="G49" s="7"/>
      <c r="H49" s="7"/>
      <c r="I49" s="6"/>
      <c r="J49" s="15"/>
      <c r="K49" s="7"/>
      <c r="L49" s="7"/>
      <c r="M49" s="7"/>
      <c r="N49" s="7"/>
    </row>
    <row r="50" spans="1:14">
      <c r="A50" s="6"/>
      <c r="B50" s="19"/>
      <c r="C50" s="6"/>
      <c r="D50" s="107"/>
      <c r="E50" s="11"/>
      <c r="F50" s="7"/>
      <c r="G50" s="7"/>
      <c r="H50" s="7"/>
      <c r="I50" s="6"/>
      <c r="J50" s="15"/>
      <c r="K50" s="7"/>
      <c r="L50" s="7"/>
      <c r="M50" s="7"/>
      <c r="N50" s="7"/>
    </row>
    <row r="51" spans="1:14">
      <c r="A51" s="6"/>
      <c r="B51" s="19"/>
      <c r="C51" s="6"/>
      <c r="D51" s="107"/>
      <c r="E51" s="11"/>
      <c r="F51" s="7"/>
      <c r="G51" s="7"/>
      <c r="H51" s="7"/>
      <c r="I51" s="7"/>
      <c r="J51" s="15"/>
      <c r="K51" s="7"/>
      <c r="L51" s="7"/>
      <c r="M51" s="7"/>
      <c r="N51" s="7"/>
    </row>
    <row r="52" spans="1:14">
      <c r="A52" s="6"/>
      <c r="B52" s="19"/>
      <c r="C52" s="6"/>
      <c r="D52" s="107"/>
      <c r="E52" s="11"/>
      <c r="F52" s="7"/>
      <c r="G52" s="7"/>
      <c r="H52" s="7"/>
      <c r="I52" s="6"/>
      <c r="J52" s="15"/>
      <c r="K52" s="7"/>
      <c r="L52" s="7"/>
      <c r="M52" s="7"/>
      <c r="N52" s="7"/>
    </row>
    <row r="53" spans="1:14">
      <c r="A53" s="6"/>
      <c r="B53" s="19"/>
      <c r="C53" s="6"/>
      <c r="D53" s="107"/>
      <c r="E53" s="11"/>
      <c r="F53" s="7"/>
      <c r="G53" s="7"/>
      <c r="H53" s="7"/>
      <c r="I53" s="7"/>
      <c r="J53" s="15"/>
      <c r="K53" s="7"/>
      <c r="L53" s="7"/>
      <c r="M53" s="7"/>
      <c r="N53" s="7"/>
    </row>
    <row r="54" spans="1:14">
      <c r="A54" s="6"/>
      <c r="B54" s="19"/>
      <c r="C54" s="6"/>
      <c r="D54" s="107"/>
      <c r="E54" s="11"/>
      <c r="F54" s="7"/>
      <c r="G54" s="7"/>
      <c r="H54" s="7"/>
      <c r="I54" s="7"/>
      <c r="J54" s="15"/>
      <c r="K54" s="7"/>
      <c r="L54" s="7"/>
      <c r="M54" s="7"/>
      <c r="N54" s="7"/>
    </row>
    <row r="55" spans="1:14">
      <c r="A55" s="6"/>
      <c r="B55" s="118"/>
      <c r="C55" s="119"/>
      <c r="D55" s="109"/>
      <c r="E55" s="11"/>
      <c r="F55" s="7"/>
      <c r="G55" s="7"/>
      <c r="H55" s="7"/>
      <c r="I55" s="7"/>
      <c r="J55" s="15"/>
      <c r="K55" s="7"/>
      <c r="L55" s="7"/>
      <c r="M55" s="7"/>
      <c r="N55" s="7"/>
    </row>
    <row r="56" spans="1:14">
      <c r="A56" s="6"/>
      <c r="B56" s="118"/>
      <c r="C56" s="119"/>
      <c r="D56" s="109"/>
      <c r="E56" s="11"/>
      <c r="F56" s="7"/>
      <c r="G56" s="7"/>
      <c r="H56" s="7"/>
      <c r="I56" s="7"/>
      <c r="J56" s="15"/>
      <c r="K56" s="7"/>
      <c r="L56" s="7"/>
      <c r="M56" s="7"/>
      <c r="N56" s="7"/>
    </row>
    <row r="57" spans="1:14">
      <c r="A57" s="6"/>
      <c r="B57" s="118"/>
      <c r="C57" s="119"/>
      <c r="D57" s="109"/>
      <c r="E57" s="11"/>
      <c r="F57" s="7"/>
      <c r="G57" s="7"/>
      <c r="H57" s="7"/>
      <c r="I57" s="7"/>
      <c r="J57" s="15"/>
      <c r="K57" s="7"/>
      <c r="L57" s="7"/>
      <c r="M57" s="7"/>
      <c r="N57" s="7"/>
    </row>
    <row r="58" spans="1:14">
      <c r="A58" s="6"/>
      <c r="B58" s="118"/>
      <c r="C58" s="119"/>
      <c r="D58" s="109"/>
      <c r="E58" s="11"/>
      <c r="F58" s="7"/>
      <c r="G58" s="7"/>
      <c r="H58" s="7"/>
      <c r="I58" s="7"/>
      <c r="J58" s="15"/>
      <c r="K58" s="7"/>
      <c r="L58" s="7"/>
      <c r="M58" s="7"/>
      <c r="N58" s="7"/>
    </row>
    <row r="59" spans="1:14">
      <c r="A59" s="6"/>
      <c r="B59" s="118"/>
      <c r="C59" s="119"/>
      <c r="D59" s="109"/>
      <c r="E59" s="11"/>
      <c r="F59" s="7"/>
      <c r="G59" s="7"/>
      <c r="H59" s="7"/>
      <c r="I59" s="7"/>
      <c r="J59" s="15"/>
      <c r="K59" s="7"/>
      <c r="L59" s="7"/>
      <c r="M59" s="7"/>
      <c r="N59" s="7"/>
    </row>
    <row r="60" spans="1:14">
      <c r="A60" s="6"/>
      <c r="B60" s="118"/>
      <c r="C60" s="119"/>
      <c r="D60" s="109"/>
      <c r="E60" s="11"/>
      <c r="F60" s="7"/>
      <c r="G60" s="7"/>
      <c r="H60" s="7"/>
      <c r="I60" s="7"/>
      <c r="J60" s="15"/>
      <c r="K60" s="7"/>
      <c r="L60" s="7"/>
      <c r="M60" s="7"/>
      <c r="N60" s="7"/>
    </row>
    <row r="61" spans="1:14">
      <c r="A61" s="6"/>
      <c r="B61" s="118"/>
      <c r="C61" s="119"/>
      <c r="D61" s="109"/>
      <c r="E61" s="11"/>
      <c r="F61" s="7"/>
      <c r="G61" s="7"/>
      <c r="H61" s="7"/>
      <c r="I61" s="7"/>
      <c r="J61" s="15"/>
      <c r="K61" s="7"/>
      <c r="L61" s="7"/>
      <c r="M61" s="7"/>
      <c r="N61" s="7"/>
    </row>
    <row r="62" spans="1:14">
      <c r="A62" s="6"/>
      <c r="B62" s="118"/>
      <c r="C62" s="119"/>
      <c r="D62" s="109"/>
      <c r="E62" s="11"/>
      <c r="F62" s="7"/>
      <c r="G62" s="7"/>
      <c r="H62" s="7"/>
      <c r="I62" s="7"/>
      <c r="J62" s="15"/>
      <c r="K62" s="7"/>
      <c r="L62" s="7"/>
      <c r="M62" s="7"/>
      <c r="N62" s="7"/>
    </row>
    <row r="63" spans="1:14">
      <c r="A63" s="6"/>
      <c r="B63" s="118"/>
      <c r="C63" s="119"/>
      <c r="D63" s="109"/>
      <c r="E63" s="11"/>
      <c r="F63" s="7"/>
      <c r="G63" s="7"/>
      <c r="H63" s="7"/>
      <c r="I63" s="7"/>
      <c r="J63" s="15"/>
      <c r="K63" s="7"/>
      <c r="L63" s="7"/>
      <c r="M63" s="7"/>
      <c r="N63" s="7"/>
    </row>
    <row r="64" spans="1:14">
      <c r="A64" s="6"/>
      <c r="B64" s="118"/>
      <c r="C64" s="119"/>
      <c r="D64" s="109"/>
      <c r="E64" s="11"/>
      <c r="F64" s="7"/>
      <c r="G64" s="7"/>
      <c r="H64" s="7"/>
      <c r="I64" s="7"/>
      <c r="J64" s="15"/>
      <c r="K64" s="7"/>
      <c r="L64" s="7"/>
      <c r="M64" s="7"/>
      <c r="N64" s="7"/>
    </row>
    <row r="65" spans="1:14">
      <c r="A65" s="6"/>
      <c r="B65" s="118"/>
      <c r="C65" s="119"/>
      <c r="D65" s="109"/>
      <c r="E65" s="11"/>
      <c r="F65" s="7"/>
      <c r="G65" s="7"/>
      <c r="H65" s="7"/>
      <c r="I65" s="7"/>
      <c r="J65" s="15"/>
      <c r="K65" s="7"/>
      <c r="L65" s="7"/>
      <c r="M65" s="7"/>
      <c r="N65" s="7"/>
    </row>
    <row r="66" spans="1:14" ht="15.6">
      <c r="A66" s="110"/>
      <c r="B66" s="111"/>
      <c r="C66" s="111"/>
      <c r="D66" s="112"/>
      <c r="E66" s="113"/>
      <c r="F66" s="7"/>
      <c r="G66" s="7"/>
      <c r="H66" s="7"/>
      <c r="I66" s="7"/>
      <c r="J66" s="15"/>
      <c r="K66" s="7"/>
      <c r="L66" s="7"/>
      <c r="M66" s="7"/>
      <c r="N66" s="7"/>
    </row>
    <row r="67" spans="1:14">
      <c r="A67" s="6"/>
      <c r="B67" s="19"/>
      <c r="C67" s="6"/>
      <c r="D67" s="107"/>
      <c r="E67" s="11"/>
      <c r="F67" s="7"/>
      <c r="G67" s="7"/>
      <c r="H67" s="7"/>
      <c r="I67" s="7"/>
      <c r="J67" s="15"/>
      <c r="K67" s="7"/>
      <c r="L67" s="7"/>
      <c r="M67" s="7"/>
      <c r="N67" s="7"/>
    </row>
    <row r="68" spans="1:14">
      <c r="A68" s="6"/>
      <c r="B68" s="19"/>
      <c r="C68" s="6"/>
      <c r="D68" s="109"/>
      <c r="E68" s="11"/>
      <c r="F68" s="7"/>
      <c r="G68" s="7"/>
      <c r="H68" s="7"/>
      <c r="I68" s="7"/>
      <c r="J68" s="15"/>
      <c r="K68" s="7"/>
      <c r="L68" s="7"/>
      <c r="M68" s="7"/>
      <c r="N68" s="7"/>
    </row>
    <row r="69" spans="1:14">
      <c r="A69" s="6"/>
      <c r="B69" s="19"/>
      <c r="C69" s="6"/>
      <c r="D69" s="109"/>
      <c r="E69" s="11"/>
      <c r="F69" s="7"/>
      <c r="G69" s="7"/>
      <c r="H69" s="7"/>
      <c r="I69" s="7"/>
      <c r="J69" s="15"/>
      <c r="K69" s="7"/>
      <c r="L69" s="7"/>
      <c r="M69" s="7"/>
      <c r="N69" s="7"/>
    </row>
    <row r="70" spans="1:14">
      <c r="A70" s="6"/>
      <c r="B70" s="19"/>
      <c r="C70" s="6"/>
      <c r="D70" s="109"/>
      <c r="E70" s="11"/>
      <c r="F70" s="7"/>
      <c r="G70" s="7"/>
      <c r="H70" s="7"/>
      <c r="I70" s="7"/>
      <c r="J70" s="15"/>
      <c r="K70" s="7"/>
      <c r="L70" s="7"/>
      <c r="M70" s="7"/>
      <c r="N70" s="7"/>
    </row>
    <row r="71" spans="1:14">
      <c r="A71" s="6"/>
      <c r="B71" s="19"/>
      <c r="C71" s="6"/>
      <c r="D71" s="109"/>
      <c r="E71" s="11"/>
      <c r="F71" s="7"/>
      <c r="G71" s="7"/>
      <c r="H71" s="7"/>
      <c r="I71" s="7"/>
      <c r="J71" s="15"/>
      <c r="K71" s="7"/>
      <c r="L71" s="7"/>
      <c r="M71" s="7"/>
      <c r="N71" s="7"/>
    </row>
    <row r="72" spans="1:14">
      <c r="A72" s="6"/>
      <c r="B72" s="19"/>
      <c r="C72" s="6"/>
      <c r="D72" s="109"/>
      <c r="E72" s="11"/>
      <c r="F72" s="7"/>
      <c r="G72" s="7"/>
      <c r="H72" s="7"/>
      <c r="I72" s="7"/>
      <c r="J72" s="15"/>
      <c r="K72" s="7"/>
      <c r="L72" s="7"/>
      <c r="M72" s="7"/>
      <c r="N72" s="7"/>
    </row>
    <row r="73" spans="1:14">
      <c r="A73" s="6"/>
      <c r="B73" s="19"/>
      <c r="C73" s="6"/>
      <c r="D73" s="109"/>
      <c r="E73" s="11"/>
      <c r="F73" s="7"/>
      <c r="G73" s="7"/>
      <c r="H73" s="7"/>
      <c r="I73" s="7"/>
      <c r="J73" s="15"/>
      <c r="K73" s="7"/>
      <c r="L73" s="7"/>
      <c r="M73" s="7"/>
      <c r="N73" s="7"/>
    </row>
    <row r="74" spans="1:14">
      <c r="A74" s="6"/>
      <c r="B74" s="19"/>
      <c r="C74" s="6"/>
      <c r="D74" s="109"/>
      <c r="E74" s="11"/>
      <c r="F74" s="7"/>
      <c r="G74" s="7"/>
      <c r="H74" s="7"/>
      <c r="I74" s="7"/>
      <c r="J74" s="15"/>
      <c r="K74" s="7"/>
      <c r="L74" s="7"/>
      <c r="M74" s="7"/>
      <c r="N74" s="7"/>
    </row>
    <row r="75" spans="1:14">
      <c r="A75" s="6"/>
      <c r="B75" s="19"/>
      <c r="C75" s="6"/>
      <c r="D75" s="109"/>
      <c r="E75" s="11"/>
      <c r="F75" s="7"/>
      <c r="G75" s="7"/>
      <c r="H75" s="7"/>
      <c r="I75" s="7"/>
      <c r="J75" s="15"/>
      <c r="K75" s="7"/>
      <c r="L75" s="7"/>
      <c r="M75" s="7"/>
      <c r="N75" s="7"/>
    </row>
    <row r="76" spans="1:14">
      <c r="A76" s="6"/>
      <c r="B76" s="19"/>
      <c r="C76" s="6"/>
      <c r="D76" s="109"/>
      <c r="E76" s="11"/>
      <c r="F76" s="7"/>
      <c r="G76" s="7"/>
      <c r="H76" s="7"/>
      <c r="I76" s="7"/>
      <c r="J76" s="15"/>
      <c r="K76" s="7"/>
      <c r="L76" s="7"/>
      <c r="M76" s="7"/>
      <c r="N76" s="7"/>
    </row>
    <row r="77" spans="1:14">
      <c r="A77" s="6"/>
      <c r="B77" s="19"/>
      <c r="C77" s="6"/>
      <c r="D77" s="109"/>
      <c r="E77" s="11"/>
      <c r="F77" s="7"/>
      <c r="G77" s="7"/>
      <c r="H77" s="7"/>
      <c r="I77" s="7"/>
      <c r="J77" s="15"/>
      <c r="K77" s="7"/>
      <c r="L77" s="7"/>
      <c r="M77" s="7"/>
      <c r="N77" s="7"/>
    </row>
    <row r="78" spans="1:14">
      <c r="A78" s="6"/>
      <c r="B78" s="19"/>
      <c r="C78" s="6"/>
      <c r="D78" s="109"/>
      <c r="E78" s="11"/>
      <c r="F78" s="7"/>
      <c r="G78" s="7"/>
      <c r="H78" s="7"/>
      <c r="I78" s="7"/>
      <c r="J78" s="15"/>
      <c r="K78" s="7"/>
      <c r="L78" s="7"/>
      <c r="M78" s="7"/>
      <c r="N78" s="7"/>
    </row>
    <row r="79" spans="1:14">
      <c r="A79" s="6"/>
      <c r="B79" s="19"/>
      <c r="C79" s="6"/>
      <c r="D79" s="109"/>
      <c r="E79" s="11"/>
      <c r="F79" s="7"/>
      <c r="G79" s="7"/>
      <c r="H79" s="7"/>
      <c r="I79" s="7"/>
      <c r="J79" s="15"/>
      <c r="K79" s="7"/>
      <c r="L79" s="7"/>
      <c r="M79" s="7"/>
      <c r="N79" s="7"/>
    </row>
    <row r="80" spans="1:14">
      <c r="A80" s="6"/>
      <c r="B80" s="19"/>
      <c r="C80" s="6"/>
      <c r="D80" s="109"/>
      <c r="E80" s="11"/>
      <c r="F80" s="7"/>
      <c r="G80" s="7"/>
      <c r="H80" s="7"/>
      <c r="I80" s="7"/>
      <c r="J80" s="15"/>
      <c r="K80" s="7"/>
      <c r="L80" s="7"/>
      <c r="M80" s="7"/>
      <c r="N80" s="7"/>
    </row>
    <row r="81" spans="1:14">
      <c r="A81" s="6"/>
      <c r="B81" s="19"/>
      <c r="C81" s="6"/>
      <c r="D81" s="109"/>
      <c r="E81" s="11"/>
      <c r="F81" s="7"/>
      <c r="G81" s="7"/>
      <c r="H81" s="7"/>
      <c r="I81" s="7"/>
      <c r="J81" s="15"/>
      <c r="K81" s="7"/>
      <c r="L81" s="7"/>
      <c r="M81" s="7"/>
      <c r="N81" s="7"/>
    </row>
    <row r="82" spans="1:14">
      <c r="A82" s="6"/>
      <c r="B82" s="19"/>
      <c r="C82" s="6"/>
      <c r="D82" s="109"/>
      <c r="E82" s="11"/>
      <c r="F82" s="7"/>
      <c r="G82" s="7"/>
      <c r="H82" s="7"/>
      <c r="I82" s="7"/>
      <c r="J82" s="15"/>
      <c r="K82" s="7"/>
      <c r="L82" s="7"/>
      <c r="M82" s="7"/>
      <c r="N82" s="7"/>
    </row>
    <row r="83" spans="1:14">
      <c r="A83" s="6"/>
      <c r="B83" s="19"/>
      <c r="C83" s="6"/>
      <c r="D83" s="109"/>
      <c r="E83" s="11"/>
      <c r="F83" s="7"/>
      <c r="G83" s="7"/>
      <c r="H83" s="7"/>
      <c r="I83" s="7"/>
      <c r="J83" s="15"/>
      <c r="K83" s="7"/>
      <c r="L83" s="7"/>
      <c r="M83" s="7"/>
      <c r="N83" s="7"/>
    </row>
    <row r="84" spans="1:14">
      <c r="A84" s="6"/>
      <c r="B84" s="19"/>
      <c r="C84" s="6"/>
      <c r="D84" s="109"/>
      <c r="E84" s="11"/>
      <c r="F84" s="7"/>
      <c r="G84" s="7"/>
      <c r="H84" s="7"/>
      <c r="I84" s="7"/>
      <c r="J84" s="15"/>
      <c r="K84" s="7"/>
      <c r="L84" s="7"/>
      <c r="M84" s="7"/>
      <c r="N84" s="7"/>
    </row>
    <row r="85" spans="1:14">
      <c r="A85" s="6"/>
      <c r="B85" s="19"/>
      <c r="C85" s="6"/>
      <c r="D85" s="109"/>
      <c r="E85" s="11"/>
      <c r="F85" s="7"/>
      <c r="G85" s="7"/>
      <c r="H85" s="7"/>
      <c r="I85" s="7"/>
      <c r="J85" s="15"/>
      <c r="K85" s="7"/>
      <c r="L85" s="7"/>
      <c r="M85" s="7"/>
      <c r="N85" s="7"/>
    </row>
    <row r="86" spans="1:14">
      <c r="A86" s="6"/>
      <c r="B86" s="19"/>
      <c r="C86" s="6"/>
      <c r="D86" s="109"/>
      <c r="E86" s="11"/>
      <c r="F86" s="7"/>
      <c r="G86" s="7"/>
      <c r="H86" s="7"/>
      <c r="I86" s="7"/>
      <c r="J86" s="15"/>
      <c r="K86" s="7"/>
      <c r="L86" s="7"/>
      <c r="M86" s="7"/>
      <c r="N86" s="7"/>
    </row>
    <row r="87" spans="1:14">
      <c r="A87" s="6"/>
      <c r="B87" s="19"/>
      <c r="C87" s="6"/>
      <c r="D87" s="109"/>
      <c r="E87" s="11"/>
      <c r="F87" s="7"/>
      <c r="G87" s="7"/>
      <c r="H87" s="7"/>
      <c r="I87" s="7"/>
      <c r="J87" s="15"/>
      <c r="K87" s="7"/>
      <c r="L87" s="7"/>
      <c r="M87" s="7"/>
      <c r="N87" s="7"/>
    </row>
    <row r="88" spans="1:14">
      <c r="A88" s="6"/>
      <c r="B88" s="19"/>
      <c r="C88" s="6"/>
      <c r="D88" s="109"/>
      <c r="E88" s="11"/>
      <c r="F88" s="7"/>
      <c r="G88" s="7"/>
      <c r="H88" s="7"/>
      <c r="I88" s="7"/>
      <c r="J88" s="15"/>
      <c r="K88" s="7"/>
      <c r="L88" s="7"/>
      <c r="M88" s="7"/>
      <c r="N88" s="7"/>
    </row>
    <row r="89" spans="1:14">
      <c r="A89" s="6"/>
      <c r="B89" s="19"/>
      <c r="C89" s="6"/>
      <c r="D89" s="109"/>
      <c r="E89" s="11"/>
      <c r="F89" s="7"/>
      <c r="G89" s="7"/>
      <c r="H89" s="7"/>
      <c r="I89" s="7"/>
      <c r="J89" s="15"/>
      <c r="K89" s="7"/>
      <c r="L89" s="7"/>
      <c r="M89" s="7"/>
      <c r="N89" s="7"/>
    </row>
    <row r="90" spans="1:14">
      <c r="A90" s="6"/>
      <c r="B90" s="19"/>
      <c r="C90" s="6"/>
      <c r="D90" s="109"/>
      <c r="E90" s="11"/>
      <c r="F90" s="7"/>
      <c r="G90" s="7"/>
      <c r="H90" s="7"/>
      <c r="I90" s="7"/>
      <c r="J90" s="15"/>
      <c r="K90" s="7"/>
      <c r="L90" s="7"/>
      <c r="M90" s="7"/>
      <c r="N90" s="7"/>
    </row>
    <row r="91" spans="1:14">
      <c r="A91" s="6"/>
      <c r="B91" s="19"/>
      <c r="C91" s="6"/>
      <c r="D91" s="109"/>
      <c r="E91" s="11"/>
      <c r="F91" s="7"/>
      <c r="G91" s="7"/>
      <c r="H91" s="7"/>
      <c r="I91" s="7"/>
      <c r="J91" s="15"/>
      <c r="K91" s="7"/>
      <c r="L91" s="7"/>
      <c r="M91" s="7"/>
      <c r="N91" s="7"/>
    </row>
    <row r="92" spans="1:14">
      <c r="A92" s="6"/>
      <c r="B92" s="19"/>
      <c r="C92" s="6"/>
      <c r="D92" s="109"/>
      <c r="E92" s="11"/>
      <c r="F92" s="7"/>
      <c r="G92" s="7"/>
      <c r="H92" s="7"/>
      <c r="I92" s="7"/>
      <c r="J92" s="15"/>
      <c r="K92" s="7"/>
      <c r="L92" s="7"/>
      <c r="M92" s="7"/>
      <c r="N92" s="7"/>
    </row>
    <row r="93" spans="1:14">
      <c r="A93" s="6"/>
      <c r="B93" s="19"/>
      <c r="C93" s="6"/>
      <c r="D93" s="109"/>
      <c r="E93" s="11"/>
      <c r="F93" s="7"/>
      <c r="G93" s="7"/>
      <c r="H93" s="7"/>
      <c r="I93" s="7"/>
      <c r="J93" s="15"/>
      <c r="K93" s="7"/>
      <c r="L93" s="7"/>
      <c r="M93" s="7"/>
      <c r="N93" s="7"/>
    </row>
    <row r="94" spans="1:14" ht="15.6">
      <c r="A94" s="110"/>
      <c r="B94" s="111"/>
      <c r="C94" s="111"/>
      <c r="D94" s="112"/>
      <c r="E94" s="113"/>
      <c r="F94" s="7"/>
      <c r="G94" s="7"/>
      <c r="H94" s="7"/>
      <c r="I94" s="7"/>
      <c r="J94" s="15"/>
      <c r="K94" s="7"/>
      <c r="L94" s="7"/>
      <c r="M94" s="7"/>
      <c r="N94" s="7"/>
    </row>
    <row r="95" spans="1:14">
      <c r="A95" s="6"/>
      <c r="B95" s="19"/>
      <c r="C95" s="6"/>
      <c r="D95" s="107"/>
      <c r="E95" s="11"/>
      <c r="F95" s="7"/>
      <c r="G95" s="7"/>
      <c r="H95" s="7"/>
      <c r="I95" s="7"/>
      <c r="J95" s="15"/>
      <c r="K95" s="7"/>
      <c r="L95" s="7"/>
      <c r="M95" s="7"/>
      <c r="N95" s="7"/>
    </row>
    <row r="96" spans="1:14">
      <c r="A96" s="6"/>
      <c r="B96" s="19"/>
      <c r="C96" s="6"/>
      <c r="D96" s="107"/>
      <c r="E96" s="11"/>
      <c r="F96" s="7"/>
      <c r="G96" s="7"/>
      <c r="H96" s="7"/>
      <c r="I96" s="7"/>
      <c r="J96" s="15"/>
      <c r="K96" s="7"/>
      <c r="L96" s="7"/>
      <c r="M96" s="7"/>
      <c r="N96" s="7"/>
    </row>
    <row r="97" spans="1:14" ht="15.6">
      <c r="A97" s="110"/>
      <c r="B97" s="111"/>
      <c r="C97" s="111"/>
      <c r="D97" s="112"/>
      <c r="E97" s="113"/>
      <c r="F97" s="7"/>
      <c r="G97" s="7"/>
      <c r="H97" s="7"/>
      <c r="I97" s="7"/>
      <c r="J97" s="15"/>
      <c r="K97" s="7"/>
      <c r="L97" s="7"/>
      <c r="M97" s="7"/>
      <c r="N97" s="7"/>
    </row>
    <row r="98" spans="1:14">
      <c r="A98" s="6"/>
      <c r="B98" s="19"/>
      <c r="C98" s="6"/>
      <c r="D98" s="107"/>
      <c r="E98" s="11"/>
      <c r="F98" s="7"/>
      <c r="G98" s="7"/>
      <c r="H98" s="7"/>
      <c r="I98" s="7"/>
      <c r="J98" s="15"/>
      <c r="K98" s="7"/>
      <c r="L98" s="7"/>
      <c r="M98" s="7"/>
      <c r="N98" s="7"/>
    </row>
    <row r="99" spans="1:14">
      <c r="A99" s="6"/>
      <c r="B99" s="19"/>
      <c r="C99" s="6"/>
      <c r="D99" s="107"/>
      <c r="E99" s="11"/>
      <c r="F99" s="7"/>
      <c r="G99" s="7"/>
      <c r="H99" s="7"/>
      <c r="I99" s="7"/>
      <c r="J99" s="15"/>
      <c r="K99" s="7"/>
      <c r="L99" s="7"/>
      <c r="M99" s="7"/>
      <c r="N99" s="7"/>
    </row>
    <row r="100" spans="1:14">
      <c r="A100" s="6"/>
      <c r="B100" s="19"/>
      <c r="C100" s="6"/>
      <c r="D100" s="107"/>
      <c r="E100" s="11"/>
      <c r="F100" s="7"/>
      <c r="G100" s="7"/>
      <c r="H100" s="7"/>
      <c r="I100" s="6"/>
      <c r="J100" s="15"/>
      <c r="K100" s="7"/>
      <c r="L100" s="7"/>
      <c r="M100" s="7"/>
      <c r="N100" s="7"/>
    </row>
    <row r="101" spans="1:14">
      <c r="A101" s="6"/>
      <c r="B101" s="19"/>
      <c r="C101" s="6"/>
      <c r="D101" s="107"/>
      <c r="E101" s="11"/>
      <c r="F101" s="7"/>
      <c r="G101" s="7"/>
      <c r="H101" s="7"/>
      <c r="I101" s="6"/>
      <c r="J101" s="15"/>
      <c r="K101" s="7"/>
      <c r="L101" s="7"/>
      <c r="M101" s="7"/>
      <c r="N101" s="7"/>
    </row>
    <row r="102" spans="1:14">
      <c r="A102" s="6"/>
      <c r="B102" s="19"/>
      <c r="C102" s="6"/>
      <c r="D102" s="107"/>
      <c r="E102" s="11"/>
      <c r="F102" s="7"/>
      <c r="G102" s="7"/>
      <c r="H102" s="7"/>
      <c r="I102" s="7"/>
      <c r="J102" s="15"/>
      <c r="K102" s="7"/>
      <c r="L102" s="7"/>
      <c r="M102" s="7"/>
      <c r="N102" s="7"/>
    </row>
    <row r="103" spans="1:14">
      <c r="A103" s="6"/>
      <c r="B103" s="19"/>
      <c r="C103" s="6"/>
      <c r="D103" s="107"/>
      <c r="E103" s="11"/>
      <c r="F103" s="7"/>
      <c r="G103" s="19"/>
      <c r="H103" s="7"/>
      <c r="I103" s="7"/>
      <c r="J103" s="15"/>
      <c r="K103" s="7"/>
      <c r="L103" s="7"/>
      <c r="M103" s="7"/>
      <c r="N103" s="7"/>
    </row>
    <row r="104" spans="1:14">
      <c r="A104" s="6"/>
      <c r="B104" s="19"/>
      <c r="C104" s="6"/>
      <c r="D104" s="107"/>
      <c r="E104" s="11"/>
      <c r="F104" s="7"/>
      <c r="G104" s="7"/>
      <c r="H104" s="7"/>
      <c r="I104" s="7"/>
      <c r="J104" s="15"/>
      <c r="K104" s="7"/>
      <c r="L104" s="7"/>
      <c r="M104" s="7"/>
      <c r="N104" s="7"/>
    </row>
    <row r="105" spans="1:14">
      <c r="A105" s="6"/>
      <c r="B105" s="19"/>
      <c r="C105" s="6"/>
      <c r="D105" s="107"/>
      <c r="E105" s="11"/>
      <c r="F105" s="7"/>
      <c r="G105" s="7"/>
      <c r="H105" s="7"/>
      <c r="I105" s="7"/>
      <c r="J105" s="15"/>
      <c r="K105" s="7"/>
      <c r="L105" s="7"/>
      <c r="M105" s="7"/>
      <c r="N105" s="7"/>
    </row>
    <row r="106" spans="1:14">
      <c r="A106" s="6"/>
      <c r="B106" s="19"/>
      <c r="C106" s="6"/>
      <c r="D106" s="107"/>
      <c r="E106" s="11"/>
      <c r="F106" s="7"/>
      <c r="G106" s="7"/>
      <c r="H106" s="7"/>
      <c r="I106" s="6"/>
      <c r="J106" s="15"/>
      <c r="K106" s="7"/>
      <c r="L106" s="7"/>
      <c r="M106" s="7"/>
      <c r="N106" s="7"/>
    </row>
    <row r="107" spans="1:14">
      <c r="A107" s="6"/>
      <c r="B107" s="19"/>
      <c r="C107" s="6"/>
      <c r="D107" s="107"/>
      <c r="E107" s="11"/>
      <c r="F107" s="7"/>
      <c r="G107" s="7"/>
      <c r="H107" s="7"/>
      <c r="I107" s="6"/>
      <c r="J107" s="15"/>
      <c r="K107" s="7"/>
      <c r="L107" s="7"/>
      <c r="M107" s="7"/>
      <c r="N107" s="7"/>
    </row>
    <row r="108" spans="1:14">
      <c r="A108" s="6"/>
      <c r="B108" s="19"/>
      <c r="C108" s="6"/>
      <c r="D108" s="107"/>
      <c r="E108" s="11"/>
      <c r="F108" s="7"/>
      <c r="G108" s="7"/>
      <c r="H108" s="7"/>
      <c r="I108" s="7"/>
      <c r="J108" s="15"/>
      <c r="K108" s="7"/>
      <c r="L108" s="7"/>
      <c r="M108" s="7"/>
      <c r="N108" s="7"/>
    </row>
    <row r="109" spans="1:14">
      <c r="A109" s="6"/>
      <c r="B109" s="19"/>
      <c r="C109" s="6"/>
      <c r="D109" s="107"/>
      <c r="E109" s="11"/>
      <c r="F109" s="7"/>
      <c r="G109" s="7"/>
      <c r="H109" s="7"/>
      <c r="I109" s="7"/>
      <c r="J109" s="15"/>
      <c r="K109" s="7"/>
      <c r="L109" s="7"/>
      <c r="M109" s="7"/>
      <c r="N109" s="7"/>
    </row>
    <row r="110" spans="1:14">
      <c r="A110" s="6"/>
      <c r="B110" s="19"/>
      <c r="C110" s="6"/>
      <c r="D110" s="107"/>
      <c r="E110" s="11"/>
      <c r="F110" s="7"/>
      <c r="G110" s="19"/>
      <c r="H110" s="7"/>
      <c r="I110" s="7"/>
      <c r="J110" s="15"/>
      <c r="K110" s="7"/>
      <c r="L110" s="7"/>
      <c r="M110" s="7"/>
      <c r="N110" s="7"/>
    </row>
    <row r="111" spans="1:14">
      <c r="A111" s="6"/>
      <c r="B111" s="19"/>
      <c r="C111" s="6"/>
      <c r="D111" s="107"/>
      <c r="E111" s="11"/>
      <c r="F111" s="7"/>
      <c r="G111" s="7"/>
      <c r="H111" s="7"/>
      <c r="I111" s="7"/>
      <c r="J111" s="15"/>
      <c r="K111" s="7"/>
      <c r="L111" s="7"/>
      <c r="M111" s="7"/>
      <c r="N111" s="7"/>
    </row>
    <row r="112" spans="1:14">
      <c r="A112" s="6"/>
      <c r="B112" s="19"/>
      <c r="C112" s="6"/>
      <c r="D112" s="107"/>
      <c r="E112" s="11"/>
      <c r="F112" s="7"/>
      <c r="G112" s="7"/>
      <c r="H112" s="7"/>
      <c r="I112" s="7"/>
      <c r="J112" s="15"/>
      <c r="K112" s="7"/>
      <c r="L112" s="7"/>
      <c r="M112" s="7"/>
      <c r="N112" s="7"/>
    </row>
    <row r="113" spans="1:14">
      <c r="A113" s="6"/>
      <c r="B113" s="19"/>
      <c r="C113" s="6"/>
      <c r="D113" s="107"/>
      <c r="E113" s="11"/>
      <c r="F113" s="7"/>
      <c r="G113" s="7"/>
      <c r="H113" s="7"/>
      <c r="I113" s="6"/>
      <c r="J113" s="15"/>
      <c r="K113" s="7"/>
      <c r="L113" s="7"/>
      <c r="M113" s="7"/>
      <c r="N113" s="7"/>
    </row>
    <row r="114" spans="1:14">
      <c r="A114" s="6"/>
      <c r="B114" s="19"/>
      <c r="C114" s="6"/>
      <c r="D114" s="107"/>
      <c r="E114" s="11"/>
      <c r="F114" s="7"/>
      <c r="G114" s="7"/>
      <c r="H114" s="7"/>
      <c r="I114" s="6"/>
      <c r="J114" s="15"/>
      <c r="K114" s="7"/>
      <c r="L114" s="7"/>
      <c r="M114" s="7"/>
      <c r="N114" s="7"/>
    </row>
    <row r="115" spans="1:14">
      <c r="A115" s="6"/>
      <c r="B115" s="19"/>
      <c r="C115" s="6"/>
      <c r="D115" s="107"/>
      <c r="E115" s="11"/>
      <c r="F115" s="7"/>
      <c r="G115" s="7"/>
      <c r="H115" s="7"/>
      <c r="I115" s="6"/>
      <c r="J115" s="15"/>
      <c r="K115" s="7"/>
      <c r="L115" s="7"/>
      <c r="M115" s="7"/>
      <c r="N115" s="7"/>
    </row>
    <row r="116" spans="1:14">
      <c r="A116" s="6"/>
      <c r="B116" s="19"/>
      <c r="C116" s="6"/>
      <c r="D116" s="107"/>
      <c r="E116" s="11"/>
      <c r="F116" s="7"/>
      <c r="G116" s="7"/>
      <c r="H116" s="7"/>
      <c r="I116" s="6"/>
      <c r="J116" s="15"/>
      <c r="K116" s="7"/>
      <c r="L116" s="7"/>
      <c r="M116" s="7"/>
      <c r="N116" s="7"/>
    </row>
    <row r="117" spans="1:14" ht="15.6">
      <c r="A117" s="110"/>
      <c r="B117" s="111"/>
      <c r="C117" s="111"/>
      <c r="D117" s="112"/>
      <c r="E117" s="113"/>
      <c r="F117" s="7"/>
      <c r="G117" s="7"/>
      <c r="H117" s="7"/>
      <c r="I117" s="6"/>
      <c r="J117" s="15"/>
      <c r="K117" s="7"/>
      <c r="L117" s="7"/>
      <c r="M117" s="7"/>
      <c r="N117" s="7"/>
    </row>
    <row r="118" spans="1:14">
      <c r="A118" s="6"/>
      <c r="B118" s="19"/>
      <c r="C118" s="6"/>
      <c r="D118" s="107"/>
      <c r="E118" s="11"/>
      <c r="F118" s="7"/>
      <c r="G118" s="7"/>
      <c r="H118" s="7"/>
      <c r="I118" s="6"/>
      <c r="J118" s="15"/>
      <c r="K118" s="7"/>
      <c r="L118" s="7"/>
      <c r="M118" s="7"/>
      <c r="N118" s="7"/>
    </row>
    <row r="119" spans="1:14">
      <c r="A119" s="6"/>
      <c r="B119" s="19"/>
      <c r="C119" s="6"/>
      <c r="D119" s="107"/>
      <c r="E119" s="11"/>
      <c r="F119" s="7"/>
      <c r="G119" s="7"/>
      <c r="H119" s="7"/>
      <c r="I119" s="6"/>
      <c r="J119" s="15"/>
      <c r="K119" s="7"/>
      <c r="L119" s="7"/>
      <c r="M119" s="7"/>
      <c r="N119" s="7"/>
    </row>
    <row r="120" spans="1:14">
      <c r="A120" s="6"/>
      <c r="B120" s="19"/>
      <c r="C120" s="6"/>
      <c r="D120" s="107"/>
      <c r="E120" s="11"/>
      <c r="F120" s="7"/>
      <c r="G120" s="7"/>
      <c r="H120" s="7"/>
      <c r="I120" s="6"/>
      <c r="J120" s="15"/>
      <c r="K120" s="7"/>
      <c r="L120" s="7"/>
      <c r="M120" s="7"/>
      <c r="N120" s="7"/>
    </row>
    <row r="121" spans="1:14">
      <c r="A121" s="6"/>
      <c r="B121" s="19"/>
      <c r="C121" s="6"/>
      <c r="D121" s="107"/>
      <c r="E121" s="11"/>
      <c r="F121" s="7"/>
      <c r="G121" s="7"/>
      <c r="H121" s="7"/>
      <c r="I121" s="7"/>
      <c r="J121" s="15"/>
      <c r="K121" s="7"/>
      <c r="L121" s="7"/>
      <c r="M121" s="7"/>
      <c r="N121" s="7"/>
    </row>
    <row r="122" spans="1:14">
      <c r="A122" s="6"/>
      <c r="B122" s="19"/>
      <c r="C122" s="6"/>
      <c r="D122" s="107"/>
      <c r="E122" s="11"/>
      <c r="F122" s="7"/>
      <c r="G122" s="7"/>
      <c r="H122" s="7"/>
      <c r="I122" s="7"/>
      <c r="J122" s="15"/>
      <c r="K122" s="7"/>
      <c r="L122" s="7"/>
      <c r="M122" s="7"/>
      <c r="N122" s="7"/>
    </row>
    <row r="123" spans="1:14" ht="15.6">
      <c r="A123" s="110"/>
      <c r="B123" s="111"/>
      <c r="C123" s="111"/>
      <c r="D123" s="112"/>
      <c r="E123" s="113"/>
      <c r="F123" s="7"/>
      <c r="G123" s="7"/>
      <c r="H123" s="7"/>
      <c r="I123" s="7"/>
      <c r="J123" s="15"/>
      <c r="K123" s="7"/>
      <c r="L123" s="7"/>
      <c r="M123" s="7"/>
      <c r="N123" s="7"/>
    </row>
    <row r="124" spans="1:14">
      <c r="A124" s="6"/>
      <c r="B124" s="19"/>
      <c r="C124" s="6"/>
      <c r="D124" s="107"/>
      <c r="E124" s="11"/>
      <c r="F124" s="7"/>
      <c r="G124" s="7"/>
      <c r="H124" s="7"/>
      <c r="I124" s="6"/>
      <c r="J124" s="15"/>
      <c r="K124" s="7"/>
      <c r="L124" s="7"/>
      <c r="M124" s="7"/>
      <c r="N124" s="7"/>
    </row>
    <row r="125" spans="1:14">
      <c r="A125" s="6"/>
      <c r="B125" s="19"/>
      <c r="C125" s="6"/>
      <c r="D125" s="107"/>
      <c r="E125" s="11"/>
      <c r="F125" s="7"/>
      <c r="G125" s="7"/>
      <c r="H125" s="7"/>
      <c r="I125" s="7"/>
      <c r="J125" s="15"/>
      <c r="K125" s="7"/>
      <c r="L125" s="7"/>
      <c r="M125" s="7"/>
      <c r="N125" s="7"/>
    </row>
    <row r="126" spans="1:14">
      <c r="A126" s="6"/>
      <c r="B126" s="19"/>
      <c r="C126" s="6"/>
      <c r="D126" s="107"/>
      <c r="E126" s="11"/>
      <c r="F126" s="7"/>
      <c r="G126" s="7"/>
      <c r="H126" s="7"/>
      <c r="I126" s="7"/>
      <c r="J126" s="15"/>
      <c r="K126" s="7"/>
      <c r="L126" s="7"/>
      <c r="M126" s="7"/>
      <c r="N126" s="7"/>
    </row>
    <row r="127" spans="1:14">
      <c r="A127" s="6"/>
      <c r="B127" s="19"/>
      <c r="C127" s="6"/>
      <c r="D127" s="107"/>
      <c r="E127" s="11"/>
      <c r="F127" s="7"/>
      <c r="G127" s="7"/>
      <c r="H127" s="7"/>
      <c r="I127" s="6"/>
      <c r="J127" s="15"/>
      <c r="K127" s="7"/>
      <c r="L127" s="7"/>
      <c r="M127" s="7"/>
      <c r="N127" s="7"/>
    </row>
    <row r="128" spans="1:14">
      <c r="A128" s="6"/>
      <c r="B128" s="19"/>
      <c r="C128" s="6"/>
      <c r="D128" s="107"/>
      <c r="E128" s="11"/>
      <c r="F128" s="7"/>
      <c r="G128" s="7"/>
      <c r="H128" s="7"/>
      <c r="I128" s="6"/>
      <c r="J128" s="15"/>
      <c r="K128" s="7"/>
      <c r="L128" s="7"/>
      <c r="M128" s="7"/>
      <c r="N128" s="7"/>
    </row>
    <row r="129" spans="1:14">
      <c r="A129" s="6"/>
      <c r="B129" s="19"/>
      <c r="C129" s="6"/>
      <c r="D129" s="107"/>
      <c r="E129" s="11"/>
      <c r="F129" s="7"/>
      <c r="G129" s="7"/>
      <c r="H129" s="7"/>
      <c r="I129" s="6"/>
      <c r="J129" s="15"/>
      <c r="K129" s="7"/>
      <c r="L129" s="7"/>
      <c r="M129" s="7"/>
      <c r="N129" s="7"/>
    </row>
    <row r="130" spans="1:14">
      <c r="A130" s="6"/>
      <c r="B130" s="19"/>
      <c r="C130" s="6"/>
      <c r="D130" s="107"/>
      <c r="E130" s="11"/>
      <c r="F130" s="7"/>
      <c r="G130" s="7"/>
      <c r="H130" s="7"/>
      <c r="I130" s="6"/>
      <c r="J130" s="15"/>
      <c r="K130" s="7"/>
      <c r="L130" s="7"/>
      <c r="M130" s="7"/>
      <c r="N130" s="7"/>
    </row>
    <row r="131" spans="1:14">
      <c r="A131" s="6"/>
      <c r="B131" s="19"/>
      <c r="C131" s="6"/>
      <c r="D131" s="107"/>
      <c r="E131" s="11"/>
      <c r="F131" s="7"/>
      <c r="G131" s="7"/>
      <c r="H131" s="7"/>
      <c r="I131" s="6"/>
      <c r="J131" s="15"/>
      <c r="K131" s="7"/>
      <c r="L131" s="7"/>
      <c r="M131" s="7"/>
      <c r="N131" s="7"/>
    </row>
    <row r="132" spans="1:14">
      <c r="A132" s="6"/>
      <c r="B132" s="19"/>
      <c r="C132" s="6"/>
      <c r="D132" s="107"/>
      <c r="E132" s="11"/>
      <c r="F132" s="7"/>
      <c r="G132" s="7"/>
      <c r="H132" s="7"/>
      <c r="I132" s="7"/>
      <c r="J132" s="15"/>
      <c r="K132" s="7"/>
      <c r="L132" s="7"/>
      <c r="M132" s="7"/>
      <c r="N132" s="7"/>
    </row>
    <row r="133" spans="1:14">
      <c r="A133" s="6"/>
      <c r="B133" s="19"/>
      <c r="C133" s="6"/>
      <c r="D133" s="107"/>
      <c r="E133" s="11"/>
      <c r="F133" s="7"/>
      <c r="G133" s="7"/>
      <c r="H133" s="7"/>
      <c r="I133" s="6"/>
      <c r="J133" s="15"/>
      <c r="K133" s="7"/>
      <c r="L133" s="7"/>
      <c r="M133" s="7"/>
      <c r="N133" s="7"/>
    </row>
    <row r="134" spans="1:14">
      <c r="A134" s="6"/>
      <c r="B134" s="19"/>
      <c r="C134" s="120"/>
      <c r="D134" s="107"/>
      <c r="E134" s="11"/>
      <c r="F134" s="7"/>
      <c r="G134" s="7"/>
      <c r="H134" s="7"/>
      <c r="I134" s="7"/>
      <c r="J134" s="15"/>
      <c r="K134" s="7"/>
      <c r="L134" s="7"/>
      <c r="M134" s="7"/>
      <c r="N134" s="7"/>
    </row>
    <row r="135" spans="1:14">
      <c r="A135" s="6"/>
      <c r="B135" s="19"/>
      <c r="C135" s="6"/>
      <c r="D135" s="107"/>
      <c r="E135" s="11"/>
      <c r="F135" s="7"/>
      <c r="G135" s="7"/>
      <c r="H135" s="7"/>
      <c r="I135" s="6"/>
      <c r="J135" s="15"/>
      <c r="K135" s="7"/>
      <c r="L135" s="7"/>
      <c r="M135" s="7"/>
      <c r="N135" s="7"/>
    </row>
    <row r="136" spans="1:14">
      <c r="A136" s="6"/>
      <c r="B136" s="19"/>
      <c r="C136" s="6"/>
      <c r="D136" s="107"/>
      <c r="E136" s="11"/>
      <c r="F136" s="7"/>
      <c r="G136" s="7"/>
      <c r="H136" s="7"/>
      <c r="I136" s="7"/>
      <c r="J136" s="15"/>
      <c r="K136" s="7"/>
      <c r="L136" s="7"/>
      <c r="M136" s="7"/>
      <c r="N136" s="7"/>
    </row>
    <row r="137" spans="1:14">
      <c r="A137" s="6"/>
      <c r="B137" s="19"/>
      <c r="C137" s="6"/>
      <c r="D137" s="107"/>
      <c r="E137" s="11"/>
      <c r="F137" s="7"/>
      <c r="G137" s="7"/>
      <c r="H137" s="7"/>
      <c r="I137" s="7"/>
      <c r="J137" s="15"/>
      <c r="K137" s="7"/>
      <c r="L137" s="7"/>
      <c r="M137" s="7"/>
      <c r="N137" s="7"/>
    </row>
    <row r="138" spans="1:14">
      <c r="A138" s="6"/>
      <c r="B138" s="19"/>
      <c r="C138" s="6"/>
      <c r="D138" s="107"/>
      <c r="E138" s="11"/>
      <c r="F138" s="7"/>
      <c r="G138" s="7"/>
      <c r="H138" s="7"/>
      <c r="I138" s="7"/>
      <c r="J138" s="15"/>
      <c r="K138" s="7"/>
      <c r="L138" s="7"/>
      <c r="M138" s="7"/>
      <c r="N138" s="7"/>
    </row>
    <row r="139" spans="1:14">
      <c r="A139" s="121"/>
      <c r="B139" s="122"/>
      <c r="C139" s="123"/>
      <c r="D139" s="109"/>
      <c r="E139" s="11"/>
      <c r="F139" s="7"/>
      <c r="G139" s="7"/>
      <c r="H139" s="7"/>
      <c r="I139" s="7"/>
      <c r="J139" s="15"/>
      <c r="K139" s="7"/>
      <c r="L139" s="7"/>
      <c r="M139" s="7"/>
      <c r="N139" s="7"/>
    </row>
    <row r="140" spans="1:14" ht="15.6">
      <c r="A140" s="110"/>
      <c r="B140" s="111"/>
      <c r="C140" s="111"/>
      <c r="D140" s="112"/>
      <c r="E140" s="113"/>
      <c r="F140" s="7"/>
      <c r="G140" s="7"/>
      <c r="H140" s="7"/>
      <c r="I140" s="7"/>
      <c r="J140" s="15"/>
      <c r="K140" s="7"/>
      <c r="L140" s="7"/>
      <c r="M140" s="7"/>
      <c r="N140" s="7"/>
    </row>
    <row r="141" spans="1:14">
      <c r="A141" s="7"/>
      <c r="B141" s="7"/>
      <c r="C141" s="6"/>
      <c r="D141" s="107"/>
      <c r="E141" s="11"/>
      <c r="F141" s="7"/>
      <c r="G141" s="7"/>
      <c r="H141" s="7"/>
      <c r="I141" s="7"/>
      <c r="J141" s="15"/>
      <c r="K141" s="7"/>
      <c r="L141" s="7"/>
      <c r="M141" s="7"/>
      <c r="N141" s="7"/>
    </row>
    <row r="142" spans="1:14">
      <c r="A142" s="7"/>
      <c r="B142" s="19"/>
      <c r="C142" s="6"/>
      <c r="D142" s="107"/>
      <c r="E142" s="11"/>
      <c r="F142" s="7"/>
      <c r="G142" s="7"/>
      <c r="H142" s="7"/>
      <c r="I142" s="7"/>
      <c r="J142" s="124"/>
      <c r="K142" s="7"/>
      <c r="L142" s="7"/>
      <c r="M142" s="7"/>
      <c r="N142" s="7"/>
    </row>
    <row r="143" spans="1:14">
      <c r="A143" s="7"/>
      <c r="B143" s="7"/>
      <c r="C143" s="6"/>
      <c r="D143" s="107"/>
      <c r="E143" s="11"/>
      <c r="F143" s="7"/>
      <c r="G143" s="7"/>
      <c r="H143" s="7"/>
      <c r="I143" s="7"/>
      <c r="J143" s="15"/>
      <c r="K143" s="7"/>
      <c r="L143" s="7"/>
      <c r="M143" s="7"/>
      <c r="N143" s="7"/>
    </row>
    <row r="144" spans="1:14">
      <c r="A144" s="7"/>
      <c r="B144" s="7"/>
      <c r="C144" s="6"/>
      <c r="D144" s="107"/>
      <c r="E144" s="11"/>
      <c r="F144" s="7"/>
      <c r="G144" s="19"/>
      <c r="H144" s="7"/>
      <c r="I144" s="7"/>
      <c r="J144" s="15"/>
      <c r="K144" s="7"/>
      <c r="L144" s="7"/>
      <c r="M144" s="7"/>
      <c r="N144" s="7"/>
    </row>
    <row r="145" spans="1:14">
      <c r="A145" s="7"/>
      <c r="B145" s="7"/>
      <c r="C145" s="6"/>
      <c r="D145" s="107"/>
      <c r="E145" s="11"/>
      <c r="F145" s="7"/>
      <c r="G145" s="7"/>
      <c r="H145" s="7"/>
      <c r="I145" s="6"/>
      <c r="J145" s="15"/>
      <c r="K145" s="7"/>
      <c r="L145" s="7"/>
      <c r="M145" s="7"/>
      <c r="N145" s="7"/>
    </row>
    <row r="146" spans="1:14">
      <c r="A146" s="7"/>
      <c r="B146" s="7"/>
      <c r="C146" s="6"/>
      <c r="D146" s="107"/>
      <c r="E146" s="11"/>
      <c r="F146" s="7"/>
      <c r="G146" s="7"/>
      <c r="H146" s="7"/>
      <c r="I146" s="7"/>
      <c r="J146" s="15"/>
      <c r="K146" s="7"/>
      <c r="L146" s="7"/>
      <c r="M146" s="7"/>
      <c r="N146" s="7"/>
    </row>
    <row r="147" spans="1:14">
      <c r="A147" s="7"/>
      <c r="B147" s="7"/>
      <c r="C147" s="6"/>
      <c r="D147" s="107"/>
      <c r="E147" s="11"/>
      <c r="F147" s="7"/>
      <c r="G147" s="7"/>
      <c r="H147" s="7"/>
      <c r="I147" s="7"/>
      <c r="J147" s="15"/>
      <c r="K147" s="7"/>
      <c r="L147" s="7"/>
      <c r="M147" s="7"/>
      <c r="N147" s="7"/>
    </row>
    <row r="148" spans="1:14">
      <c r="A148" s="7"/>
      <c r="B148" s="7"/>
      <c r="C148" s="6"/>
      <c r="D148" s="107"/>
      <c r="E148" s="11"/>
      <c r="F148" s="7"/>
      <c r="G148" s="7"/>
      <c r="H148" s="7"/>
      <c r="I148" s="7"/>
      <c r="J148" s="15"/>
      <c r="K148" s="7"/>
      <c r="L148" s="7"/>
      <c r="M148" s="7"/>
      <c r="N148" s="7"/>
    </row>
    <row r="149" spans="1:14">
      <c r="A149" s="7"/>
      <c r="B149" s="7"/>
      <c r="C149" s="6"/>
      <c r="D149" s="107"/>
      <c r="E149" s="11"/>
      <c r="F149" s="7"/>
      <c r="G149" s="7"/>
      <c r="H149" s="7"/>
      <c r="I149" s="7"/>
      <c r="J149" s="15"/>
      <c r="K149" s="7"/>
      <c r="L149" s="7"/>
      <c r="M149" s="7"/>
      <c r="N149" s="7"/>
    </row>
    <row r="150" spans="1:14">
      <c r="A150" s="7"/>
      <c r="B150" s="7"/>
      <c r="C150" s="6"/>
      <c r="D150" s="107"/>
      <c r="E150" s="11"/>
      <c r="F150" s="7"/>
      <c r="G150" s="7"/>
      <c r="H150" s="7"/>
      <c r="I150" s="7"/>
      <c r="J150" s="15"/>
      <c r="K150" s="7"/>
      <c r="L150" s="7"/>
      <c r="M150" s="7"/>
      <c r="N150" s="7"/>
    </row>
    <row r="151" spans="1:14">
      <c r="A151" s="7"/>
      <c r="B151" s="7"/>
      <c r="C151" s="6"/>
      <c r="D151" s="107"/>
      <c r="E151" s="11"/>
      <c r="F151" s="7"/>
      <c r="G151" s="7"/>
      <c r="H151" s="7"/>
      <c r="I151" s="7"/>
      <c r="J151" s="15"/>
      <c r="K151" s="7"/>
      <c r="L151" s="7"/>
      <c r="M151" s="7"/>
      <c r="N151" s="7"/>
    </row>
    <row r="152" spans="1:14">
      <c r="A152" s="7"/>
      <c r="B152" s="7"/>
      <c r="C152" s="6"/>
      <c r="D152" s="107"/>
      <c r="E152" s="11"/>
      <c r="F152" s="7"/>
      <c r="G152" s="7"/>
      <c r="H152" s="7"/>
      <c r="I152" s="7"/>
      <c r="J152" s="15"/>
      <c r="K152" s="7"/>
      <c r="L152" s="7"/>
      <c r="M152" s="7"/>
      <c r="N152" s="7"/>
    </row>
    <row r="153" spans="1:14">
      <c r="A153" s="7"/>
      <c r="B153" s="7"/>
      <c r="C153" s="6"/>
      <c r="D153" s="107"/>
      <c r="E153" s="11"/>
      <c r="F153" s="7"/>
      <c r="G153" s="7"/>
      <c r="H153" s="7"/>
      <c r="I153" s="6"/>
      <c r="J153" s="15"/>
      <c r="K153" s="7"/>
      <c r="L153" s="7"/>
      <c r="M153" s="7"/>
      <c r="N153" s="7"/>
    </row>
    <row r="154" spans="1:14">
      <c r="A154" s="7"/>
      <c r="B154" s="7"/>
      <c r="C154" s="6"/>
      <c r="D154" s="107"/>
      <c r="E154" s="11"/>
      <c r="F154" s="7"/>
      <c r="G154" s="7"/>
      <c r="H154" s="7"/>
      <c r="I154" s="6"/>
      <c r="J154" s="15"/>
      <c r="K154" s="7"/>
      <c r="L154" s="7"/>
      <c r="M154" s="7"/>
      <c r="N154" s="7"/>
    </row>
    <row r="155" spans="1:14">
      <c r="A155" s="7"/>
      <c r="B155" s="7"/>
      <c r="C155" s="6"/>
      <c r="D155" s="107"/>
      <c r="E155" s="11"/>
      <c r="F155" s="7"/>
      <c r="G155" s="7"/>
      <c r="H155" s="7"/>
      <c r="I155" s="6"/>
      <c r="J155" s="15"/>
      <c r="K155" s="7"/>
      <c r="L155" s="7"/>
      <c r="M155" s="7"/>
      <c r="N155" s="7"/>
    </row>
    <row r="156" spans="1:14">
      <c r="A156" s="7"/>
      <c r="B156" s="7"/>
      <c r="C156" s="6"/>
      <c r="D156" s="107"/>
      <c r="E156" s="11"/>
      <c r="F156" s="7"/>
      <c r="G156" s="7"/>
      <c r="H156" s="7"/>
      <c r="I156" s="6"/>
      <c r="J156" s="15"/>
      <c r="K156" s="7"/>
      <c r="L156" s="7"/>
      <c r="M156" s="7"/>
      <c r="N156" s="7"/>
    </row>
    <row r="157" spans="1:14">
      <c r="A157" s="7"/>
      <c r="B157" s="7"/>
      <c r="C157" s="6"/>
      <c r="D157" s="107"/>
      <c r="E157" s="11"/>
      <c r="F157" s="7"/>
      <c r="G157" s="7"/>
      <c r="H157" s="7"/>
      <c r="I157" s="6"/>
      <c r="J157" s="15"/>
      <c r="K157" s="7"/>
      <c r="L157" s="7"/>
      <c r="M157" s="7"/>
      <c r="N157" s="7"/>
    </row>
    <row r="158" spans="1:14">
      <c r="A158" s="7"/>
      <c r="B158" s="7"/>
      <c r="C158" s="6"/>
      <c r="D158" s="107"/>
      <c r="E158" s="11"/>
      <c r="F158" s="7"/>
      <c r="G158" s="7"/>
      <c r="H158" s="7"/>
      <c r="I158" s="6"/>
      <c r="J158" s="15"/>
      <c r="K158" s="7"/>
      <c r="L158" s="7"/>
      <c r="M158" s="7"/>
      <c r="N158" s="7"/>
    </row>
    <row r="159" spans="1:14">
      <c r="A159" s="7"/>
      <c r="B159" s="7"/>
      <c r="C159" s="6"/>
      <c r="D159" s="107"/>
      <c r="E159" s="11"/>
      <c r="F159" s="7"/>
      <c r="G159" s="7"/>
      <c r="H159" s="7"/>
      <c r="I159" s="7"/>
      <c r="J159" s="15"/>
      <c r="K159" s="7"/>
      <c r="L159" s="7"/>
      <c r="M159" s="7"/>
      <c r="N159" s="7"/>
    </row>
    <row r="160" spans="1:14">
      <c r="A160" s="7"/>
      <c r="B160" s="7"/>
      <c r="C160" s="6"/>
      <c r="D160" s="107"/>
      <c r="E160" s="11"/>
      <c r="F160" s="7"/>
      <c r="G160" s="7"/>
      <c r="H160" s="7"/>
      <c r="I160" s="7"/>
      <c r="J160" s="15"/>
      <c r="K160" s="7"/>
      <c r="L160" s="7"/>
      <c r="M160" s="7"/>
      <c r="N160" s="7"/>
    </row>
    <row r="161" spans="1:14">
      <c r="A161" s="7"/>
      <c r="B161" s="7"/>
      <c r="C161" s="6"/>
      <c r="D161" s="107"/>
      <c r="E161" s="11"/>
      <c r="F161" s="7"/>
      <c r="G161" s="7"/>
      <c r="H161" s="7"/>
      <c r="I161" s="6"/>
      <c r="J161" s="15"/>
      <c r="K161" s="7"/>
      <c r="L161" s="7"/>
      <c r="M161" s="7"/>
      <c r="N161" s="7"/>
    </row>
    <row r="162" spans="1:14">
      <c r="A162" s="7"/>
      <c r="B162" s="7"/>
      <c r="C162" s="6"/>
      <c r="D162" s="107"/>
      <c r="E162" s="11"/>
      <c r="F162" s="7"/>
      <c r="G162" s="7"/>
      <c r="H162" s="7"/>
      <c r="I162" s="7"/>
      <c r="J162" s="15"/>
      <c r="K162" s="7"/>
      <c r="L162" s="7"/>
      <c r="M162" s="7"/>
      <c r="N162" s="7"/>
    </row>
    <row r="163" spans="1:14">
      <c r="A163" s="7"/>
      <c r="B163" s="7"/>
      <c r="C163" s="6"/>
      <c r="D163" s="107"/>
      <c r="E163" s="11"/>
      <c r="F163" s="7"/>
      <c r="G163" s="7"/>
      <c r="H163" s="7"/>
      <c r="I163" s="7"/>
      <c r="J163" s="15"/>
      <c r="K163" s="7"/>
      <c r="L163" s="7"/>
      <c r="M163" s="7"/>
      <c r="N163" s="7"/>
    </row>
    <row r="164" spans="1:14">
      <c r="A164" s="7"/>
      <c r="B164" s="7"/>
      <c r="C164" s="6"/>
      <c r="D164" s="107"/>
      <c r="E164" s="11"/>
      <c r="F164" s="7"/>
      <c r="G164" s="7"/>
      <c r="H164" s="7"/>
      <c r="I164" s="6"/>
      <c r="J164" s="15"/>
      <c r="K164" s="7"/>
      <c r="L164" s="7"/>
      <c r="M164" s="7"/>
      <c r="N164" s="7"/>
    </row>
    <row r="165" spans="1:14">
      <c r="A165" s="7"/>
      <c r="B165" s="7"/>
      <c r="C165" s="6"/>
      <c r="D165" s="107"/>
      <c r="E165" s="11"/>
      <c r="F165" s="7"/>
      <c r="G165" s="7"/>
      <c r="H165" s="7"/>
      <c r="I165" s="6"/>
      <c r="J165" s="15"/>
      <c r="K165" s="7"/>
      <c r="L165" s="7"/>
      <c r="M165" s="7"/>
      <c r="N165" s="7"/>
    </row>
    <row r="166" spans="1:14">
      <c r="A166" s="7"/>
      <c r="B166" s="7"/>
      <c r="C166" s="6"/>
      <c r="D166" s="107"/>
      <c r="E166" s="11"/>
      <c r="F166" s="7"/>
      <c r="G166" s="7"/>
      <c r="H166" s="7"/>
      <c r="I166" s="6"/>
      <c r="J166" s="15"/>
      <c r="K166" s="7"/>
      <c r="L166" s="7"/>
      <c r="M166" s="7"/>
      <c r="N166" s="7"/>
    </row>
    <row r="167" spans="1:14">
      <c r="A167" s="7"/>
      <c r="B167" s="7"/>
      <c r="C167" s="6"/>
      <c r="D167" s="107"/>
      <c r="E167" s="11"/>
      <c r="F167" s="7"/>
      <c r="G167" s="7"/>
      <c r="H167" s="7"/>
      <c r="I167" s="6"/>
      <c r="J167" s="15"/>
      <c r="K167" s="7"/>
      <c r="L167" s="7"/>
      <c r="M167" s="7"/>
      <c r="N167" s="7"/>
    </row>
    <row r="168" spans="1:14">
      <c r="A168" s="7"/>
      <c r="B168" s="7"/>
      <c r="C168" s="6"/>
      <c r="D168" s="107"/>
      <c r="E168" s="11"/>
      <c r="F168" s="7"/>
      <c r="G168" s="7"/>
      <c r="H168" s="7"/>
      <c r="I168" s="6"/>
      <c r="J168" s="15"/>
      <c r="K168" s="7"/>
      <c r="L168" s="7"/>
      <c r="M168" s="7"/>
      <c r="N168" s="7"/>
    </row>
    <row r="169" spans="1:14">
      <c r="A169" s="7"/>
      <c r="B169" s="7"/>
      <c r="C169" s="6"/>
      <c r="D169" s="107"/>
      <c r="E169" s="11"/>
      <c r="F169" s="7"/>
      <c r="G169" s="7"/>
      <c r="H169" s="7"/>
      <c r="I169" s="6"/>
      <c r="J169" s="15"/>
      <c r="K169" s="7"/>
      <c r="L169" s="7"/>
      <c r="M169" s="7"/>
      <c r="N169" s="7"/>
    </row>
    <row r="170" spans="1:14">
      <c r="A170" s="7"/>
      <c r="B170" s="7"/>
      <c r="C170" s="6"/>
      <c r="D170" s="107"/>
      <c r="E170" s="11"/>
      <c r="F170" s="7"/>
      <c r="G170" s="7"/>
      <c r="H170" s="7"/>
      <c r="I170" s="7"/>
      <c r="J170" s="15"/>
      <c r="K170" s="7"/>
      <c r="L170" s="7"/>
      <c r="M170" s="7"/>
      <c r="N170" s="7"/>
    </row>
    <row r="171" spans="1:14">
      <c r="A171" s="7"/>
      <c r="B171" s="7"/>
      <c r="C171" s="6"/>
      <c r="D171" s="107"/>
      <c r="E171" s="11"/>
      <c r="F171" s="7"/>
      <c r="G171" s="7"/>
      <c r="H171" s="7"/>
      <c r="I171" s="7"/>
      <c r="J171" s="15"/>
      <c r="K171" s="7"/>
      <c r="L171" s="7"/>
      <c r="M171" s="7"/>
      <c r="N171" s="7"/>
    </row>
    <row r="172" spans="1:14">
      <c r="A172" s="7"/>
      <c r="B172" s="7"/>
      <c r="C172" s="6"/>
      <c r="D172" s="107"/>
      <c r="E172" s="11"/>
      <c r="F172" s="7"/>
      <c r="G172" s="7"/>
      <c r="H172" s="7"/>
      <c r="I172" s="7"/>
      <c r="J172" s="15"/>
      <c r="K172" s="7"/>
      <c r="L172" s="7"/>
      <c r="M172" s="7"/>
      <c r="N172" s="7"/>
    </row>
    <row r="173" spans="1:14">
      <c r="A173" s="7"/>
      <c r="B173" s="7"/>
      <c r="C173" s="6"/>
      <c r="D173" s="107"/>
      <c r="E173" s="11"/>
      <c r="F173" s="7"/>
      <c r="G173" s="7"/>
      <c r="H173" s="7"/>
      <c r="I173" s="7"/>
      <c r="J173" s="15"/>
      <c r="K173" s="7"/>
      <c r="L173" s="7"/>
      <c r="M173" s="7"/>
      <c r="N173" s="7"/>
    </row>
    <row r="174" spans="1:14">
      <c r="A174" s="7"/>
      <c r="B174" s="7"/>
      <c r="C174" s="6"/>
      <c r="D174" s="107"/>
      <c r="E174" s="11"/>
      <c r="F174" s="7"/>
      <c r="G174" s="7"/>
      <c r="H174" s="7"/>
      <c r="I174" s="7"/>
      <c r="J174" s="15"/>
      <c r="K174" s="7"/>
      <c r="L174" s="7"/>
      <c r="M174" s="7"/>
      <c r="N174" s="7"/>
    </row>
    <row r="175" spans="1:14">
      <c r="A175" s="7"/>
      <c r="B175" s="7"/>
      <c r="C175" s="6"/>
      <c r="D175" s="107"/>
      <c r="E175" s="11"/>
      <c r="F175" s="7"/>
      <c r="G175" s="7"/>
      <c r="H175" s="7"/>
      <c r="I175" s="7"/>
      <c r="J175" s="15"/>
      <c r="K175" s="7"/>
      <c r="L175" s="7"/>
      <c r="M175" s="7"/>
      <c r="N175" s="7"/>
    </row>
    <row r="176" spans="1:14">
      <c r="A176" s="7"/>
      <c r="B176" s="7"/>
      <c r="C176" s="6"/>
      <c r="D176" s="107"/>
      <c r="E176" s="11"/>
      <c r="F176" s="7"/>
      <c r="G176" s="7"/>
      <c r="H176" s="7"/>
      <c r="I176" s="7"/>
      <c r="J176" s="15"/>
      <c r="K176" s="7"/>
      <c r="L176" s="7"/>
      <c r="M176" s="7"/>
      <c r="N176" s="7"/>
    </row>
    <row r="177" spans="1:14">
      <c r="A177" s="7"/>
      <c r="B177" s="7"/>
      <c r="C177" s="6"/>
      <c r="D177" s="107"/>
      <c r="E177" s="11"/>
      <c r="F177" s="7"/>
      <c r="G177" s="7"/>
      <c r="H177" s="7"/>
      <c r="I177" s="7"/>
      <c r="J177" s="15"/>
      <c r="K177" s="7"/>
      <c r="L177" s="7"/>
      <c r="M177" s="7"/>
      <c r="N177" s="7"/>
    </row>
    <row r="178" spans="1:14">
      <c r="A178" s="7"/>
      <c r="B178" s="7"/>
      <c r="D178" s="125"/>
      <c r="E178" s="11"/>
      <c r="F178" s="7"/>
      <c r="G178" s="7"/>
      <c r="H178" s="7"/>
      <c r="I178" s="7"/>
      <c r="J178" s="15"/>
      <c r="K178" s="7"/>
      <c r="L178" s="7"/>
      <c r="M178" s="7"/>
      <c r="N178" s="7"/>
    </row>
    <row r="179" spans="1:14">
      <c r="A179" s="7"/>
      <c r="B179" s="7"/>
      <c r="C179" s="7"/>
      <c r="D179" s="125"/>
      <c r="E179" s="11"/>
      <c r="F179" s="7"/>
      <c r="G179" s="7"/>
      <c r="H179" s="7"/>
      <c r="I179" s="7"/>
      <c r="J179" s="15"/>
      <c r="K179" s="7"/>
      <c r="L179" s="7"/>
      <c r="M179" s="7"/>
      <c r="N179" s="7"/>
    </row>
    <row r="180" spans="1:14">
      <c r="A180" s="7"/>
      <c r="B180" s="7"/>
      <c r="C180" s="7"/>
      <c r="D180" s="125"/>
      <c r="E180" s="11"/>
      <c r="F180" s="7"/>
      <c r="G180" s="7"/>
      <c r="H180" s="7"/>
      <c r="I180" s="7"/>
      <c r="J180" s="15"/>
      <c r="K180" s="7"/>
      <c r="L180" s="7"/>
      <c r="M180" s="7"/>
      <c r="N180" s="7"/>
    </row>
    <row r="181" spans="1:14">
      <c r="A181" s="7"/>
      <c r="B181" s="7"/>
      <c r="C181" s="7"/>
      <c r="D181" s="125"/>
      <c r="E181" s="11"/>
      <c r="F181" s="7"/>
      <c r="G181" s="7"/>
      <c r="H181" s="7"/>
      <c r="I181" s="7"/>
      <c r="J181" s="15"/>
      <c r="K181" s="7"/>
      <c r="L181" s="7"/>
      <c r="M181" s="7"/>
      <c r="N181" s="7"/>
    </row>
    <row r="182" spans="1:14">
      <c r="A182" s="7"/>
      <c r="B182" s="7"/>
      <c r="C182" s="7"/>
      <c r="D182" s="125"/>
      <c r="E182" s="11"/>
      <c r="F182" s="7"/>
      <c r="G182" s="7"/>
      <c r="H182" s="7"/>
      <c r="I182" s="7"/>
      <c r="J182" s="15"/>
      <c r="K182" s="7"/>
      <c r="L182" s="7"/>
      <c r="M182" s="7"/>
      <c r="N182" s="7"/>
    </row>
    <row r="183" spans="1:14">
      <c r="A183" s="7"/>
      <c r="B183" s="7"/>
      <c r="C183" s="7"/>
      <c r="D183" s="125"/>
      <c r="E183" s="11"/>
      <c r="F183" s="7"/>
      <c r="G183" s="7"/>
      <c r="H183" s="7"/>
      <c r="I183" s="7"/>
      <c r="J183" s="15"/>
      <c r="K183" s="7"/>
      <c r="L183" s="7"/>
      <c r="M183" s="7"/>
      <c r="N183" s="7"/>
    </row>
    <row r="184" spans="1:14">
      <c r="A184" s="7"/>
      <c r="B184" s="7"/>
      <c r="C184" s="7"/>
      <c r="D184" s="125"/>
      <c r="E184" s="11"/>
      <c r="F184" s="7"/>
      <c r="G184" s="7"/>
      <c r="H184" s="7"/>
      <c r="I184" s="7"/>
      <c r="J184" s="15"/>
      <c r="K184" s="7"/>
      <c r="L184" s="7"/>
      <c r="M184" s="7"/>
      <c r="N184" s="7"/>
    </row>
    <row r="185" spans="1:14">
      <c r="A185" s="7"/>
      <c r="B185" s="7"/>
      <c r="C185" s="7"/>
      <c r="D185" s="125"/>
      <c r="E185" s="11"/>
      <c r="F185" s="7"/>
      <c r="G185" s="7"/>
      <c r="H185" s="7"/>
      <c r="I185" s="7"/>
      <c r="J185" s="15"/>
      <c r="K185" s="7"/>
      <c r="L185" s="7"/>
      <c r="M185" s="7"/>
      <c r="N185" s="7"/>
    </row>
  </sheetData>
  <autoFilter ref="A1:L177">
    <filterColumn colId="2"/>
    <filterColumn colId="3"/>
    <filterColumn colId="4"/>
    <sortState ref="A2:L109">
      <sortCondition ref="B1:B109"/>
    </sortState>
  </autoFilter>
  <pageMargins left="0.70866141732283472" right="0.70866141732283472" top="0.74803149606299213" bottom="0.74803149606299213" header="0.31496062992125984" footer="0.31496062992125984"/>
  <pageSetup paperSize="9" scale="3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2013</vt:lpstr>
      <vt:lpstr>2014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Adouane</dc:creator>
  <cp:lastModifiedBy>Adouane</cp:lastModifiedBy>
  <cp:lastPrinted>2013-07-10T09:15:28Z</cp:lastPrinted>
  <dcterms:created xsi:type="dcterms:W3CDTF">2013-07-10T08:36:10Z</dcterms:created>
  <dcterms:modified xsi:type="dcterms:W3CDTF">2013-10-08T11:42:45Z</dcterms:modified>
</cp:coreProperties>
</file>