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9"/>
  <workbookPr codeName="ThisWorkbook"/>
  <xr:revisionPtr revIDLastSave="0" documentId="11_D409B7F7985052F93B93069C34B43E42139248D9" xr6:coauthVersionLast="47" xr6:coauthVersionMax="47" xr10:uidLastSave="{00000000-0000-0000-0000-000000000000}"/>
  <workbookProtection workbookPassword="E214" lockStructure="1"/>
  <bookViews>
    <workbookView xWindow="0" yWindow="0" windowWidth="19890" windowHeight="7770" xr2:uid="{00000000-000D-0000-FFFF-FFFF00000000}"/>
  </bookViews>
  <sheets>
    <sheet name="DATA" sheetId="1" r:id="rId1"/>
    <sheet name="IMPRIMIR" sheetId="2" r:id="rId2"/>
    <sheet name="PEGAR REPORTE DE EXISTENCIAS" sheetId="3" r:id="rId3"/>
  </sheets>
  <definedNames>
    <definedName name="_xlnm.Print_Area" localSheetId="1">IMPRIMIR!$A$1:$H$224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4" i="2" l="1"/>
  <c r="E224" i="2"/>
  <c r="C224" i="2"/>
  <c r="A224" i="2"/>
  <c r="H223" i="2"/>
  <c r="G223" i="2"/>
  <c r="F223" i="2"/>
  <c r="E223" i="2"/>
  <c r="D223" i="2"/>
  <c r="C223" i="2"/>
  <c r="B223" i="2"/>
  <c r="A223" i="2"/>
  <c r="G222" i="2"/>
  <c r="E222" i="2"/>
  <c r="C222" i="2"/>
  <c r="A222" i="2"/>
  <c r="H221" i="2"/>
  <c r="G221" i="2"/>
  <c r="F221" i="2"/>
  <c r="E221" i="2"/>
  <c r="D221" i="2"/>
  <c r="C221" i="2"/>
  <c r="B221" i="2"/>
  <c r="A221" i="2"/>
  <c r="G220" i="2"/>
  <c r="E220" i="2"/>
  <c r="C220" i="2"/>
  <c r="A220" i="2"/>
  <c r="H219" i="2"/>
  <c r="G219" i="2"/>
  <c r="F219" i="2"/>
  <c r="E219" i="2"/>
  <c r="D219" i="2"/>
  <c r="C219" i="2"/>
  <c r="B219" i="2"/>
  <c r="A219" i="2"/>
  <c r="G218" i="2"/>
  <c r="E218" i="2"/>
  <c r="C218" i="2"/>
  <c r="A218" i="2"/>
  <c r="H217" i="2"/>
  <c r="G217" i="2"/>
  <c r="F217" i="2"/>
  <c r="E217" i="2"/>
  <c r="D217" i="2"/>
  <c r="C217" i="2"/>
  <c r="B217" i="2"/>
  <c r="A217" i="2"/>
  <c r="G216" i="2"/>
  <c r="E216" i="2"/>
  <c r="C216" i="2"/>
  <c r="A216" i="2"/>
  <c r="H215" i="2"/>
  <c r="G215" i="2"/>
  <c r="F215" i="2"/>
  <c r="E215" i="2"/>
  <c r="D215" i="2"/>
  <c r="C215" i="2"/>
  <c r="B215" i="2"/>
  <c r="A215" i="2"/>
  <c r="G214" i="2"/>
  <c r="E214" i="2"/>
  <c r="C214" i="2"/>
  <c r="A214" i="2"/>
  <c r="H213" i="2"/>
  <c r="G213" i="2"/>
  <c r="F213" i="2"/>
  <c r="E213" i="2"/>
  <c r="D213" i="2"/>
  <c r="C213" i="2"/>
  <c r="B213" i="2"/>
  <c r="A213" i="2"/>
  <c r="G212" i="2"/>
  <c r="E212" i="2"/>
  <c r="C212" i="2"/>
  <c r="A212" i="2"/>
  <c r="H211" i="2"/>
  <c r="G211" i="2"/>
  <c r="F211" i="2"/>
  <c r="E211" i="2"/>
  <c r="D211" i="2"/>
  <c r="C211" i="2"/>
  <c r="B211" i="2"/>
  <c r="A211" i="2"/>
  <c r="G210" i="2"/>
  <c r="E210" i="2"/>
  <c r="C210" i="2"/>
  <c r="A210" i="2"/>
  <c r="H209" i="2"/>
  <c r="G209" i="2"/>
  <c r="F209" i="2"/>
  <c r="E209" i="2"/>
  <c r="D209" i="2"/>
  <c r="C209" i="2"/>
  <c r="B209" i="2"/>
  <c r="A209" i="2"/>
  <c r="G208" i="2"/>
  <c r="E208" i="2"/>
  <c r="C208" i="2"/>
  <c r="A208" i="2"/>
  <c r="H207" i="2"/>
  <c r="G207" i="2"/>
  <c r="F207" i="2"/>
  <c r="E207" i="2"/>
  <c r="D207" i="2"/>
  <c r="C207" i="2"/>
  <c r="B207" i="2"/>
  <c r="A207" i="2"/>
  <c r="G206" i="2"/>
  <c r="E206" i="2"/>
  <c r="C206" i="2"/>
  <c r="A206" i="2"/>
  <c r="H205" i="2"/>
  <c r="G205" i="2"/>
  <c r="F205" i="2"/>
  <c r="E205" i="2"/>
  <c r="D205" i="2"/>
  <c r="C205" i="2"/>
  <c r="B205" i="2"/>
  <c r="A205" i="2"/>
  <c r="G204" i="2"/>
  <c r="E204" i="2"/>
  <c r="C204" i="2"/>
  <c r="A204" i="2"/>
  <c r="H203" i="2"/>
  <c r="G203" i="2"/>
  <c r="F203" i="2"/>
  <c r="E203" i="2"/>
  <c r="D203" i="2"/>
  <c r="C203" i="2"/>
  <c r="B203" i="2"/>
  <c r="A203" i="2"/>
  <c r="G202" i="2"/>
  <c r="E202" i="2"/>
  <c r="C202" i="2"/>
  <c r="A202" i="2"/>
  <c r="H201" i="2"/>
  <c r="G201" i="2"/>
  <c r="F201" i="2"/>
  <c r="E201" i="2"/>
  <c r="D201" i="2"/>
  <c r="C201" i="2"/>
  <c r="B201" i="2"/>
  <c r="A201" i="2"/>
  <c r="G200" i="2"/>
  <c r="E200" i="2"/>
  <c r="C200" i="2"/>
  <c r="A200" i="2"/>
  <c r="H199" i="2"/>
  <c r="G199" i="2"/>
  <c r="F199" i="2"/>
  <c r="E199" i="2"/>
  <c r="D199" i="2"/>
  <c r="C199" i="2"/>
  <c r="B199" i="2"/>
  <c r="A199" i="2"/>
  <c r="G198" i="2"/>
  <c r="E198" i="2"/>
  <c r="C198" i="2"/>
  <c r="A198" i="2"/>
  <c r="H197" i="2"/>
  <c r="G197" i="2"/>
  <c r="F197" i="2"/>
  <c r="E197" i="2"/>
  <c r="D197" i="2"/>
  <c r="C197" i="2"/>
  <c r="B197" i="2"/>
  <c r="A197" i="2"/>
  <c r="G196" i="2"/>
  <c r="E196" i="2"/>
  <c r="C196" i="2"/>
  <c r="A196" i="2"/>
  <c r="H195" i="2"/>
  <c r="G195" i="2"/>
  <c r="F195" i="2"/>
  <c r="E195" i="2"/>
  <c r="D195" i="2"/>
  <c r="C195" i="2"/>
  <c r="B195" i="2"/>
  <c r="A195" i="2"/>
  <c r="G194" i="2"/>
  <c r="E194" i="2"/>
  <c r="C194" i="2"/>
  <c r="A194" i="2"/>
  <c r="H193" i="2"/>
  <c r="G193" i="2"/>
  <c r="F193" i="2"/>
  <c r="E193" i="2"/>
  <c r="D193" i="2"/>
  <c r="C193" i="2"/>
  <c r="B193" i="2"/>
  <c r="A193" i="2"/>
  <c r="G192" i="2"/>
  <c r="E192" i="2"/>
  <c r="C192" i="2"/>
  <c r="A192" i="2"/>
  <c r="H191" i="2"/>
  <c r="G191" i="2"/>
  <c r="F191" i="2"/>
  <c r="E191" i="2"/>
  <c r="D191" i="2"/>
  <c r="C191" i="2"/>
  <c r="B191" i="2"/>
  <c r="A191" i="2"/>
  <c r="G190" i="2"/>
  <c r="E190" i="2"/>
  <c r="C190" i="2"/>
  <c r="A190" i="2"/>
  <c r="H189" i="2"/>
  <c r="G189" i="2"/>
  <c r="F189" i="2"/>
  <c r="E189" i="2"/>
  <c r="D189" i="2"/>
  <c r="C189" i="2"/>
  <c r="B189" i="2"/>
  <c r="A189" i="2"/>
  <c r="G188" i="2"/>
  <c r="E188" i="2"/>
  <c r="C188" i="2"/>
  <c r="A188" i="2"/>
  <c r="H187" i="2"/>
  <c r="G187" i="2"/>
  <c r="F187" i="2"/>
  <c r="E187" i="2"/>
  <c r="D187" i="2"/>
  <c r="C187" i="2"/>
  <c r="B187" i="2"/>
  <c r="A187" i="2"/>
  <c r="G186" i="2"/>
  <c r="E186" i="2"/>
  <c r="C186" i="2"/>
  <c r="A186" i="2"/>
  <c r="H185" i="2"/>
  <c r="G185" i="2"/>
  <c r="F185" i="2"/>
  <c r="E185" i="2"/>
  <c r="D185" i="2"/>
  <c r="C185" i="2"/>
  <c r="B185" i="2"/>
  <c r="A185" i="2"/>
  <c r="G184" i="2"/>
  <c r="E184" i="2"/>
  <c r="C184" i="2"/>
  <c r="A184" i="2"/>
  <c r="H183" i="2"/>
  <c r="G183" i="2"/>
  <c r="F183" i="2"/>
  <c r="E183" i="2"/>
  <c r="D183" i="2"/>
  <c r="C183" i="2"/>
  <c r="B183" i="2"/>
  <c r="A183" i="2"/>
  <c r="G182" i="2"/>
  <c r="E182" i="2"/>
  <c r="C182" i="2"/>
  <c r="A182" i="2"/>
  <c r="H181" i="2"/>
  <c r="G181" i="2"/>
  <c r="F181" i="2"/>
  <c r="E181" i="2"/>
  <c r="D181" i="2"/>
  <c r="C181" i="2"/>
  <c r="B181" i="2"/>
  <c r="A181" i="2"/>
  <c r="G180" i="2"/>
  <c r="E180" i="2"/>
  <c r="C180" i="2"/>
  <c r="A180" i="2"/>
  <c r="H179" i="2"/>
  <c r="G179" i="2"/>
  <c r="F179" i="2"/>
  <c r="E179" i="2"/>
  <c r="D179" i="2"/>
  <c r="C179" i="2"/>
  <c r="B179" i="2"/>
  <c r="A179" i="2"/>
  <c r="G178" i="2"/>
  <c r="E178" i="2"/>
  <c r="C178" i="2"/>
  <c r="A178" i="2"/>
  <c r="H177" i="2"/>
  <c r="G177" i="2"/>
  <c r="F177" i="2"/>
  <c r="E177" i="2"/>
  <c r="D177" i="2"/>
  <c r="C177" i="2"/>
  <c r="B177" i="2"/>
  <c r="A177" i="2"/>
  <c r="G176" i="2"/>
  <c r="E176" i="2"/>
  <c r="C176" i="2"/>
  <c r="A176" i="2"/>
  <c r="H175" i="2"/>
  <c r="G175" i="2"/>
  <c r="F175" i="2"/>
  <c r="E175" i="2"/>
  <c r="D175" i="2"/>
  <c r="C175" i="2"/>
  <c r="B175" i="2"/>
  <c r="A175" i="2"/>
  <c r="G174" i="2"/>
  <c r="E174" i="2"/>
  <c r="C174" i="2"/>
  <c r="A174" i="2"/>
  <c r="H173" i="2"/>
  <c r="G173" i="2"/>
  <c r="F173" i="2"/>
  <c r="E173" i="2"/>
  <c r="D173" i="2"/>
  <c r="C173" i="2"/>
  <c r="B173" i="2"/>
  <c r="A173" i="2"/>
  <c r="G172" i="2"/>
  <c r="E172" i="2"/>
  <c r="C172" i="2"/>
  <c r="A172" i="2"/>
  <c r="H171" i="2"/>
  <c r="G171" i="2"/>
  <c r="F171" i="2"/>
  <c r="E171" i="2"/>
  <c r="D171" i="2"/>
  <c r="C171" i="2"/>
  <c r="B171" i="2"/>
  <c r="A171" i="2"/>
  <c r="G170" i="2"/>
  <c r="E170" i="2"/>
  <c r="C170" i="2"/>
  <c r="A170" i="2"/>
  <c r="H169" i="2"/>
  <c r="G169" i="2"/>
  <c r="F169" i="2"/>
  <c r="E169" i="2"/>
  <c r="D169" i="2"/>
  <c r="C169" i="2"/>
  <c r="B169" i="2"/>
  <c r="A169" i="2"/>
  <c r="G168" i="2"/>
  <c r="E168" i="2"/>
  <c r="C168" i="2"/>
  <c r="A168" i="2"/>
  <c r="H167" i="2"/>
  <c r="G167" i="2"/>
  <c r="F167" i="2"/>
  <c r="E167" i="2"/>
  <c r="D167" i="2"/>
  <c r="C167" i="2"/>
  <c r="B167" i="2"/>
  <c r="A167" i="2"/>
  <c r="G166" i="2"/>
  <c r="E166" i="2"/>
  <c r="C166" i="2"/>
  <c r="A166" i="2"/>
  <c r="H165" i="2"/>
  <c r="G165" i="2"/>
  <c r="F165" i="2"/>
  <c r="E165" i="2"/>
  <c r="D165" i="2"/>
  <c r="C165" i="2"/>
  <c r="B165" i="2"/>
  <c r="A165" i="2"/>
  <c r="G164" i="2"/>
  <c r="E164" i="2"/>
  <c r="C164" i="2"/>
  <c r="A164" i="2"/>
  <c r="H163" i="2"/>
  <c r="G163" i="2"/>
  <c r="F163" i="2"/>
  <c r="E163" i="2"/>
  <c r="D163" i="2"/>
  <c r="C163" i="2"/>
  <c r="B163" i="2"/>
  <c r="A163" i="2"/>
  <c r="G162" i="2"/>
  <c r="E162" i="2"/>
  <c r="C162" i="2"/>
  <c r="A162" i="2"/>
  <c r="H161" i="2"/>
  <c r="G161" i="2"/>
  <c r="F161" i="2"/>
  <c r="E161" i="2"/>
  <c r="D161" i="2"/>
  <c r="C161" i="2"/>
  <c r="B161" i="2"/>
  <c r="A161" i="2"/>
  <c r="G160" i="2"/>
  <c r="E160" i="2"/>
  <c r="C160" i="2"/>
  <c r="A160" i="2"/>
  <c r="H159" i="2"/>
  <c r="G159" i="2"/>
  <c r="F159" i="2"/>
  <c r="E159" i="2"/>
  <c r="D159" i="2"/>
  <c r="C159" i="2"/>
  <c r="B159" i="2"/>
  <c r="A159" i="2"/>
  <c r="G158" i="2"/>
  <c r="E158" i="2"/>
  <c r="C158" i="2"/>
  <c r="A158" i="2"/>
  <c r="H157" i="2"/>
  <c r="G157" i="2"/>
  <c r="F157" i="2"/>
  <c r="E157" i="2"/>
  <c r="D157" i="2"/>
  <c r="C157" i="2"/>
  <c r="B157" i="2"/>
  <c r="A157" i="2"/>
  <c r="G156" i="2"/>
  <c r="E156" i="2"/>
  <c r="C156" i="2"/>
  <c r="A156" i="2"/>
  <c r="H155" i="2"/>
  <c r="G155" i="2"/>
  <c r="F155" i="2"/>
  <c r="E155" i="2"/>
  <c r="D155" i="2"/>
  <c r="C155" i="2"/>
  <c r="B155" i="2"/>
  <c r="A155" i="2"/>
  <c r="G154" i="2"/>
  <c r="E154" i="2"/>
  <c r="C154" i="2"/>
  <c r="A154" i="2"/>
  <c r="H153" i="2"/>
  <c r="G153" i="2"/>
  <c r="F153" i="2"/>
  <c r="E153" i="2"/>
  <c r="D153" i="2"/>
  <c r="C153" i="2"/>
  <c r="B153" i="2"/>
  <c r="A153" i="2"/>
  <c r="G152" i="2"/>
  <c r="E152" i="2"/>
  <c r="C152" i="2"/>
  <c r="A152" i="2"/>
  <c r="H151" i="2"/>
  <c r="G151" i="2"/>
  <c r="F151" i="2"/>
  <c r="E151" i="2"/>
  <c r="D151" i="2"/>
  <c r="C151" i="2"/>
  <c r="B151" i="2"/>
  <c r="A151" i="2"/>
  <c r="G150" i="2"/>
  <c r="E150" i="2"/>
  <c r="C150" i="2"/>
  <c r="A150" i="2"/>
  <c r="H149" i="2"/>
  <c r="G149" i="2"/>
  <c r="F149" i="2"/>
  <c r="E149" i="2"/>
  <c r="D149" i="2"/>
  <c r="C149" i="2"/>
  <c r="B149" i="2"/>
  <c r="A149" i="2"/>
  <c r="G148" i="2"/>
  <c r="E148" i="2"/>
  <c r="C148" i="2"/>
  <c r="A148" i="2"/>
  <c r="H147" i="2"/>
  <c r="G147" i="2"/>
  <c r="F147" i="2"/>
  <c r="E147" i="2"/>
  <c r="D147" i="2"/>
  <c r="C147" i="2"/>
  <c r="B147" i="2"/>
  <c r="A147" i="2"/>
  <c r="G146" i="2"/>
  <c r="E146" i="2"/>
  <c r="C146" i="2"/>
  <c r="A146" i="2"/>
  <c r="H145" i="2"/>
  <c r="G145" i="2"/>
  <c r="F145" i="2"/>
  <c r="E145" i="2"/>
  <c r="D145" i="2"/>
  <c r="C145" i="2"/>
  <c r="B145" i="2"/>
  <c r="A145" i="2"/>
  <c r="G144" i="2"/>
  <c r="E144" i="2"/>
  <c r="C144" i="2"/>
  <c r="A144" i="2"/>
  <c r="H143" i="2"/>
  <c r="G143" i="2"/>
  <c r="F143" i="2"/>
  <c r="E143" i="2"/>
  <c r="D143" i="2"/>
  <c r="C143" i="2"/>
  <c r="B143" i="2"/>
  <c r="A143" i="2"/>
  <c r="G142" i="2"/>
  <c r="E142" i="2"/>
  <c r="C142" i="2"/>
  <c r="A142" i="2"/>
  <c r="H141" i="2"/>
  <c r="G141" i="2"/>
  <c r="F141" i="2"/>
  <c r="E141" i="2"/>
  <c r="D141" i="2"/>
  <c r="C141" i="2"/>
  <c r="B141" i="2"/>
  <c r="A141" i="2"/>
  <c r="G140" i="2"/>
  <c r="E140" i="2"/>
  <c r="C140" i="2"/>
  <c r="A140" i="2"/>
  <c r="H139" i="2"/>
  <c r="G139" i="2"/>
  <c r="F139" i="2"/>
  <c r="E139" i="2"/>
  <c r="D139" i="2"/>
  <c r="C139" i="2"/>
  <c r="B139" i="2"/>
  <c r="A139" i="2"/>
  <c r="G138" i="2"/>
  <c r="E138" i="2"/>
  <c r="C138" i="2"/>
  <c r="A138" i="2"/>
  <c r="H137" i="2"/>
  <c r="G137" i="2"/>
  <c r="F137" i="2"/>
  <c r="E137" i="2"/>
  <c r="D137" i="2"/>
  <c r="C137" i="2"/>
  <c r="B137" i="2"/>
  <c r="A137" i="2"/>
  <c r="G136" i="2"/>
  <c r="E136" i="2"/>
  <c r="C136" i="2"/>
  <c r="A136" i="2"/>
  <c r="H135" i="2"/>
  <c r="G135" i="2"/>
  <c r="F135" i="2"/>
  <c r="E135" i="2"/>
  <c r="D135" i="2"/>
  <c r="C135" i="2"/>
  <c r="B135" i="2"/>
  <c r="A135" i="2"/>
  <c r="G134" i="2"/>
  <c r="E134" i="2"/>
  <c r="C134" i="2"/>
  <c r="A134" i="2"/>
  <c r="H133" i="2"/>
  <c r="G133" i="2"/>
  <c r="F133" i="2"/>
  <c r="E133" i="2"/>
  <c r="D133" i="2"/>
  <c r="C133" i="2"/>
  <c r="B133" i="2"/>
  <c r="A133" i="2"/>
  <c r="G132" i="2"/>
  <c r="E132" i="2"/>
  <c r="C132" i="2"/>
  <c r="A132" i="2"/>
  <c r="H131" i="2"/>
  <c r="G131" i="2"/>
  <c r="F131" i="2"/>
  <c r="E131" i="2"/>
  <c r="D131" i="2"/>
  <c r="C131" i="2"/>
  <c r="B131" i="2"/>
  <c r="A131" i="2"/>
  <c r="G130" i="2"/>
  <c r="E130" i="2"/>
  <c r="C130" i="2"/>
  <c r="A130" i="2"/>
  <c r="H129" i="2"/>
  <c r="G129" i="2"/>
  <c r="F129" i="2"/>
  <c r="E129" i="2"/>
  <c r="D129" i="2"/>
  <c r="C129" i="2"/>
  <c r="B129" i="2"/>
  <c r="A129" i="2"/>
  <c r="G128" i="2"/>
  <c r="E128" i="2"/>
  <c r="C128" i="2"/>
  <c r="A128" i="2"/>
  <c r="H127" i="2"/>
  <c r="G127" i="2"/>
  <c r="F127" i="2"/>
  <c r="E127" i="2"/>
  <c r="D127" i="2"/>
  <c r="C127" i="2"/>
  <c r="B127" i="2"/>
  <c r="A127" i="2"/>
  <c r="G126" i="2"/>
  <c r="E126" i="2"/>
  <c r="C126" i="2"/>
  <c r="A126" i="2"/>
  <c r="H125" i="2"/>
  <c r="G125" i="2"/>
  <c r="F125" i="2"/>
  <c r="E125" i="2"/>
  <c r="D125" i="2"/>
  <c r="C125" i="2"/>
  <c r="B125" i="2"/>
  <c r="A125" i="2"/>
  <c r="G124" i="2"/>
  <c r="E124" i="2"/>
  <c r="C124" i="2"/>
  <c r="A124" i="2"/>
  <c r="H123" i="2"/>
  <c r="G123" i="2"/>
  <c r="F123" i="2"/>
  <c r="E123" i="2"/>
  <c r="D123" i="2"/>
  <c r="C123" i="2"/>
  <c r="B123" i="2"/>
  <c r="A123" i="2"/>
  <c r="G122" i="2"/>
  <c r="E122" i="2"/>
  <c r="C122" i="2"/>
  <c r="A122" i="2"/>
  <c r="H121" i="2"/>
  <c r="G121" i="2"/>
  <c r="F121" i="2"/>
  <c r="E121" i="2"/>
  <c r="D121" i="2"/>
  <c r="C121" i="2"/>
  <c r="B121" i="2"/>
  <c r="A121" i="2"/>
  <c r="G120" i="2"/>
  <c r="E120" i="2"/>
  <c r="C120" i="2"/>
  <c r="A120" i="2"/>
  <c r="H119" i="2"/>
  <c r="G119" i="2"/>
  <c r="F119" i="2"/>
  <c r="E119" i="2"/>
  <c r="D119" i="2"/>
  <c r="C119" i="2"/>
  <c r="B119" i="2"/>
  <c r="A119" i="2"/>
  <c r="G118" i="2"/>
  <c r="E118" i="2"/>
  <c r="C118" i="2"/>
  <c r="A118" i="2"/>
  <c r="H117" i="2"/>
  <c r="G117" i="2"/>
  <c r="F117" i="2"/>
  <c r="E117" i="2"/>
  <c r="D117" i="2"/>
  <c r="C117" i="2"/>
  <c r="B117" i="2"/>
  <c r="A117" i="2"/>
  <c r="G116" i="2"/>
  <c r="E116" i="2"/>
  <c r="C116" i="2"/>
  <c r="A116" i="2"/>
  <c r="H115" i="2"/>
  <c r="G115" i="2"/>
  <c r="F115" i="2"/>
  <c r="E115" i="2"/>
  <c r="D115" i="2"/>
  <c r="C115" i="2"/>
  <c r="B115" i="2"/>
  <c r="A115" i="2"/>
  <c r="G114" i="2"/>
  <c r="E114" i="2"/>
  <c r="C114" i="2"/>
  <c r="A114" i="2"/>
  <c r="H113" i="2"/>
  <c r="G113" i="2"/>
  <c r="F113" i="2"/>
  <c r="E113" i="2"/>
  <c r="D113" i="2"/>
  <c r="C113" i="2"/>
  <c r="B113" i="2"/>
  <c r="A113" i="2"/>
  <c r="G112" i="2"/>
  <c r="E112" i="2"/>
  <c r="C112" i="2"/>
  <c r="A112" i="2"/>
  <c r="H111" i="2"/>
  <c r="G111" i="2"/>
  <c r="F111" i="2"/>
  <c r="E111" i="2"/>
  <c r="D111" i="2"/>
  <c r="C111" i="2"/>
  <c r="B111" i="2"/>
  <c r="A111" i="2"/>
  <c r="G110" i="2"/>
  <c r="E110" i="2"/>
  <c r="C110" i="2"/>
  <c r="A110" i="2"/>
  <c r="H109" i="2"/>
  <c r="G109" i="2"/>
  <c r="F109" i="2"/>
  <c r="E109" i="2"/>
  <c r="D109" i="2"/>
  <c r="C109" i="2"/>
  <c r="B109" i="2"/>
  <c r="A109" i="2"/>
  <c r="G108" i="2"/>
  <c r="E108" i="2"/>
  <c r="C108" i="2"/>
  <c r="A108" i="2"/>
  <c r="H107" i="2"/>
  <c r="G107" i="2"/>
  <c r="F107" i="2"/>
  <c r="E107" i="2"/>
  <c r="D107" i="2"/>
  <c r="C107" i="2"/>
  <c r="B107" i="2"/>
  <c r="A107" i="2"/>
  <c r="G106" i="2"/>
  <c r="E106" i="2"/>
  <c r="C106" i="2"/>
  <c r="A106" i="2"/>
  <c r="H105" i="2"/>
  <c r="G105" i="2"/>
  <c r="F105" i="2"/>
  <c r="E105" i="2"/>
  <c r="D105" i="2"/>
  <c r="C105" i="2"/>
  <c r="B105" i="2"/>
  <c r="A105" i="2"/>
  <c r="G104" i="2"/>
  <c r="E104" i="2"/>
  <c r="C104" i="2"/>
  <c r="A104" i="2"/>
  <c r="H103" i="2"/>
  <c r="G103" i="2"/>
  <c r="F103" i="2"/>
  <c r="E103" i="2"/>
  <c r="D103" i="2"/>
  <c r="C103" i="2"/>
  <c r="B103" i="2"/>
  <c r="A103" i="2"/>
  <c r="G102" i="2"/>
  <c r="E102" i="2"/>
  <c r="C102" i="2"/>
  <c r="A102" i="2"/>
  <c r="H101" i="2"/>
  <c r="G101" i="2"/>
  <c r="F101" i="2"/>
  <c r="E101" i="2"/>
  <c r="D101" i="2"/>
  <c r="C101" i="2"/>
  <c r="B101" i="2"/>
  <c r="A101" i="2"/>
  <c r="G100" i="2"/>
  <c r="E100" i="2"/>
  <c r="C100" i="2"/>
  <c r="A100" i="2"/>
  <c r="H99" i="2"/>
  <c r="G99" i="2"/>
  <c r="F99" i="2"/>
  <c r="E99" i="2"/>
  <c r="D99" i="2"/>
  <c r="C99" i="2"/>
  <c r="B99" i="2"/>
  <c r="A99" i="2"/>
  <c r="G98" i="2"/>
  <c r="E98" i="2"/>
  <c r="C98" i="2"/>
  <c r="A98" i="2"/>
  <c r="H97" i="2"/>
  <c r="G97" i="2"/>
  <c r="F97" i="2"/>
  <c r="E97" i="2"/>
  <c r="D97" i="2"/>
  <c r="C97" i="2"/>
  <c r="B97" i="2"/>
  <c r="A97" i="2"/>
  <c r="G96" i="2"/>
  <c r="E96" i="2"/>
  <c r="C96" i="2"/>
  <c r="A96" i="2"/>
  <c r="H95" i="2"/>
  <c r="G95" i="2"/>
  <c r="F95" i="2"/>
  <c r="E95" i="2"/>
  <c r="D95" i="2"/>
  <c r="C95" i="2"/>
  <c r="B95" i="2"/>
  <c r="A95" i="2"/>
  <c r="G94" i="2"/>
  <c r="E94" i="2"/>
  <c r="C94" i="2"/>
  <c r="A94" i="2"/>
  <c r="H93" i="2"/>
  <c r="G93" i="2"/>
  <c r="F93" i="2"/>
  <c r="E93" i="2"/>
  <c r="D93" i="2"/>
  <c r="C93" i="2"/>
  <c r="B93" i="2"/>
  <c r="A93" i="2"/>
  <c r="G92" i="2"/>
  <c r="E92" i="2"/>
  <c r="C92" i="2"/>
  <c r="A92" i="2"/>
  <c r="H91" i="2"/>
  <c r="G91" i="2"/>
  <c r="F91" i="2"/>
  <c r="E91" i="2"/>
  <c r="D91" i="2"/>
  <c r="C91" i="2"/>
  <c r="B91" i="2"/>
  <c r="A91" i="2"/>
  <c r="G90" i="2"/>
  <c r="E90" i="2"/>
  <c r="C90" i="2"/>
  <c r="A90" i="2"/>
  <c r="H89" i="2"/>
  <c r="G89" i="2"/>
  <c r="F89" i="2"/>
  <c r="E89" i="2"/>
  <c r="D89" i="2"/>
  <c r="C89" i="2"/>
  <c r="B89" i="2"/>
  <c r="A89" i="2"/>
  <c r="G88" i="2"/>
  <c r="E88" i="2"/>
  <c r="C88" i="2"/>
  <c r="A88" i="2"/>
  <c r="H87" i="2"/>
  <c r="G87" i="2"/>
  <c r="F87" i="2"/>
  <c r="E87" i="2"/>
  <c r="D87" i="2"/>
  <c r="C87" i="2"/>
  <c r="B87" i="2"/>
  <c r="A87" i="2"/>
  <c r="G86" i="2"/>
  <c r="E86" i="2"/>
  <c r="C86" i="2"/>
  <c r="A86" i="2"/>
  <c r="H85" i="2"/>
  <c r="G85" i="2"/>
  <c r="F85" i="2"/>
  <c r="E85" i="2"/>
  <c r="D85" i="2"/>
  <c r="C85" i="2"/>
  <c r="B85" i="2"/>
  <c r="A85" i="2"/>
  <c r="G84" i="2"/>
  <c r="E84" i="2"/>
  <c r="C84" i="2"/>
  <c r="A84" i="2"/>
  <c r="H83" i="2"/>
  <c r="G83" i="2"/>
  <c r="F83" i="2"/>
  <c r="E83" i="2"/>
  <c r="D83" i="2"/>
  <c r="C83" i="2"/>
  <c r="B83" i="2"/>
  <c r="A83" i="2"/>
  <c r="G82" i="2"/>
  <c r="E82" i="2"/>
  <c r="C82" i="2"/>
  <c r="A82" i="2"/>
  <c r="H81" i="2"/>
  <c r="G81" i="2"/>
  <c r="F81" i="2"/>
  <c r="E81" i="2"/>
  <c r="D81" i="2"/>
  <c r="C81" i="2"/>
  <c r="B81" i="2"/>
  <c r="A81" i="2"/>
  <c r="G80" i="2"/>
  <c r="E80" i="2"/>
  <c r="C80" i="2"/>
  <c r="A80" i="2"/>
  <c r="H79" i="2"/>
  <c r="G79" i="2"/>
  <c r="F79" i="2"/>
  <c r="E79" i="2"/>
  <c r="D79" i="2"/>
  <c r="C79" i="2"/>
  <c r="B79" i="2"/>
  <c r="A79" i="2"/>
  <c r="G78" i="2"/>
  <c r="E78" i="2"/>
  <c r="C78" i="2"/>
  <c r="A78" i="2"/>
  <c r="H77" i="2"/>
  <c r="G77" i="2"/>
  <c r="F77" i="2"/>
  <c r="E77" i="2"/>
  <c r="D77" i="2"/>
  <c r="C77" i="2"/>
  <c r="B77" i="2"/>
  <c r="A77" i="2"/>
  <c r="G76" i="2"/>
  <c r="E76" i="2"/>
  <c r="C76" i="2"/>
  <c r="A76" i="2"/>
  <c r="H75" i="2"/>
  <c r="G75" i="2"/>
  <c r="F75" i="2"/>
  <c r="E75" i="2"/>
  <c r="D75" i="2"/>
  <c r="C75" i="2"/>
  <c r="B75" i="2"/>
  <c r="A75" i="2"/>
  <c r="G74" i="2"/>
  <c r="E74" i="2"/>
  <c r="C74" i="2"/>
  <c r="A74" i="2"/>
  <c r="H73" i="2"/>
  <c r="G73" i="2"/>
  <c r="F73" i="2"/>
  <c r="E73" i="2"/>
  <c r="D73" i="2"/>
  <c r="C73" i="2"/>
  <c r="B73" i="2"/>
  <c r="A73" i="2"/>
  <c r="G72" i="2"/>
  <c r="E72" i="2"/>
  <c r="C72" i="2"/>
  <c r="A72" i="2"/>
  <c r="H71" i="2"/>
  <c r="G71" i="2"/>
  <c r="F71" i="2"/>
  <c r="E71" i="2"/>
  <c r="D71" i="2"/>
  <c r="C71" i="2"/>
  <c r="B71" i="2"/>
  <c r="A71" i="2"/>
  <c r="G70" i="2"/>
  <c r="E70" i="2"/>
  <c r="C70" i="2"/>
  <c r="A70" i="2"/>
  <c r="H69" i="2"/>
  <c r="G69" i="2"/>
  <c r="F69" i="2"/>
  <c r="E69" i="2"/>
  <c r="D69" i="2"/>
  <c r="C69" i="2"/>
  <c r="B69" i="2"/>
  <c r="A69" i="2"/>
  <c r="G68" i="2"/>
  <c r="E68" i="2"/>
  <c r="C68" i="2"/>
  <c r="A68" i="2"/>
  <c r="H67" i="2"/>
  <c r="G67" i="2"/>
  <c r="F67" i="2"/>
  <c r="E67" i="2"/>
  <c r="D67" i="2"/>
  <c r="C67" i="2"/>
  <c r="B67" i="2"/>
  <c r="A67" i="2"/>
  <c r="G66" i="2"/>
  <c r="E66" i="2"/>
  <c r="C66" i="2"/>
  <c r="A66" i="2"/>
  <c r="H65" i="2"/>
  <c r="G65" i="2"/>
  <c r="F65" i="2"/>
  <c r="E65" i="2"/>
  <c r="D65" i="2"/>
  <c r="C65" i="2"/>
  <c r="B65" i="2"/>
  <c r="A65" i="2"/>
  <c r="G64" i="2"/>
  <c r="E64" i="2"/>
  <c r="C64" i="2"/>
  <c r="A64" i="2"/>
  <c r="H63" i="2"/>
  <c r="G63" i="2"/>
  <c r="F63" i="2"/>
  <c r="E63" i="2"/>
  <c r="D63" i="2"/>
  <c r="C63" i="2"/>
  <c r="B63" i="2"/>
  <c r="A63" i="2"/>
  <c r="G62" i="2"/>
  <c r="E62" i="2"/>
  <c r="C62" i="2"/>
  <c r="A62" i="2"/>
  <c r="H61" i="2"/>
  <c r="G61" i="2"/>
  <c r="F61" i="2"/>
  <c r="E61" i="2"/>
  <c r="D61" i="2"/>
  <c r="C61" i="2"/>
  <c r="B61" i="2"/>
  <c r="A61" i="2"/>
  <c r="G60" i="2"/>
  <c r="E60" i="2"/>
  <c r="C60" i="2"/>
  <c r="A60" i="2"/>
  <c r="H59" i="2"/>
  <c r="G59" i="2"/>
  <c r="F59" i="2"/>
  <c r="E59" i="2"/>
  <c r="D59" i="2"/>
  <c r="C59" i="2"/>
  <c r="B59" i="2"/>
  <c r="A59" i="2"/>
  <c r="G58" i="2"/>
  <c r="E58" i="2"/>
  <c r="C58" i="2"/>
  <c r="A58" i="2"/>
  <c r="H57" i="2"/>
  <c r="G57" i="2"/>
  <c r="F57" i="2"/>
  <c r="E57" i="2"/>
  <c r="D57" i="2"/>
  <c r="C57" i="2"/>
  <c r="B57" i="2"/>
  <c r="A57" i="2"/>
  <c r="G56" i="2"/>
  <c r="E56" i="2"/>
  <c r="C56" i="2"/>
  <c r="A56" i="2"/>
  <c r="H55" i="2"/>
  <c r="G55" i="2"/>
  <c r="F55" i="2"/>
  <c r="E55" i="2"/>
  <c r="D55" i="2"/>
  <c r="C55" i="2"/>
  <c r="B55" i="2"/>
  <c r="A55" i="2"/>
  <c r="G54" i="2"/>
  <c r="E54" i="2"/>
  <c r="C54" i="2"/>
  <c r="A54" i="2"/>
  <c r="H53" i="2"/>
  <c r="G53" i="2"/>
  <c r="F53" i="2"/>
  <c r="E53" i="2"/>
  <c r="D53" i="2"/>
  <c r="C53" i="2"/>
  <c r="B53" i="2"/>
  <c r="A53" i="2"/>
  <c r="G52" i="2"/>
  <c r="E52" i="2"/>
  <c r="C52" i="2"/>
  <c r="A52" i="2"/>
  <c r="H51" i="2"/>
  <c r="G51" i="2"/>
  <c r="F51" i="2"/>
  <c r="E51" i="2"/>
  <c r="D51" i="2"/>
  <c r="C51" i="2"/>
  <c r="B51" i="2"/>
  <c r="A51" i="2"/>
  <c r="G50" i="2"/>
  <c r="E50" i="2"/>
  <c r="C50" i="2"/>
  <c r="A50" i="2"/>
  <c r="H49" i="2"/>
  <c r="G49" i="2"/>
  <c r="F49" i="2"/>
  <c r="E49" i="2"/>
  <c r="D49" i="2"/>
  <c r="C49" i="2"/>
  <c r="B49" i="2"/>
  <c r="A49" i="2"/>
  <c r="G48" i="2"/>
  <c r="E48" i="2"/>
  <c r="C48" i="2"/>
  <c r="A48" i="2"/>
  <c r="H47" i="2"/>
  <c r="G47" i="2"/>
  <c r="F47" i="2"/>
  <c r="E47" i="2"/>
  <c r="D47" i="2"/>
  <c r="C47" i="2"/>
  <c r="B47" i="2"/>
  <c r="A47" i="2"/>
  <c r="G46" i="2"/>
  <c r="E46" i="2"/>
  <c r="C46" i="2"/>
  <c r="A46" i="2"/>
  <c r="H45" i="2"/>
  <c r="G45" i="2"/>
  <c r="F45" i="2"/>
  <c r="E45" i="2"/>
  <c r="D45" i="2"/>
  <c r="C45" i="2"/>
  <c r="B45" i="2"/>
  <c r="A45" i="2"/>
  <c r="G44" i="2"/>
  <c r="E44" i="2"/>
  <c r="C44" i="2"/>
  <c r="A44" i="2"/>
  <c r="H43" i="2"/>
  <c r="G43" i="2"/>
  <c r="F43" i="2"/>
  <c r="E43" i="2"/>
  <c r="D43" i="2"/>
  <c r="C43" i="2"/>
  <c r="B43" i="2"/>
  <c r="A43" i="2"/>
  <c r="G42" i="2"/>
  <c r="E42" i="2"/>
  <c r="C42" i="2"/>
  <c r="A42" i="2"/>
  <c r="H41" i="2"/>
  <c r="G41" i="2"/>
  <c r="F41" i="2"/>
  <c r="E41" i="2"/>
  <c r="D41" i="2"/>
  <c r="C41" i="2"/>
  <c r="B41" i="2"/>
  <c r="A41" i="2"/>
  <c r="G40" i="2"/>
  <c r="E40" i="2"/>
  <c r="C40" i="2"/>
  <c r="A40" i="2"/>
  <c r="H39" i="2"/>
  <c r="G39" i="2"/>
  <c r="F39" i="2"/>
  <c r="E39" i="2"/>
  <c r="D39" i="2"/>
  <c r="C39" i="2"/>
  <c r="B39" i="2"/>
  <c r="A39" i="2"/>
  <c r="G38" i="2"/>
  <c r="E38" i="2"/>
  <c r="C38" i="2"/>
  <c r="A38" i="2"/>
  <c r="H37" i="2"/>
  <c r="G37" i="2"/>
  <c r="F37" i="2"/>
  <c r="E37" i="2"/>
  <c r="D37" i="2"/>
  <c r="C37" i="2"/>
  <c r="B37" i="2"/>
  <c r="A37" i="2"/>
  <c r="G36" i="2"/>
  <c r="E36" i="2"/>
  <c r="C36" i="2"/>
  <c r="A36" i="2"/>
  <c r="H35" i="2"/>
  <c r="G35" i="2"/>
  <c r="F35" i="2"/>
  <c r="E35" i="2"/>
  <c r="D35" i="2"/>
  <c r="C35" i="2"/>
  <c r="B35" i="2"/>
  <c r="A35" i="2"/>
  <c r="G34" i="2"/>
  <c r="E34" i="2"/>
  <c r="C34" i="2"/>
  <c r="A34" i="2"/>
  <c r="H33" i="2"/>
  <c r="G33" i="2"/>
  <c r="F33" i="2"/>
  <c r="E33" i="2"/>
  <c r="D33" i="2"/>
  <c r="C33" i="2"/>
  <c r="B33" i="2"/>
  <c r="A33" i="2"/>
  <c r="G32" i="2"/>
  <c r="E32" i="2"/>
  <c r="C32" i="2"/>
  <c r="A32" i="2"/>
  <c r="H31" i="2"/>
  <c r="G31" i="2"/>
  <c r="F31" i="2"/>
  <c r="E31" i="2"/>
  <c r="D31" i="2"/>
  <c r="C31" i="2"/>
  <c r="B31" i="2"/>
  <c r="A31" i="2"/>
  <c r="G30" i="2"/>
  <c r="E30" i="2"/>
  <c r="C30" i="2"/>
  <c r="A30" i="2"/>
  <c r="H29" i="2"/>
  <c r="G29" i="2"/>
  <c r="F29" i="2"/>
  <c r="E29" i="2"/>
  <c r="D29" i="2"/>
  <c r="C29" i="2"/>
  <c r="B29" i="2"/>
  <c r="A29" i="2"/>
  <c r="G28" i="2"/>
  <c r="E28" i="2"/>
  <c r="C28" i="2"/>
  <c r="A28" i="2"/>
  <c r="H27" i="2"/>
  <c r="G27" i="2"/>
  <c r="F27" i="2"/>
  <c r="E27" i="2"/>
  <c r="D27" i="2"/>
  <c r="C27" i="2"/>
  <c r="B27" i="2"/>
  <c r="A27" i="2"/>
  <c r="G26" i="2"/>
  <c r="E26" i="2"/>
  <c r="C26" i="2"/>
  <c r="A26" i="2"/>
  <c r="H25" i="2"/>
  <c r="G25" i="2"/>
  <c r="F25" i="2"/>
  <c r="E25" i="2"/>
  <c r="D25" i="2"/>
  <c r="C25" i="2"/>
  <c r="B25" i="2"/>
  <c r="A25" i="2"/>
  <c r="G24" i="2"/>
  <c r="E24" i="2"/>
  <c r="C24" i="2"/>
  <c r="A24" i="2"/>
  <c r="H23" i="2"/>
  <c r="G23" i="2"/>
  <c r="F23" i="2"/>
  <c r="E23" i="2"/>
  <c r="D23" i="2"/>
  <c r="C23" i="2"/>
  <c r="B23" i="2"/>
  <c r="A23" i="2"/>
  <c r="G22" i="2"/>
  <c r="E22" i="2"/>
  <c r="C22" i="2"/>
  <c r="A22" i="2"/>
  <c r="H21" i="2"/>
  <c r="G21" i="2"/>
  <c r="F21" i="2"/>
  <c r="E21" i="2"/>
  <c r="D21" i="2"/>
  <c r="C21" i="2"/>
  <c r="B21" i="2"/>
  <c r="A21" i="2"/>
  <c r="G20" i="2"/>
  <c r="E20" i="2"/>
  <c r="C20" i="2"/>
  <c r="A20" i="2"/>
  <c r="H19" i="2"/>
  <c r="G19" i="2"/>
  <c r="F19" i="2"/>
  <c r="E19" i="2"/>
  <c r="D19" i="2"/>
  <c r="C19" i="2"/>
  <c r="B19" i="2"/>
  <c r="A19" i="2"/>
  <c r="G18" i="2"/>
  <c r="E18" i="2"/>
  <c r="C18" i="2"/>
  <c r="A18" i="2"/>
  <c r="H17" i="2"/>
  <c r="G17" i="2"/>
  <c r="F17" i="2"/>
  <c r="E17" i="2"/>
  <c r="D17" i="2"/>
  <c r="C17" i="2"/>
  <c r="B17" i="2"/>
  <c r="A17" i="2"/>
  <c r="G16" i="2"/>
  <c r="E16" i="2"/>
  <c r="C16" i="2"/>
  <c r="A16" i="2"/>
  <c r="H15" i="2"/>
  <c r="G15" i="2"/>
  <c r="F15" i="2"/>
  <c r="E15" i="2"/>
  <c r="D15" i="2"/>
  <c r="C15" i="2"/>
  <c r="B15" i="2"/>
  <c r="A15" i="2"/>
  <c r="G14" i="2"/>
  <c r="E14" i="2"/>
  <c r="C14" i="2"/>
  <c r="A14" i="2"/>
  <c r="H13" i="2"/>
  <c r="G13" i="2"/>
  <c r="F13" i="2"/>
  <c r="E13" i="2"/>
  <c r="D13" i="2"/>
  <c r="C13" i="2"/>
  <c r="B13" i="2"/>
  <c r="A13" i="2"/>
  <c r="G12" i="2"/>
  <c r="E12" i="2"/>
  <c r="C12" i="2"/>
  <c r="A12" i="2"/>
  <c r="H11" i="2"/>
  <c r="G11" i="2"/>
  <c r="F11" i="2"/>
  <c r="E11" i="2"/>
  <c r="D11" i="2"/>
  <c r="C11" i="2"/>
  <c r="B11" i="2"/>
  <c r="A11" i="2"/>
  <c r="G10" i="2"/>
  <c r="E10" i="2"/>
  <c r="C10" i="2"/>
  <c r="A10" i="2"/>
  <c r="H9" i="2"/>
  <c r="G9" i="2"/>
  <c r="F9" i="2"/>
  <c r="E9" i="2"/>
  <c r="D9" i="2"/>
  <c r="C9" i="2"/>
  <c r="B9" i="2"/>
  <c r="A9" i="2"/>
  <c r="G8" i="2"/>
  <c r="E8" i="2"/>
  <c r="C8" i="2"/>
  <c r="A8" i="2"/>
  <c r="H7" i="2"/>
  <c r="G7" i="2"/>
  <c r="F7" i="2"/>
  <c r="E7" i="2"/>
  <c r="D7" i="2"/>
  <c r="C7" i="2"/>
  <c r="B7" i="2"/>
  <c r="A7" i="2"/>
  <c r="G6" i="2"/>
  <c r="E6" i="2"/>
  <c r="C6" i="2"/>
  <c r="A6" i="2"/>
  <c r="H5" i="2"/>
  <c r="G5" i="2"/>
  <c r="F5" i="2"/>
  <c r="E5" i="2"/>
  <c r="D5" i="2"/>
  <c r="C5" i="2"/>
  <c r="B5" i="2"/>
  <c r="A5" i="2"/>
  <c r="G4" i="2"/>
  <c r="E4" i="2"/>
  <c r="C4" i="2"/>
  <c r="A4" i="2"/>
  <c r="H3" i="2"/>
  <c r="G3" i="2"/>
  <c r="F3" i="2"/>
  <c r="E3" i="2"/>
  <c r="D3" i="2"/>
  <c r="C3" i="2"/>
  <c r="B3" i="2"/>
  <c r="A3" i="2"/>
  <c r="G2" i="2"/>
  <c r="E2" i="2"/>
  <c r="C2" i="2"/>
  <c r="A2" i="2"/>
  <c r="H1" i="2"/>
  <c r="G1" i="2"/>
  <c r="F1" i="2"/>
  <c r="E1" i="2"/>
  <c r="D1" i="2"/>
  <c r="C1" i="2"/>
  <c r="B1" i="2"/>
  <c r="A1" i="2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<sst xmlns="http://schemas.openxmlformats.org/spreadsheetml/2006/main" count="25" uniqueCount="21">
  <si>
    <t>PAG</t>
  </si>
  <si>
    <t>BARRA</t>
  </si>
  <si>
    <t>DESCRIPCION</t>
  </si>
  <si>
    <t>PRECIO</t>
  </si>
  <si>
    <t>PÁGINA 1</t>
  </si>
  <si>
    <t>PÁGINA 9</t>
  </si>
  <si>
    <t>PÁGINA 2</t>
  </si>
  <si>
    <t>PÁGINA 10</t>
  </si>
  <si>
    <t>PÁGINA 3</t>
  </si>
  <si>
    <t>PÁGINA 11</t>
  </si>
  <si>
    <t>PÁGINA 4</t>
  </si>
  <si>
    <t>PÁGINA 12</t>
  </si>
  <si>
    <t>PÁGINA 5</t>
  </si>
  <si>
    <t>PÁGINA 13</t>
  </si>
  <si>
    <t>PÁGINA 6</t>
  </si>
  <si>
    <t>PÁGINA 14</t>
  </si>
  <si>
    <t>PÁGINA 7</t>
  </si>
  <si>
    <t>PÁGINA 15</t>
  </si>
  <si>
    <t>PÁGINA 8</t>
  </si>
  <si>
    <t>PÁGINA 16</t>
  </si>
  <si>
    <t>PEGAR AQUI: "Reporte de Existencias por Salas"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</si>
</sst>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Q&quot;* #,##0.00_-;\-&quot;Q&quot;* #,##0.00_-;_-&quot;Q&quot;* &quot;-&quot;??_-;_-@_-"/>
    <numFmt numFmtId="165" formatCode="[$$-440A]#,##0.00;[Red][$$-440A]#,##0.00"/>
    <numFmt numFmtId="166" formatCode="[$$-440A]#,##0.00;\-[$$-440A]#,##0.00"/>
    <numFmt numFmtId="167" formatCode="_-&quot;$&quot;* #,##0.00_ ;_-&quot;$&quot;* \-#,##0.00\ ;_-&quot;$&quot;* &quot;-&quot;??_ ;_-@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rgb="FF4682B4"/>
      <name val="Tahoma"/>
      <charset val="134"/>
    </font>
    <font>
      <sz val="12"/>
      <color theme="1"/>
      <name val="Calibri"/>
      <charset val="134"/>
      <scheme val="minor"/>
    </font>
    <font>
      <sz val="40"/>
      <color theme="1"/>
      <name val="Calibri"/>
      <charset val="134"/>
      <scheme val="minor"/>
    </font>
    <font>
      <b/>
      <sz val="16"/>
      <color indexed="8"/>
      <name val="Arial"/>
      <charset val="134"/>
    </font>
    <font>
      <b/>
      <sz val="40"/>
      <color indexed="9"/>
      <name val="Arial"/>
      <charset val="134"/>
    </font>
    <font>
      <sz val="12"/>
      <color indexed="8"/>
      <name val="Arial"/>
      <charset val="134"/>
    </font>
    <font>
      <sz val="12"/>
      <color rgb="FF000000"/>
      <name val="Arial"/>
      <charset val="134"/>
    </font>
    <font>
      <b/>
      <sz val="16"/>
      <name val="Arial"/>
      <charset val="134"/>
    </font>
    <font>
      <sz val="12"/>
      <color theme="1"/>
      <name val="Arial"/>
      <charset val="134"/>
    </font>
    <font>
      <b/>
      <sz val="40"/>
      <color indexed="9"/>
      <name val="Calibri"/>
      <charset val="134"/>
    </font>
    <font>
      <b/>
      <sz val="40"/>
      <color theme="0"/>
      <name val="Arial"/>
      <charset val="134"/>
    </font>
    <font>
      <b/>
      <sz val="40"/>
      <color theme="0"/>
      <name val="Calibri"/>
      <charset val="134"/>
    </font>
    <font>
      <b/>
      <sz val="11"/>
      <name val="Calibri"/>
      <charset val="134"/>
    </font>
    <font>
      <b/>
      <sz val="11"/>
      <color indexed="8"/>
      <name val="Calibri"/>
      <charset val="134"/>
    </font>
    <font>
      <sz val="10"/>
      <name val="Calibri"/>
      <charset val="134"/>
    </font>
    <font>
      <sz val="10"/>
      <color rgb="FF000000"/>
      <name val="Calibri"/>
      <charset val="134"/>
    </font>
    <font>
      <b/>
      <sz val="10"/>
      <color indexed="8"/>
      <name val="Calibri"/>
      <charset val="134"/>
    </font>
    <font>
      <sz val="10"/>
      <color rgb="FFFF0000"/>
      <name val="Calibri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theme="0"/>
      </right>
      <top style="mediumDashed">
        <color auto="1"/>
      </top>
      <bottom style="mediumDashed">
        <color auto="1"/>
      </bottom>
      <diagonal/>
    </border>
    <border>
      <left style="mediumDashed">
        <color theme="0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theme="0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mediumDashed">
        <color theme="0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theme="0"/>
      </right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theme="0"/>
      </right>
      <top/>
      <bottom/>
      <diagonal/>
    </border>
    <border>
      <left style="mediumDashed">
        <color theme="0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theme="0"/>
      </right>
      <top style="mediumDashed">
        <color theme="0"/>
      </top>
      <bottom style="mediumDashed">
        <color auto="1"/>
      </bottom>
      <diagonal/>
    </border>
    <border>
      <left style="mediumDashed">
        <color theme="0"/>
      </left>
      <right style="mediumDashed">
        <color theme="0"/>
      </right>
      <top style="mediumDashed">
        <color auto="1"/>
      </top>
      <bottom style="mediumDashed">
        <color theme="0"/>
      </bottom>
      <diagonal/>
    </border>
    <border>
      <left/>
      <right style="mediumDashed">
        <color theme="0"/>
      </right>
      <top style="mediumDashed">
        <color auto="1"/>
      </top>
      <bottom style="mediumDashed">
        <color theme="0"/>
      </bottom>
      <diagonal/>
    </border>
    <border>
      <left style="mediumDashed">
        <color theme="0"/>
      </left>
      <right style="mediumDashed">
        <color theme="0"/>
      </right>
      <top/>
      <bottom style="mediumDashed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64" fontId="2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 applyProtection="1">
      <alignment vertical="top"/>
      <protection hidden="1"/>
    </xf>
    <xf numFmtId="0" fontId="3" fillId="0" borderId="0" xfId="0" applyFont="1" applyAlignment="1" applyProtection="1">
      <alignment horizontal="center" vertical="top"/>
      <protection hidden="1"/>
    </xf>
    <xf numFmtId="0" fontId="0" fillId="0" borderId="0" xfId="0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top" wrapText="1"/>
      <protection hidden="1"/>
    </xf>
    <xf numFmtId="0" fontId="7" fillId="0" borderId="9" xfId="0" applyFont="1" applyBorder="1" applyAlignment="1" applyProtection="1">
      <alignment horizontal="center" vertical="top" wrapText="1"/>
      <protection hidden="1"/>
    </xf>
    <xf numFmtId="0" fontId="7" fillId="0" borderId="10" xfId="0" applyFont="1" applyBorder="1" applyAlignment="1" applyProtection="1">
      <alignment horizontal="center" vertical="top" wrapText="1"/>
      <protection hidden="1"/>
    </xf>
    <xf numFmtId="0" fontId="8" fillId="0" borderId="9" xfId="0" applyFont="1" applyBorder="1" applyAlignment="1" applyProtection="1">
      <alignment horizontal="center" vertical="top" wrapText="1"/>
      <protection hidden="1"/>
    </xf>
    <xf numFmtId="165" fontId="9" fillId="0" borderId="5" xfId="0" applyNumberFormat="1" applyFont="1" applyBorder="1" applyAlignment="1" applyProtection="1">
      <alignment horizontal="center" vertical="center" wrapText="1"/>
      <protection hidden="1"/>
    </xf>
    <xf numFmtId="165" fontId="10" fillId="0" borderId="9" xfId="0" applyNumberFormat="1" applyFont="1" applyBorder="1" applyAlignment="1" applyProtection="1">
      <alignment horizontal="center" vertical="top"/>
      <protection hidden="1"/>
    </xf>
    <xf numFmtId="0" fontId="7" fillId="0" borderId="14" xfId="0" applyFont="1" applyBorder="1" applyAlignment="1" applyProtection="1">
      <alignment horizontal="center" vertical="top" wrapText="1"/>
      <protection hidden="1"/>
    </xf>
    <xf numFmtId="0" fontId="7" fillId="0" borderId="0" xfId="0" applyFont="1" applyAlignment="1" applyProtection="1">
      <alignment horizontal="center" vertical="top" wrapText="1"/>
      <protection hidden="1"/>
    </xf>
    <xf numFmtId="0" fontId="7" fillId="0" borderId="16" xfId="0" applyFont="1" applyBorder="1" applyAlignment="1" applyProtection="1">
      <alignment horizontal="center" vertical="top" wrapText="1"/>
      <protection hidden="1"/>
    </xf>
    <xf numFmtId="0" fontId="7" fillId="0" borderId="18" xfId="0" applyFont="1" applyBorder="1" applyAlignment="1" applyProtection="1">
      <alignment horizontal="center" vertical="top" wrapText="1"/>
      <protection hidden="1"/>
    </xf>
    <xf numFmtId="0" fontId="5" fillId="0" borderId="20" xfId="0" applyFont="1" applyBorder="1" applyAlignment="1" applyProtection="1">
      <alignment horizontal="center" vertical="center" wrapText="1"/>
      <protection hidden="1"/>
    </xf>
    <xf numFmtId="49" fontId="16" fillId="0" borderId="22" xfId="0" applyNumberFormat="1" applyFont="1" applyBorder="1" applyAlignment="1" applyProtection="1">
      <alignment horizontal="center"/>
      <protection locked="0"/>
    </xf>
    <xf numFmtId="0" fontId="17" fillId="0" borderId="22" xfId="0" applyFont="1" applyBorder="1" applyAlignment="1" applyProtection="1">
      <alignment horizontal="center" vertical="top" readingOrder="1"/>
      <protection locked="0" hidden="1"/>
    </xf>
    <xf numFmtId="167" fontId="18" fillId="0" borderId="22" xfId="1" applyNumberFormat="1" applyFont="1" applyBorder="1" applyAlignment="1" applyProtection="1">
      <alignment horizontal="center" vertical="center" readingOrder="1"/>
      <protection hidden="1"/>
    </xf>
    <xf numFmtId="44" fontId="18" fillId="0" borderId="22" xfId="1" applyNumberFormat="1" applyFont="1" applyBorder="1" applyAlignment="1" applyProtection="1">
      <alignment horizontal="center" vertical="center" readingOrder="1"/>
      <protection hidden="1"/>
    </xf>
    <xf numFmtId="49" fontId="19" fillId="0" borderId="22" xfId="0" applyNumberFormat="1" applyFont="1" applyBorder="1" applyAlignment="1" applyProtection="1">
      <alignment horizontal="center"/>
      <protection locked="0"/>
    </xf>
    <xf numFmtId="0" fontId="15" fillId="5" borderId="22" xfId="0" applyFont="1" applyFill="1" applyBorder="1" applyAlignment="1" applyProtection="1">
      <alignment horizontal="center" vertical="center" textRotation="180"/>
      <protection hidden="1"/>
    </xf>
    <xf numFmtId="0" fontId="0" fillId="0" borderId="24" xfId="0" applyBorder="1" applyAlignment="1" applyProtection="1">
      <protection hidden="1"/>
    </xf>
    <xf numFmtId="0" fontId="0" fillId="0" borderId="23" xfId="0" applyBorder="1" applyAlignment="1" applyProtection="1">
      <protection hidden="1"/>
    </xf>
    <xf numFmtId="166" fontId="14" fillId="4" borderId="22" xfId="0" applyNumberFormat="1" applyFont="1" applyFill="1" applyBorder="1" applyAlignment="1" applyProtection="1">
      <alignment horizontal="center" vertical="center"/>
      <protection hidden="1"/>
    </xf>
    <xf numFmtId="0" fontId="14" fillId="4" borderId="22" xfId="0" applyFont="1" applyFill="1" applyBorder="1" applyAlignment="1" applyProtection="1">
      <alignment horizontal="center" vertical="center"/>
      <protection hidden="1"/>
    </xf>
    <xf numFmtId="0" fontId="15" fillId="4" borderId="22" xfId="0" applyFont="1" applyFill="1" applyBorder="1" applyAlignment="1" applyProtection="1">
      <alignment horizontal="center" vertical="center"/>
      <protection hidden="1"/>
    </xf>
    <xf numFmtId="0" fontId="15" fillId="5" borderId="22" xfId="0" applyFont="1" applyFill="1" applyBorder="1" applyAlignment="1" applyProtection="1">
      <alignment horizontal="center" vertical="center" textRotation="90"/>
      <protection hidden="1"/>
    </xf>
    <xf numFmtId="49" fontId="15" fillId="4" borderId="22" xfId="0" applyNumberFormat="1" applyFont="1" applyFill="1" applyBorder="1" applyAlignment="1" applyProtection="1">
      <alignment horizontal="center" vertical="center"/>
      <protection hidden="1"/>
    </xf>
    <xf numFmtId="165" fontId="11" fillId="2" borderId="6" xfId="0" applyNumberFormat="1" applyFont="1" applyFill="1" applyBorder="1" applyAlignment="1" applyProtection="1">
      <alignment horizontal="right" vertical="center"/>
      <protection hidden="1"/>
    </xf>
    <xf numFmtId="0" fontId="0" fillId="0" borderId="11" xfId="0" applyBorder="1" applyAlignment="1" applyProtection="1">
      <protection hidden="1"/>
    </xf>
    <xf numFmtId="165" fontId="13" fillId="3" borderId="6" xfId="0" applyNumberFormat="1" applyFont="1" applyFill="1" applyBorder="1" applyAlignment="1" applyProtection="1">
      <alignment horizontal="right" vertical="center"/>
      <protection hidden="1"/>
    </xf>
    <xf numFmtId="165" fontId="11" fillId="2" borderId="13" xfId="0" applyNumberFormat="1" applyFont="1" applyFill="1" applyBorder="1" applyAlignment="1" applyProtection="1">
      <alignment horizontal="right" vertical="center"/>
      <protection hidden="1"/>
    </xf>
    <xf numFmtId="0" fontId="0" fillId="0" borderId="17" xfId="0" applyBorder="1" applyAlignment="1" applyProtection="1">
      <protection hidden="1"/>
    </xf>
    <xf numFmtId="165" fontId="6" fillId="2" borderId="6" xfId="0" applyNumberFormat="1" applyFont="1" applyFill="1" applyBorder="1" applyAlignment="1" applyProtection="1">
      <alignment horizontal="right" vertical="center"/>
      <protection hidden="1"/>
    </xf>
    <xf numFmtId="165" fontId="11" fillId="2" borderId="2" xfId="0" applyNumberFormat="1" applyFont="1" applyFill="1" applyBorder="1" applyAlignment="1" applyProtection="1">
      <alignment horizontal="right" vertical="center"/>
      <protection hidden="1"/>
    </xf>
    <xf numFmtId="0" fontId="0" fillId="0" borderId="8" xfId="0" applyBorder="1" applyAlignment="1" applyProtection="1">
      <protection hidden="1"/>
    </xf>
    <xf numFmtId="165" fontId="11" fillId="2" borderId="12" xfId="0" applyNumberFormat="1" applyFont="1" applyFill="1" applyBorder="1" applyAlignment="1" applyProtection="1">
      <alignment horizontal="right" vertical="center"/>
      <protection hidden="1"/>
    </xf>
    <xf numFmtId="0" fontId="0" fillId="0" borderId="15" xfId="0" applyBorder="1" applyAlignment="1" applyProtection="1">
      <protection hidden="1"/>
    </xf>
    <xf numFmtId="165" fontId="13" fillId="3" borderId="2" xfId="0" applyNumberFormat="1" applyFont="1" applyFill="1" applyBorder="1" applyAlignment="1" applyProtection="1">
      <alignment horizontal="right" vertical="center"/>
      <protection hidden="1"/>
    </xf>
    <xf numFmtId="165" fontId="6" fillId="2" borderId="4" xfId="0" applyNumberFormat="1" applyFont="1" applyFill="1" applyBorder="1" applyAlignment="1" applyProtection="1">
      <alignment horizontal="right" vertical="center"/>
      <protection hidden="1"/>
    </xf>
    <xf numFmtId="0" fontId="0" fillId="0" borderId="9" xfId="0" applyBorder="1" applyAlignment="1" applyProtection="1">
      <protection hidden="1"/>
    </xf>
    <xf numFmtId="165" fontId="6" fillId="2" borderId="2" xfId="0" applyNumberFormat="1" applyFont="1" applyFill="1" applyBorder="1" applyAlignment="1" applyProtection="1">
      <alignment horizontal="right" vertical="center"/>
      <protection hidden="1"/>
    </xf>
    <xf numFmtId="165" fontId="6" fillId="2" borderId="5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protection hidden="1"/>
    </xf>
    <xf numFmtId="165" fontId="12" fillId="3" borderId="4" xfId="0" applyNumberFormat="1" applyFont="1" applyFill="1" applyBorder="1" applyAlignment="1" applyProtection="1">
      <alignment horizontal="right" vertical="center"/>
      <protection hidden="1"/>
    </xf>
    <xf numFmtId="165" fontId="6" fillId="2" borderId="19" xfId="0" applyNumberFormat="1" applyFont="1" applyFill="1" applyBorder="1" applyAlignment="1" applyProtection="1">
      <alignment horizontal="right" vertical="center"/>
      <protection hidden="1"/>
    </xf>
    <xf numFmtId="0" fontId="0" fillId="0" borderId="21" xfId="0" applyBorder="1" applyAlignment="1" applyProtection="1">
      <protection hidden="1"/>
    </xf>
    <xf numFmtId="165" fontId="12" fillId="3" borderId="2" xfId="0" applyNumberFormat="1" applyFont="1" applyFill="1" applyBorder="1" applyAlignment="1" applyProtection="1">
      <alignment horizontal="right" vertical="center"/>
      <protection hidden="1"/>
    </xf>
    <xf numFmtId="165" fontId="6" fillId="2" borderId="12" xfId="0" applyNumberFormat="1" applyFont="1" applyFill="1" applyBorder="1" applyAlignment="1" applyProtection="1">
      <alignment horizontal="right" vertical="center"/>
      <protection hidden="1"/>
    </xf>
    <xf numFmtId="0" fontId="2" fillId="0" borderId="0" xfId="0" applyFont="1" applyAlignment="1">
      <alignment vertical="top" wrapText="1" readingOrder="1"/>
    </xf>
    <xf numFmtId="0" fontId="1" fillId="0" borderId="0" xfId="0" applyFont="1" applyAlignment="1"/>
  </cellXfs>
  <cellStyles count="2">
    <cellStyle name="Moneda" xfId="1" builtinId="4"/>
    <cellStyle name="Normal" xfId="0" builtinId="0"/>
  </cellStyles>
  <dxfs count="2">
    <dxf>
      <font>
        <b/>
        <color rgb="FFC00000"/>
      </font>
      <fill>
        <patternFill patternType="solid">
          <bgColor rgb="FFFEB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color rgb="FFC00000"/>
      </font>
      <fill>
        <patternFill patternType="solid">
          <bgColor rgb="FFFEB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</xdr:colOff>
      <xdr:row>2</xdr:row>
      <xdr:rowOff>9525</xdr:rowOff>
    </xdr:from>
    <xdr:to>
      <xdr:col>16</xdr:col>
      <xdr:colOff>48895</xdr:colOff>
      <xdr:row>27</xdr:row>
      <xdr:rowOff>184785</xdr:rowOff>
    </xdr:to>
    <xdr:pic>
      <xdr:nvPicPr>
        <xdr:cNvPr id="2" name="Picture 1" descr="El texto del párraf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0630" y="390525"/>
          <a:ext cx="4914265" cy="4937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1763395</xdr:colOff>
      <xdr:row>0</xdr:row>
      <xdr:rowOff>16510</xdr:rowOff>
    </xdr:from>
    <xdr:to>
      <xdr:col>1</xdr:col>
      <xdr:colOff>647065</xdr:colOff>
      <xdr:row>14</xdr:row>
      <xdr:rowOff>635</xdr:rowOff>
    </xdr:to>
    <xdr:pic>
      <xdr:nvPicPr>
        <xdr:cNvPr id="3" name="Imagen 2" descr="preciador cene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395" y="16510"/>
          <a:ext cx="664845" cy="134181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1776730</xdr:colOff>
      <xdr:row>0</xdr:row>
      <xdr:rowOff>6985</xdr:rowOff>
    </xdr:from>
    <xdr:to>
      <xdr:col>3</xdr:col>
      <xdr:colOff>660400</xdr:colOff>
      <xdr:row>13</xdr:row>
      <xdr:rowOff>205740</xdr:rowOff>
    </xdr:to>
    <xdr:pic>
      <xdr:nvPicPr>
        <xdr:cNvPr id="4" name="Imagen 3" descr="preciador cene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8180" y="6985"/>
          <a:ext cx="664845" cy="134232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1758950</xdr:colOff>
      <xdr:row>0</xdr:row>
      <xdr:rowOff>27940</xdr:rowOff>
    </xdr:from>
    <xdr:to>
      <xdr:col>5</xdr:col>
      <xdr:colOff>642620</xdr:colOff>
      <xdr:row>14</xdr:row>
      <xdr:rowOff>5715</xdr:rowOff>
    </xdr:to>
    <xdr:pic>
      <xdr:nvPicPr>
        <xdr:cNvPr id="5" name="Imagen 4" descr="preciador cene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1850" y="27940"/>
          <a:ext cx="664845" cy="134194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1767840</xdr:colOff>
      <xdr:row>0</xdr:row>
      <xdr:rowOff>22860</xdr:rowOff>
    </xdr:from>
    <xdr:to>
      <xdr:col>7</xdr:col>
      <xdr:colOff>651510</xdr:colOff>
      <xdr:row>14</xdr:row>
      <xdr:rowOff>0</xdr:rowOff>
    </xdr:to>
    <xdr:pic>
      <xdr:nvPicPr>
        <xdr:cNvPr id="6" name="Imagen 5" descr="preciador cene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2190" y="22860"/>
          <a:ext cx="664845" cy="134188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1765935</xdr:colOff>
      <xdr:row>13</xdr:row>
      <xdr:rowOff>207010</xdr:rowOff>
    </xdr:from>
    <xdr:to>
      <xdr:col>1</xdr:col>
      <xdr:colOff>649605</xdr:colOff>
      <xdr:row>27</xdr:row>
      <xdr:rowOff>202565</xdr:rowOff>
    </xdr:to>
    <xdr:pic>
      <xdr:nvPicPr>
        <xdr:cNvPr id="7" name="Imagen 6" descr="preciador cene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5935" y="13431520"/>
          <a:ext cx="664845" cy="134372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1771015</xdr:colOff>
      <xdr:row>14</xdr:row>
      <xdr:rowOff>3175</xdr:rowOff>
    </xdr:from>
    <xdr:to>
      <xdr:col>3</xdr:col>
      <xdr:colOff>654685</xdr:colOff>
      <xdr:row>28</xdr:row>
      <xdr:rowOff>0</xdr:rowOff>
    </xdr:to>
    <xdr:pic>
      <xdr:nvPicPr>
        <xdr:cNvPr id="8" name="Imagen 7" descr="preciador cene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2465" y="13444855"/>
          <a:ext cx="664845" cy="1343850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1759585</xdr:colOff>
      <xdr:row>14</xdr:row>
      <xdr:rowOff>10160</xdr:rowOff>
    </xdr:from>
    <xdr:to>
      <xdr:col>5</xdr:col>
      <xdr:colOff>643255</xdr:colOff>
      <xdr:row>27</xdr:row>
      <xdr:rowOff>203835</xdr:rowOff>
    </xdr:to>
    <xdr:pic>
      <xdr:nvPicPr>
        <xdr:cNvPr id="9" name="Imagen 8" descr="preciador cene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2485" y="13451840"/>
          <a:ext cx="664845" cy="134181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1766570</xdr:colOff>
      <xdr:row>13</xdr:row>
      <xdr:rowOff>213360</xdr:rowOff>
    </xdr:from>
    <xdr:to>
      <xdr:col>7</xdr:col>
      <xdr:colOff>650240</xdr:colOff>
      <xdr:row>27</xdr:row>
      <xdr:rowOff>191135</xdr:rowOff>
    </xdr:to>
    <xdr:pic>
      <xdr:nvPicPr>
        <xdr:cNvPr id="10" name="Imagen 9" descr="preciador cene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0920" y="13437870"/>
          <a:ext cx="664845" cy="134194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1772920</xdr:colOff>
      <xdr:row>27</xdr:row>
      <xdr:rowOff>205105</xdr:rowOff>
    </xdr:from>
    <xdr:to>
      <xdr:col>1</xdr:col>
      <xdr:colOff>656590</xdr:colOff>
      <xdr:row>42</xdr:row>
      <xdr:rowOff>3175</xdr:rowOff>
    </xdr:to>
    <xdr:pic>
      <xdr:nvPicPr>
        <xdr:cNvPr id="11" name="Imagen 10" descr="preciador cene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920" y="26871295"/>
          <a:ext cx="664845" cy="134493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1764665</xdr:colOff>
      <xdr:row>28</xdr:row>
      <xdr:rowOff>1270</xdr:rowOff>
    </xdr:from>
    <xdr:to>
      <xdr:col>3</xdr:col>
      <xdr:colOff>648335</xdr:colOff>
      <xdr:row>42</xdr:row>
      <xdr:rowOff>4445</xdr:rowOff>
    </xdr:to>
    <xdr:pic>
      <xdr:nvPicPr>
        <xdr:cNvPr id="12" name="Imagen 11" descr="preciador cene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6115" y="26884630"/>
          <a:ext cx="664845" cy="134372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1768475</xdr:colOff>
      <xdr:row>28</xdr:row>
      <xdr:rowOff>20320</xdr:rowOff>
    </xdr:from>
    <xdr:to>
      <xdr:col>5</xdr:col>
      <xdr:colOff>652145</xdr:colOff>
      <xdr:row>42</xdr:row>
      <xdr:rowOff>4445</xdr:rowOff>
    </xdr:to>
    <xdr:pic>
      <xdr:nvPicPr>
        <xdr:cNvPr id="13" name="Imagen 12" descr="preciador cene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1375" y="26903680"/>
          <a:ext cx="664845" cy="134181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1772920</xdr:colOff>
      <xdr:row>27</xdr:row>
      <xdr:rowOff>215265</xdr:rowOff>
    </xdr:from>
    <xdr:to>
      <xdr:col>7</xdr:col>
      <xdr:colOff>656590</xdr:colOff>
      <xdr:row>41</xdr:row>
      <xdr:rowOff>193040</xdr:rowOff>
    </xdr:to>
    <xdr:pic>
      <xdr:nvPicPr>
        <xdr:cNvPr id="14" name="Imagen 13" descr="preciador cene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7270" y="26881455"/>
          <a:ext cx="664845" cy="134194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1774190</xdr:colOff>
      <xdr:row>42</xdr:row>
      <xdr:rowOff>1905</xdr:rowOff>
    </xdr:from>
    <xdr:to>
      <xdr:col>1</xdr:col>
      <xdr:colOff>657860</xdr:colOff>
      <xdr:row>55</xdr:row>
      <xdr:rowOff>208915</xdr:rowOff>
    </xdr:to>
    <xdr:pic>
      <xdr:nvPicPr>
        <xdr:cNvPr id="15" name="Imagen 14" descr="preciador cene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4190" y="40326945"/>
          <a:ext cx="664845" cy="134315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1761490</xdr:colOff>
      <xdr:row>42</xdr:row>
      <xdr:rowOff>12065</xdr:rowOff>
    </xdr:from>
    <xdr:to>
      <xdr:col>3</xdr:col>
      <xdr:colOff>645160</xdr:colOff>
      <xdr:row>56</xdr:row>
      <xdr:rowOff>1905</xdr:rowOff>
    </xdr:to>
    <xdr:pic>
      <xdr:nvPicPr>
        <xdr:cNvPr id="16" name="Imagen 15" descr="preciador cene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2940" y="40337105"/>
          <a:ext cx="664845" cy="134315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1769110</xdr:colOff>
      <xdr:row>42</xdr:row>
      <xdr:rowOff>42545</xdr:rowOff>
    </xdr:from>
    <xdr:to>
      <xdr:col>5</xdr:col>
      <xdr:colOff>652780</xdr:colOff>
      <xdr:row>56</xdr:row>
      <xdr:rowOff>20320</xdr:rowOff>
    </xdr:to>
    <xdr:pic>
      <xdr:nvPicPr>
        <xdr:cNvPr id="17" name="Imagen 16" descr="preciador cene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2010" y="40367585"/>
          <a:ext cx="664845" cy="134194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1768475</xdr:colOff>
      <xdr:row>42</xdr:row>
      <xdr:rowOff>21590</xdr:rowOff>
    </xdr:from>
    <xdr:to>
      <xdr:col>7</xdr:col>
      <xdr:colOff>652145</xdr:colOff>
      <xdr:row>55</xdr:row>
      <xdr:rowOff>205740</xdr:rowOff>
    </xdr:to>
    <xdr:pic>
      <xdr:nvPicPr>
        <xdr:cNvPr id="18" name="Imagen 17" descr="preciador cene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2825" y="40346630"/>
          <a:ext cx="664845" cy="134086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1767840</xdr:colOff>
      <xdr:row>55</xdr:row>
      <xdr:rowOff>216535</xdr:rowOff>
    </xdr:from>
    <xdr:to>
      <xdr:col>1</xdr:col>
      <xdr:colOff>651510</xdr:colOff>
      <xdr:row>70</xdr:row>
      <xdr:rowOff>2540</xdr:rowOff>
    </xdr:to>
    <xdr:pic>
      <xdr:nvPicPr>
        <xdr:cNvPr id="30" name="Imagen 29" descr="preciador cenef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7840" y="53766085"/>
          <a:ext cx="664845" cy="134372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1755140</xdr:colOff>
      <xdr:row>56</xdr:row>
      <xdr:rowOff>11430</xdr:rowOff>
    </xdr:from>
    <xdr:to>
      <xdr:col>3</xdr:col>
      <xdr:colOff>638810</xdr:colOff>
      <xdr:row>70</xdr:row>
      <xdr:rowOff>10795</xdr:rowOff>
    </xdr:to>
    <xdr:pic>
      <xdr:nvPicPr>
        <xdr:cNvPr id="31" name="Imagen 30" descr="preciador cenef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6590" y="53778150"/>
          <a:ext cx="664845" cy="134410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1766570</xdr:colOff>
      <xdr:row>56</xdr:row>
      <xdr:rowOff>50165</xdr:rowOff>
    </xdr:from>
    <xdr:to>
      <xdr:col>5</xdr:col>
      <xdr:colOff>650240</xdr:colOff>
      <xdr:row>70</xdr:row>
      <xdr:rowOff>27940</xdr:rowOff>
    </xdr:to>
    <xdr:pic>
      <xdr:nvPicPr>
        <xdr:cNvPr id="32" name="Imagen 31" descr="preciador cenef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9470" y="53816885"/>
          <a:ext cx="664845" cy="134194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1768475</xdr:colOff>
      <xdr:row>56</xdr:row>
      <xdr:rowOff>24765</xdr:rowOff>
    </xdr:from>
    <xdr:to>
      <xdr:col>7</xdr:col>
      <xdr:colOff>652145</xdr:colOff>
      <xdr:row>70</xdr:row>
      <xdr:rowOff>2540</xdr:rowOff>
    </xdr:to>
    <xdr:pic>
      <xdr:nvPicPr>
        <xdr:cNvPr id="33" name="Imagen 32" descr="preciador cenef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2825" y="53791485"/>
          <a:ext cx="664845" cy="134194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1776730</xdr:colOff>
      <xdr:row>70</xdr:row>
      <xdr:rowOff>11430</xdr:rowOff>
    </xdr:from>
    <xdr:to>
      <xdr:col>1</xdr:col>
      <xdr:colOff>661035</xdr:colOff>
      <xdr:row>83</xdr:row>
      <xdr:rowOff>205105</xdr:rowOff>
    </xdr:to>
    <xdr:pic>
      <xdr:nvPicPr>
        <xdr:cNvPr id="34" name="Imagen 33" descr="preciador cenef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6730" y="67219830"/>
          <a:ext cx="665480" cy="134181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1761490</xdr:colOff>
      <xdr:row>70</xdr:row>
      <xdr:rowOff>10795</xdr:rowOff>
    </xdr:from>
    <xdr:to>
      <xdr:col>3</xdr:col>
      <xdr:colOff>645160</xdr:colOff>
      <xdr:row>84</xdr:row>
      <xdr:rowOff>3810</xdr:rowOff>
    </xdr:to>
    <xdr:pic>
      <xdr:nvPicPr>
        <xdr:cNvPr id="35" name="Imagen 34" descr="preciador cenef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2940" y="67219195"/>
          <a:ext cx="664845" cy="134270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1771015</xdr:colOff>
      <xdr:row>70</xdr:row>
      <xdr:rowOff>36830</xdr:rowOff>
    </xdr:from>
    <xdr:to>
      <xdr:col>5</xdr:col>
      <xdr:colOff>654685</xdr:colOff>
      <xdr:row>84</xdr:row>
      <xdr:rowOff>14605</xdr:rowOff>
    </xdr:to>
    <xdr:pic>
      <xdr:nvPicPr>
        <xdr:cNvPr id="36" name="Imagen 35" descr="preciador cenef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3915" y="67245230"/>
          <a:ext cx="664845" cy="134194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1772285</xdr:colOff>
      <xdr:row>70</xdr:row>
      <xdr:rowOff>17780</xdr:rowOff>
    </xdr:from>
    <xdr:to>
      <xdr:col>7</xdr:col>
      <xdr:colOff>655955</xdr:colOff>
      <xdr:row>84</xdr:row>
      <xdr:rowOff>1905</xdr:rowOff>
    </xdr:to>
    <xdr:pic>
      <xdr:nvPicPr>
        <xdr:cNvPr id="37" name="Imagen 36" descr="preciador cenef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635" y="67226180"/>
          <a:ext cx="664845" cy="134181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1771650</xdr:colOff>
      <xdr:row>84</xdr:row>
      <xdr:rowOff>10160</xdr:rowOff>
    </xdr:from>
    <xdr:to>
      <xdr:col>1</xdr:col>
      <xdr:colOff>656590</xdr:colOff>
      <xdr:row>97</xdr:row>
      <xdr:rowOff>203835</xdr:rowOff>
    </xdr:to>
    <xdr:pic>
      <xdr:nvPicPr>
        <xdr:cNvPr id="38" name="Imagen 37" descr="preciador cenef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0660240"/>
          <a:ext cx="666115" cy="134181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1757680</xdr:colOff>
      <xdr:row>83</xdr:row>
      <xdr:rowOff>203835</xdr:rowOff>
    </xdr:from>
    <xdr:to>
      <xdr:col>3</xdr:col>
      <xdr:colOff>641350</xdr:colOff>
      <xdr:row>98</xdr:row>
      <xdr:rowOff>1270</xdr:rowOff>
    </xdr:to>
    <xdr:pic>
      <xdr:nvPicPr>
        <xdr:cNvPr id="39" name="Imagen 38" descr="preciador cenef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9130" y="80636745"/>
          <a:ext cx="664845" cy="134486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1766570</xdr:colOff>
      <xdr:row>84</xdr:row>
      <xdr:rowOff>0</xdr:rowOff>
    </xdr:from>
    <xdr:to>
      <xdr:col>5</xdr:col>
      <xdr:colOff>650240</xdr:colOff>
      <xdr:row>97</xdr:row>
      <xdr:rowOff>193675</xdr:rowOff>
    </xdr:to>
    <xdr:pic>
      <xdr:nvPicPr>
        <xdr:cNvPr id="40" name="Imagen 39" descr="preciador cenef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9470" y="80650080"/>
          <a:ext cx="664845" cy="134181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1767205</xdr:colOff>
      <xdr:row>83</xdr:row>
      <xdr:rowOff>201930</xdr:rowOff>
    </xdr:from>
    <xdr:to>
      <xdr:col>7</xdr:col>
      <xdr:colOff>650875</xdr:colOff>
      <xdr:row>97</xdr:row>
      <xdr:rowOff>179705</xdr:rowOff>
    </xdr:to>
    <xdr:pic>
      <xdr:nvPicPr>
        <xdr:cNvPr id="41" name="Imagen 40" descr="preciador cenef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1555" y="80634840"/>
          <a:ext cx="664845" cy="134194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1772920</xdr:colOff>
      <xdr:row>97</xdr:row>
      <xdr:rowOff>198120</xdr:rowOff>
    </xdr:from>
    <xdr:to>
      <xdr:col>1</xdr:col>
      <xdr:colOff>657225</xdr:colOff>
      <xdr:row>111</xdr:row>
      <xdr:rowOff>200025</xdr:rowOff>
    </xdr:to>
    <xdr:pic>
      <xdr:nvPicPr>
        <xdr:cNvPr id="42" name="Imagen 41" descr="preciador cenef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920" y="94072710"/>
          <a:ext cx="665480" cy="134435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1758950</xdr:colOff>
      <xdr:row>97</xdr:row>
      <xdr:rowOff>215265</xdr:rowOff>
    </xdr:from>
    <xdr:to>
      <xdr:col>3</xdr:col>
      <xdr:colOff>642620</xdr:colOff>
      <xdr:row>112</xdr:row>
      <xdr:rowOff>1905</xdr:rowOff>
    </xdr:to>
    <xdr:pic>
      <xdr:nvPicPr>
        <xdr:cNvPr id="43" name="Imagen 42" descr="preciador cenef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94089855"/>
          <a:ext cx="664845" cy="134378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1762760</xdr:colOff>
      <xdr:row>98</xdr:row>
      <xdr:rowOff>16510</xdr:rowOff>
    </xdr:from>
    <xdr:to>
      <xdr:col>5</xdr:col>
      <xdr:colOff>646430</xdr:colOff>
      <xdr:row>112</xdr:row>
      <xdr:rowOff>635</xdr:rowOff>
    </xdr:to>
    <xdr:pic>
      <xdr:nvPicPr>
        <xdr:cNvPr id="44" name="Imagen 43" descr="preciador cenef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660" y="94108270"/>
          <a:ext cx="664845" cy="134181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1760220</xdr:colOff>
      <xdr:row>97</xdr:row>
      <xdr:rowOff>212090</xdr:rowOff>
    </xdr:from>
    <xdr:to>
      <xdr:col>7</xdr:col>
      <xdr:colOff>643890</xdr:colOff>
      <xdr:row>111</xdr:row>
      <xdr:rowOff>207645</xdr:rowOff>
    </xdr:to>
    <xdr:pic>
      <xdr:nvPicPr>
        <xdr:cNvPr id="45" name="Imagen 44" descr="preciador cenef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4570" y="94086680"/>
          <a:ext cx="664845" cy="134372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1772920</xdr:colOff>
      <xdr:row>97</xdr:row>
      <xdr:rowOff>192405</xdr:rowOff>
    </xdr:from>
    <xdr:to>
      <xdr:col>1</xdr:col>
      <xdr:colOff>657225</xdr:colOff>
      <xdr:row>111</xdr:row>
      <xdr:rowOff>194310</xdr:rowOff>
    </xdr:to>
    <xdr:pic>
      <xdr:nvPicPr>
        <xdr:cNvPr id="46" name="Imagen 45" descr="preciador cenef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920" y="94066995"/>
          <a:ext cx="665480" cy="134435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1755775</xdr:colOff>
      <xdr:row>97</xdr:row>
      <xdr:rowOff>208915</xdr:rowOff>
    </xdr:from>
    <xdr:to>
      <xdr:col>3</xdr:col>
      <xdr:colOff>639445</xdr:colOff>
      <xdr:row>111</xdr:row>
      <xdr:rowOff>205105</xdr:rowOff>
    </xdr:to>
    <xdr:pic>
      <xdr:nvPicPr>
        <xdr:cNvPr id="47" name="Imagen 46" descr="preciador cenef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7225" y="94083505"/>
          <a:ext cx="664845" cy="134378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1759585</xdr:colOff>
      <xdr:row>98</xdr:row>
      <xdr:rowOff>17780</xdr:rowOff>
    </xdr:from>
    <xdr:to>
      <xdr:col>5</xdr:col>
      <xdr:colOff>643255</xdr:colOff>
      <xdr:row>112</xdr:row>
      <xdr:rowOff>1905</xdr:rowOff>
    </xdr:to>
    <xdr:pic>
      <xdr:nvPicPr>
        <xdr:cNvPr id="48" name="Imagen 47" descr="preciador cenef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2485" y="94109540"/>
          <a:ext cx="664845" cy="134181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1757045</xdr:colOff>
      <xdr:row>97</xdr:row>
      <xdr:rowOff>205740</xdr:rowOff>
    </xdr:from>
    <xdr:to>
      <xdr:col>7</xdr:col>
      <xdr:colOff>640715</xdr:colOff>
      <xdr:row>111</xdr:row>
      <xdr:rowOff>201295</xdr:rowOff>
    </xdr:to>
    <xdr:pic>
      <xdr:nvPicPr>
        <xdr:cNvPr id="49" name="Imagen 48" descr="preciador cenef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1395" y="94080330"/>
          <a:ext cx="664845" cy="134372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1769745</xdr:colOff>
      <xdr:row>111</xdr:row>
      <xdr:rowOff>203835</xdr:rowOff>
    </xdr:from>
    <xdr:to>
      <xdr:col>1</xdr:col>
      <xdr:colOff>654050</xdr:colOff>
      <xdr:row>126</xdr:row>
      <xdr:rowOff>10160</xdr:rowOff>
    </xdr:to>
    <xdr:pic>
      <xdr:nvPicPr>
        <xdr:cNvPr id="50" name="Imagen 49" descr="preciador cenef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9745" y="107520105"/>
          <a:ext cx="665480" cy="134651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1763395</xdr:colOff>
      <xdr:row>111</xdr:row>
      <xdr:rowOff>207645</xdr:rowOff>
    </xdr:from>
    <xdr:to>
      <xdr:col>3</xdr:col>
      <xdr:colOff>647065</xdr:colOff>
      <xdr:row>126</xdr:row>
      <xdr:rowOff>0</xdr:rowOff>
    </xdr:to>
    <xdr:pic>
      <xdr:nvPicPr>
        <xdr:cNvPr id="51" name="Imagen 50" descr="preciador cenef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4845" y="107523915"/>
          <a:ext cx="664845" cy="1345120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1760220</xdr:colOff>
      <xdr:row>112</xdr:row>
      <xdr:rowOff>12700</xdr:rowOff>
    </xdr:from>
    <xdr:to>
      <xdr:col>5</xdr:col>
      <xdr:colOff>643890</xdr:colOff>
      <xdr:row>126</xdr:row>
      <xdr:rowOff>12065</xdr:rowOff>
    </xdr:to>
    <xdr:pic>
      <xdr:nvPicPr>
        <xdr:cNvPr id="52" name="Imagen 51" descr="preciador cenef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3120" y="107546140"/>
          <a:ext cx="664845" cy="134410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1764665</xdr:colOff>
      <xdr:row>111</xdr:row>
      <xdr:rowOff>186690</xdr:rowOff>
    </xdr:from>
    <xdr:to>
      <xdr:col>7</xdr:col>
      <xdr:colOff>648335</xdr:colOff>
      <xdr:row>126</xdr:row>
      <xdr:rowOff>0</xdr:rowOff>
    </xdr:to>
    <xdr:pic>
      <xdr:nvPicPr>
        <xdr:cNvPr id="53" name="Imagen 52" descr="preciador cenef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9015" y="107502960"/>
          <a:ext cx="664845" cy="13472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1769745</xdr:colOff>
      <xdr:row>125</xdr:row>
      <xdr:rowOff>213360</xdr:rowOff>
    </xdr:from>
    <xdr:to>
      <xdr:col>1</xdr:col>
      <xdr:colOff>654050</xdr:colOff>
      <xdr:row>140</xdr:row>
      <xdr:rowOff>19685</xdr:rowOff>
    </xdr:to>
    <xdr:pic>
      <xdr:nvPicPr>
        <xdr:cNvPr id="54" name="Imagen 53" descr="preciador cenef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9745" y="120971310"/>
          <a:ext cx="665480" cy="134651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1762760</xdr:colOff>
      <xdr:row>126</xdr:row>
      <xdr:rowOff>1270</xdr:rowOff>
    </xdr:from>
    <xdr:to>
      <xdr:col>3</xdr:col>
      <xdr:colOff>646430</xdr:colOff>
      <xdr:row>140</xdr:row>
      <xdr:rowOff>10160</xdr:rowOff>
    </xdr:to>
    <xdr:pic>
      <xdr:nvPicPr>
        <xdr:cNvPr id="55" name="Imagen 54" descr="preciador cenef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4210" y="120976390"/>
          <a:ext cx="664845" cy="134505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1760855</xdr:colOff>
      <xdr:row>126</xdr:row>
      <xdr:rowOff>26670</xdr:rowOff>
    </xdr:from>
    <xdr:to>
      <xdr:col>5</xdr:col>
      <xdr:colOff>644525</xdr:colOff>
      <xdr:row>140</xdr:row>
      <xdr:rowOff>26035</xdr:rowOff>
    </xdr:to>
    <xdr:pic>
      <xdr:nvPicPr>
        <xdr:cNvPr id="56" name="Imagen 55" descr="preciador cenef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3755" y="121001790"/>
          <a:ext cx="664845" cy="134410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1764030</xdr:colOff>
      <xdr:row>125</xdr:row>
      <xdr:rowOff>196215</xdr:rowOff>
    </xdr:from>
    <xdr:to>
      <xdr:col>7</xdr:col>
      <xdr:colOff>647700</xdr:colOff>
      <xdr:row>140</xdr:row>
      <xdr:rowOff>10160</xdr:rowOff>
    </xdr:to>
    <xdr:pic>
      <xdr:nvPicPr>
        <xdr:cNvPr id="57" name="Imagen 56" descr="preciador cenef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8380" y="120954165"/>
          <a:ext cx="664845" cy="134727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1765300</xdr:colOff>
      <xdr:row>140</xdr:row>
      <xdr:rowOff>1270</xdr:rowOff>
    </xdr:from>
    <xdr:to>
      <xdr:col>1</xdr:col>
      <xdr:colOff>649605</xdr:colOff>
      <xdr:row>154</xdr:row>
      <xdr:rowOff>12700</xdr:rowOff>
    </xdr:to>
    <xdr:pic>
      <xdr:nvPicPr>
        <xdr:cNvPr id="58" name="Imagen 57" descr="preciador cenef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5300" y="134418070"/>
          <a:ext cx="665480" cy="134531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1760220</xdr:colOff>
      <xdr:row>140</xdr:row>
      <xdr:rowOff>1905</xdr:rowOff>
    </xdr:from>
    <xdr:to>
      <xdr:col>3</xdr:col>
      <xdr:colOff>643890</xdr:colOff>
      <xdr:row>154</xdr:row>
      <xdr:rowOff>10795</xdr:rowOff>
    </xdr:to>
    <xdr:pic>
      <xdr:nvPicPr>
        <xdr:cNvPr id="59" name="Imagen 58" descr="preciador cenef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670" y="134418705"/>
          <a:ext cx="664845" cy="134505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1757045</xdr:colOff>
      <xdr:row>140</xdr:row>
      <xdr:rowOff>1270</xdr:rowOff>
    </xdr:from>
    <xdr:to>
      <xdr:col>5</xdr:col>
      <xdr:colOff>641985</xdr:colOff>
      <xdr:row>154</xdr:row>
      <xdr:rowOff>1270</xdr:rowOff>
    </xdr:to>
    <xdr:pic>
      <xdr:nvPicPr>
        <xdr:cNvPr id="60" name="Imagen 59" descr="preciador cenef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9945" y="134418070"/>
          <a:ext cx="666115" cy="134416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1755140</xdr:colOff>
      <xdr:row>139</xdr:row>
      <xdr:rowOff>204470</xdr:rowOff>
    </xdr:from>
    <xdr:to>
      <xdr:col>7</xdr:col>
      <xdr:colOff>639445</xdr:colOff>
      <xdr:row>154</xdr:row>
      <xdr:rowOff>11430</xdr:rowOff>
    </xdr:to>
    <xdr:pic>
      <xdr:nvPicPr>
        <xdr:cNvPr id="61" name="Imagen 60" descr="preciador cenef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9490" y="134404100"/>
          <a:ext cx="665480" cy="13465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1767205</xdr:colOff>
      <xdr:row>154</xdr:row>
      <xdr:rowOff>12065</xdr:rowOff>
    </xdr:from>
    <xdr:to>
      <xdr:col>1</xdr:col>
      <xdr:colOff>650875</xdr:colOff>
      <xdr:row>168</xdr:row>
      <xdr:rowOff>13970</xdr:rowOff>
    </xdr:to>
    <xdr:pic>
      <xdr:nvPicPr>
        <xdr:cNvPr id="62" name="Imagen 61" descr="preciador cenef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7205" y="147870545"/>
          <a:ext cx="664845" cy="134435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1755140</xdr:colOff>
      <xdr:row>154</xdr:row>
      <xdr:rowOff>17780</xdr:rowOff>
    </xdr:from>
    <xdr:to>
      <xdr:col>3</xdr:col>
      <xdr:colOff>638810</xdr:colOff>
      <xdr:row>168</xdr:row>
      <xdr:rowOff>26670</xdr:rowOff>
    </xdr:to>
    <xdr:pic>
      <xdr:nvPicPr>
        <xdr:cNvPr id="63" name="Imagen 62" descr="preciador cenef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6590" y="147876260"/>
          <a:ext cx="664845" cy="134505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1758950</xdr:colOff>
      <xdr:row>154</xdr:row>
      <xdr:rowOff>16510</xdr:rowOff>
    </xdr:from>
    <xdr:to>
      <xdr:col>5</xdr:col>
      <xdr:colOff>643890</xdr:colOff>
      <xdr:row>168</xdr:row>
      <xdr:rowOff>16510</xdr:rowOff>
    </xdr:to>
    <xdr:pic>
      <xdr:nvPicPr>
        <xdr:cNvPr id="64" name="Imagen 63" descr="preciador cenef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1850" y="147874990"/>
          <a:ext cx="666115" cy="134416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1755775</xdr:colOff>
      <xdr:row>153</xdr:row>
      <xdr:rowOff>215265</xdr:rowOff>
    </xdr:from>
    <xdr:to>
      <xdr:col>7</xdr:col>
      <xdr:colOff>640080</xdr:colOff>
      <xdr:row>168</xdr:row>
      <xdr:rowOff>22225</xdr:rowOff>
    </xdr:to>
    <xdr:pic>
      <xdr:nvPicPr>
        <xdr:cNvPr id="65" name="Imagen 64" descr="preciador cenef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0125" y="147856575"/>
          <a:ext cx="665480" cy="13465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1759585</xdr:colOff>
      <xdr:row>167</xdr:row>
      <xdr:rowOff>204470</xdr:rowOff>
    </xdr:from>
    <xdr:to>
      <xdr:col>1</xdr:col>
      <xdr:colOff>641985</xdr:colOff>
      <xdr:row>181</xdr:row>
      <xdr:rowOff>205740</xdr:rowOff>
    </xdr:to>
    <xdr:pic>
      <xdr:nvPicPr>
        <xdr:cNvPr id="66" name="Imagen 65" descr="preciador cenef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9585" y="161287460"/>
          <a:ext cx="663575" cy="134429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1747520</xdr:colOff>
      <xdr:row>168</xdr:row>
      <xdr:rowOff>19685</xdr:rowOff>
    </xdr:from>
    <xdr:to>
      <xdr:col>3</xdr:col>
      <xdr:colOff>630555</xdr:colOff>
      <xdr:row>182</xdr:row>
      <xdr:rowOff>14605</xdr:rowOff>
    </xdr:to>
    <xdr:pic>
      <xdr:nvPicPr>
        <xdr:cNvPr id="67" name="Imagen 66" descr="preciador cenef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8970" y="161319845"/>
          <a:ext cx="664210" cy="134366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1758315</xdr:colOff>
      <xdr:row>168</xdr:row>
      <xdr:rowOff>10160</xdr:rowOff>
    </xdr:from>
    <xdr:to>
      <xdr:col>5</xdr:col>
      <xdr:colOff>645795</xdr:colOff>
      <xdr:row>182</xdr:row>
      <xdr:rowOff>2540</xdr:rowOff>
    </xdr:to>
    <xdr:pic>
      <xdr:nvPicPr>
        <xdr:cNvPr id="68" name="Imagen 67" descr="preciador cenef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1215" y="161310320"/>
          <a:ext cx="668655" cy="134340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1757045</xdr:colOff>
      <xdr:row>168</xdr:row>
      <xdr:rowOff>15240</xdr:rowOff>
    </xdr:from>
    <xdr:to>
      <xdr:col>7</xdr:col>
      <xdr:colOff>641985</xdr:colOff>
      <xdr:row>182</xdr:row>
      <xdr:rowOff>14605</xdr:rowOff>
    </xdr:to>
    <xdr:pic>
      <xdr:nvPicPr>
        <xdr:cNvPr id="69" name="Imagen 68" descr="preciador cenef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1395" y="161315400"/>
          <a:ext cx="666115" cy="134410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1778635</xdr:colOff>
      <xdr:row>167</xdr:row>
      <xdr:rowOff>204470</xdr:rowOff>
    </xdr:from>
    <xdr:to>
      <xdr:col>1</xdr:col>
      <xdr:colOff>661035</xdr:colOff>
      <xdr:row>181</xdr:row>
      <xdr:rowOff>205740</xdr:rowOff>
    </xdr:to>
    <xdr:pic>
      <xdr:nvPicPr>
        <xdr:cNvPr id="70" name="Imagen 69" descr="preciador cenef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635" y="161287460"/>
          <a:ext cx="663575" cy="134429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1765935</xdr:colOff>
      <xdr:row>168</xdr:row>
      <xdr:rowOff>25400</xdr:rowOff>
    </xdr:from>
    <xdr:to>
      <xdr:col>3</xdr:col>
      <xdr:colOff>648970</xdr:colOff>
      <xdr:row>182</xdr:row>
      <xdr:rowOff>20320</xdr:rowOff>
    </xdr:to>
    <xdr:pic>
      <xdr:nvPicPr>
        <xdr:cNvPr id="71" name="Imagen 70" descr="preciador cenef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7385" y="161325560"/>
          <a:ext cx="664210" cy="134366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1757680</xdr:colOff>
      <xdr:row>181</xdr:row>
      <xdr:rowOff>215265</xdr:rowOff>
    </xdr:from>
    <xdr:to>
      <xdr:col>5</xdr:col>
      <xdr:colOff>645160</xdr:colOff>
      <xdr:row>195</xdr:row>
      <xdr:rowOff>207645</xdr:rowOff>
    </xdr:to>
    <xdr:pic>
      <xdr:nvPicPr>
        <xdr:cNvPr id="72" name="Imagen 71" descr="preciador cenef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0580" y="174739935"/>
          <a:ext cx="668655" cy="134340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1756410</xdr:colOff>
      <xdr:row>182</xdr:row>
      <xdr:rowOff>14605</xdr:rowOff>
    </xdr:from>
    <xdr:to>
      <xdr:col>7</xdr:col>
      <xdr:colOff>641350</xdr:colOff>
      <xdr:row>196</xdr:row>
      <xdr:rowOff>13970</xdr:rowOff>
    </xdr:to>
    <xdr:pic>
      <xdr:nvPicPr>
        <xdr:cNvPr id="73" name="Imagen 72" descr="preciador cenef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0760" y="174756445"/>
          <a:ext cx="666115" cy="134410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1760220</xdr:colOff>
      <xdr:row>181</xdr:row>
      <xdr:rowOff>212090</xdr:rowOff>
    </xdr:from>
    <xdr:to>
      <xdr:col>1</xdr:col>
      <xdr:colOff>643255</xdr:colOff>
      <xdr:row>196</xdr:row>
      <xdr:rowOff>7620</xdr:rowOff>
    </xdr:to>
    <xdr:pic>
      <xdr:nvPicPr>
        <xdr:cNvPr id="74" name="Imagen 73" descr="preciador cenef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220" y="174736760"/>
          <a:ext cx="664210" cy="134543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1753870</xdr:colOff>
      <xdr:row>181</xdr:row>
      <xdr:rowOff>215265</xdr:rowOff>
    </xdr:from>
    <xdr:to>
      <xdr:col>3</xdr:col>
      <xdr:colOff>636905</xdr:colOff>
      <xdr:row>196</xdr:row>
      <xdr:rowOff>635</xdr:rowOff>
    </xdr:to>
    <xdr:pic>
      <xdr:nvPicPr>
        <xdr:cNvPr id="75" name="Imagen 74" descr="preciador cenef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5320" y="174739935"/>
          <a:ext cx="664210" cy="134366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1754505</xdr:colOff>
      <xdr:row>196</xdr:row>
      <xdr:rowOff>10795</xdr:rowOff>
    </xdr:from>
    <xdr:to>
      <xdr:col>5</xdr:col>
      <xdr:colOff>641985</xdr:colOff>
      <xdr:row>210</xdr:row>
      <xdr:rowOff>3175</xdr:rowOff>
    </xdr:to>
    <xdr:pic>
      <xdr:nvPicPr>
        <xdr:cNvPr id="76" name="Imagen 75" descr="preciador cenef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7405" y="188194315"/>
          <a:ext cx="668655" cy="134340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1752600</xdr:colOff>
      <xdr:row>196</xdr:row>
      <xdr:rowOff>26035</xdr:rowOff>
    </xdr:from>
    <xdr:to>
      <xdr:col>7</xdr:col>
      <xdr:colOff>637540</xdr:colOff>
      <xdr:row>210</xdr:row>
      <xdr:rowOff>25400</xdr:rowOff>
    </xdr:to>
    <xdr:pic>
      <xdr:nvPicPr>
        <xdr:cNvPr id="77" name="Imagen 76" descr="preciador cenef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188209555"/>
          <a:ext cx="666115" cy="134410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1757680</xdr:colOff>
      <xdr:row>196</xdr:row>
      <xdr:rowOff>1270</xdr:rowOff>
    </xdr:from>
    <xdr:to>
      <xdr:col>1</xdr:col>
      <xdr:colOff>640715</xdr:colOff>
      <xdr:row>210</xdr:row>
      <xdr:rowOff>12700</xdr:rowOff>
    </xdr:to>
    <xdr:pic>
      <xdr:nvPicPr>
        <xdr:cNvPr id="78" name="Imagen 77" descr="preciador cenef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680" y="188184790"/>
          <a:ext cx="664210" cy="134531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1750060</xdr:colOff>
      <xdr:row>196</xdr:row>
      <xdr:rowOff>10795</xdr:rowOff>
    </xdr:from>
    <xdr:to>
      <xdr:col>3</xdr:col>
      <xdr:colOff>633095</xdr:colOff>
      <xdr:row>210</xdr:row>
      <xdr:rowOff>5715</xdr:rowOff>
    </xdr:to>
    <xdr:pic>
      <xdr:nvPicPr>
        <xdr:cNvPr id="79" name="Imagen 78" descr="preciador cenef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510" y="188194315"/>
          <a:ext cx="664210" cy="134366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1757045</xdr:colOff>
      <xdr:row>210</xdr:row>
      <xdr:rowOff>14605</xdr:rowOff>
    </xdr:from>
    <xdr:to>
      <xdr:col>5</xdr:col>
      <xdr:colOff>644525</xdr:colOff>
      <xdr:row>224</xdr:row>
      <xdr:rowOff>6985</xdr:rowOff>
    </xdr:to>
    <xdr:pic>
      <xdr:nvPicPr>
        <xdr:cNvPr id="83" name="Imagen 82" descr="preciador cenef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9945" y="201639805"/>
          <a:ext cx="668655" cy="134340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1750060</xdr:colOff>
      <xdr:row>209</xdr:row>
      <xdr:rowOff>216535</xdr:rowOff>
    </xdr:from>
    <xdr:to>
      <xdr:col>7</xdr:col>
      <xdr:colOff>635000</xdr:colOff>
      <xdr:row>224</xdr:row>
      <xdr:rowOff>0</xdr:rowOff>
    </xdr:to>
    <xdr:pic>
      <xdr:nvPicPr>
        <xdr:cNvPr id="84" name="Imagen 83" descr="preciador cenef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4410" y="201624565"/>
          <a:ext cx="666115" cy="1344231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1762760</xdr:colOff>
      <xdr:row>210</xdr:row>
      <xdr:rowOff>0</xdr:rowOff>
    </xdr:from>
    <xdr:to>
      <xdr:col>1</xdr:col>
      <xdr:colOff>645795</xdr:colOff>
      <xdr:row>224</xdr:row>
      <xdr:rowOff>11430</xdr:rowOff>
    </xdr:to>
    <xdr:pic>
      <xdr:nvPicPr>
        <xdr:cNvPr id="85" name="Imagen 84" descr="preciador cenef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760" y="201625200"/>
          <a:ext cx="664210" cy="134531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1752600</xdr:colOff>
      <xdr:row>210</xdr:row>
      <xdr:rowOff>14605</xdr:rowOff>
    </xdr:from>
    <xdr:to>
      <xdr:col>3</xdr:col>
      <xdr:colOff>635635</xdr:colOff>
      <xdr:row>224</xdr:row>
      <xdr:rowOff>9525</xdr:rowOff>
    </xdr:to>
    <xdr:pic>
      <xdr:nvPicPr>
        <xdr:cNvPr id="86" name="Imagen 85" descr="preciador cenef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0" y="201639805"/>
          <a:ext cx="664210" cy="134366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6"/>
  <sheetViews>
    <sheetView showGridLines="0" tabSelected="1" view="pageBreakPreview" zoomScale="70" zoomScaleNormal="70" workbookViewId="0">
      <selection activeCell="I3" sqref="I3"/>
    </sheetView>
  </sheetViews>
  <sheetFormatPr defaultColWidth="9.125" defaultRowHeight="15"/>
  <cols>
    <col min="1" max="1" width="7.75" style="4" customWidth="1"/>
    <col min="2" max="2" width="20.75" style="4" customWidth="1"/>
    <col min="3" max="3" width="55.75" style="4" customWidth="1"/>
    <col min="4" max="4" width="10.75" style="4" customWidth="1"/>
    <col min="5" max="5" width="20.75" style="4" customWidth="1"/>
    <col min="6" max="6" width="55.75" style="4" customWidth="1"/>
    <col min="7" max="7" width="10.75" style="4" customWidth="1"/>
    <col min="8" max="8" width="7.75" style="4" customWidth="1"/>
    <col min="9" max="9" width="9.125" style="4" customWidth="1"/>
    <col min="10" max="16384" width="9.125" style="4"/>
  </cols>
  <sheetData>
    <row r="1" spans="1:8">
      <c r="A1" s="28" t="s">
        <v>0</v>
      </c>
      <c r="B1" s="32" t="s">
        <v>1</v>
      </c>
      <c r="C1" s="29" t="s">
        <v>2</v>
      </c>
      <c r="D1" s="28" t="s">
        <v>3</v>
      </c>
      <c r="E1" s="30" t="s">
        <v>1</v>
      </c>
      <c r="F1" s="29" t="s">
        <v>2</v>
      </c>
      <c r="G1" s="28" t="s">
        <v>3</v>
      </c>
      <c r="H1" s="28" t="s">
        <v>0</v>
      </c>
    </row>
    <row r="2" spans="1:8">
      <c r="A2" s="27"/>
      <c r="B2" s="27"/>
      <c r="C2" s="27"/>
      <c r="D2" s="27"/>
      <c r="E2" s="27"/>
      <c r="F2" s="27"/>
      <c r="G2" s="27"/>
      <c r="H2" s="27"/>
    </row>
    <row r="3" spans="1:8">
      <c r="A3" s="31" t="s">
        <v>4</v>
      </c>
      <c r="B3" s="20"/>
      <c r="C3" s="21"/>
      <c r="D3" s="22" t="str">
        <f>IFERROR(VLOOKUP(B3,'PEGAR REPORTE DE EXISTENCIAS'!E:Y,21,0),"-")</f>
        <v>-</v>
      </c>
      <c r="E3" s="20"/>
      <c r="F3" s="21"/>
      <c r="G3" s="23" t="str">
        <f>IFERROR(VLOOKUP(E3,'PEGAR REPORTE DE EXISTENCIAS'!E:Y,21,0),"-")</f>
        <v>-</v>
      </c>
      <c r="H3" s="25" t="s">
        <v>5</v>
      </c>
    </row>
    <row r="4" spans="1:8">
      <c r="A4" s="26"/>
      <c r="B4" s="20"/>
      <c r="C4" s="21"/>
      <c r="D4" s="22" t="str">
        <f>IFERROR(VLOOKUP(B4,'PEGAR REPORTE DE EXISTENCIAS'!E:Y,21,0),"-")</f>
        <v>-</v>
      </c>
      <c r="E4" s="20"/>
      <c r="F4" s="21"/>
      <c r="G4" s="23" t="str">
        <f>IFERROR(VLOOKUP(E4,'PEGAR REPORTE DE EXISTENCIAS'!E:Y,21,0),"-")</f>
        <v>-</v>
      </c>
      <c r="H4" s="26"/>
    </row>
    <row r="5" spans="1:8">
      <c r="A5" s="26"/>
      <c r="B5" s="20"/>
      <c r="C5" s="21"/>
      <c r="D5" s="22" t="str">
        <f>IFERROR(VLOOKUP(B5,'PEGAR REPORTE DE EXISTENCIAS'!E:Y,21,0),"-")</f>
        <v>-</v>
      </c>
      <c r="E5" s="20"/>
      <c r="F5" s="21"/>
      <c r="G5" s="23" t="str">
        <f>IFERROR(VLOOKUP(E5,'PEGAR REPORTE DE EXISTENCIAS'!E:Y,21,0),"-")</f>
        <v>-</v>
      </c>
      <c r="H5" s="26"/>
    </row>
    <row r="6" spans="1:8">
      <c r="A6" s="26"/>
      <c r="B6" s="20"/>
      <c r="C6" s="21"/>
      <c r="D6" s="22" t="str">
        <f>IFERROR(VLOOKUP(B6,'PEGAR REPORTE DE EXISTENCIAS'!E:Y,21,0),"-")</f>
        <v>-</v>
      </c>
      <c r="E6" s="20"/>
      <c r="F6" s="21"/>
      <c r="G6" s="23" t="str">
        <f>IFERROR(VLOOKUP(E6,'PEGAR REPORTE DE EXISTENCIAS'!E:Y,21,0),"-")</f>
        <v>-</v>
      </c>
      <c r="H6" s="26"/>
    </row>
    <row r="7" spans="1:8">
      <c r="A7" s="26"/>
      <c r="B7" s="20"/>
      <c r="C7" s="21"/>
      <c r="D7" s="22" t="str">
        <f>IFERROR(VLOOKUP(B7,'PEGAR REPORTE DE EXISTENCIAS'!E:Y,21,0),"-")</f>
        <v>-</v>
      </c>
      <c r="E7" s="20"/>
      <c r="F7" s="21"/>
      <c r="G7" s="23" t="str">
        <f>IFERROR(VLOOKUP(E7,'PEGAR REPORTE DE EXISTENCIAS'!E:Y,21,0),"-")</f>
        <v>-</v>
      </c>
      <c r="H7" s="26"/>
    </row>
    <row r="8" spans="1:8">
      <c r="A8" s="26"/>
      <c r="B8" s="20"/>
      <c r="C8" s="21"/>
      <c r="D8" s="22" t="str">
        <f>IFERROR(VLOOKUP(B8,'PEGAR REPORTE DE EXISTENCIAS'!E:Y,21,0),"-")</f>
        <v>-</v>
      </c>
      <c r="E8" s="20"/>
      <c r="F8" s="21"/>
      <c r="G8" s="23" t="str">
        <f>IFERROR(VLOOKUP(E8,'PEGAR REPORTE DE EXISTENCIAS'!E:Y,21,0),"-")</f>
        <v>-</v>
      </c>
      <c r="H8" s="26"/>
    </row>
    <row r="9" spans="1:8">
      <c r="A9" s="26"/>
      <c r="B9" s="20"/>
      <c r="C9" s="21"/>
      <c r="D9" s="22" t="str">
        <f>IFERROR(VLOOKUP(B9,'PEGAR REPORTE DE EXISTENCIAS'!E:Y,21,0),"-")</f>
        <v>-</v>
      </c>
      <c r="E9" s="20"/>
      <c r="F9" s="21"/>
      <c r="G9" s="23" t="str">
        <f>IFERROR(VLOOKUP(E9,'PEGAR REPORTE DE EXISTENCIAS'!E:Y,21,0),"-")</f>
        <v>-</v>
      </c>
      <c r="H9" s="26"/>
    </row>
    <row r="10" spans="1:8">
      <c r="A10" s="26"/>
      <c r="B10" s="20"/>
      <c r="C10" s="21"/>
      <c r="D10" s="22" t="str">
        <f>IFERROR(VLOOKUP(B10,'PEGAR REPORTE DE EXISTENCIAS'!E:Y,21,0),"-")</f>
        <v>-</v>
      </c>
      <c r="E10" s="20"/>
      <c r="F10" s="21"/>
      <c r="G10" s="23" t="str">
        <f>IFERROR(VLOOKUP(E10,'PEGAR REPORTE DE EXISTENCIAS'!E:Y,21,0),"-")</f>
        <v>-</v>
      </c>
      <c r="H10" s="26"/>
    </row>
    <row r="11" spans="1:8">
      <c r="A11" s="26"/>
      <c r="B11" s="20"/>
      <c r="C11" s="21"/>
      <c r="D11" s="22" t="str">
        <f>IFERROR(VLOOKUP(B11,'PEGAR REPORTE DE EXISTENCIAS'!E:Y,21,0),"-")</f>
        <v>-</v>
      </c>
      <c r="E11" s="20"/>
      <c r="F11" s="21"/>
      <c r="G11" s="23" t="str">
        <f>IFERROR(VLOOKUP(E11,'PEGAR REPORTE DE EXISTENCIAS'!E:Y,21,0),"-")</f>
        <v>-</v>
      </c>
      <c r="H11" s="26"/>
    </row>
    <row r="12" spans="1:8">
      <c r="A12" s="26"/>
      <c r="B12" s="20"/>
      <c r="C12" s="21"/>
      <c r="D12" s="22" t="str">
        <f>IFERROR(VLOOKUP(B12,'PEGAR REPORTE DE EXISTENCIAS'!E:Y,21,0),"-")</f>
        <v>-</v>
      </c>
      <c r="E12" s="20"/>
      <c r="F12" s="21"/>
      <c r="G12" s="23" t="str">
        <f>IFERROR(VLOOKUP(E12,'PEGAR REPORTE DE EXISTENCIAS'!E:Y,21,0),"-")</f>
        <v>-</v>
      </c>
      <c r="H12" s="26"/>
    </row>
    <row r="13" spans="1:8">
      <c r="A13" s="26"/>
      <c r="B13" s="20"/>
      <c r="C13" s="21"/>
      <c r="D13" s="22" t="str">
        <f>IFERROR(VLOOKUP(B13,'PEGAR REPORTE DE EXISTENCIAS'!E:Y,21,0),"-")</f>
        <v>-</v>
      </c>
      <c r="E13" s="20"/>
      <c r="F13" s="21"/>
      <c r="G13" s="23" t="str">
        <f>IFERROR(VLOOKUP(E13,'PEGAR REPORTE DE EXISTENCIAS'!E:Y,21,0),"-")</f>
        <v>-</v>
      </c>
      <c r="H13" s="26"/>
    </row>
    <row r="14" spans="1:8">
      <c r="A14" s="26"/>
      <c r="B14" s="20"/>
      <c r="C14" s="21"/>
      <c r="D14" s="22" t="str">
        <f>IFERROR(VLOOKUP(B14,'PEGAR REPORTE DE EXISTENCIAS'!E:Y,21,0),"-")</f>
        <v>-</v>
      </c>
      <c r="E14" s="20"/>
      <c r="F14" s="21"/>
      <c r="G14" s="23" t="str">
        <f>IFERROR(VLOOKUP(E14,'PEGAR REPORTE DE EXISTENCIAS'!E:Y,21,0),"-")</f>
        <v>-</v>
      </c>
      <c r="H14" s="26"/>
    </row>
    <row r="15" spans="1:8">
      <c r="A15" s="26"/>
      <c r="B15" s="20"/>
      <c r="C15" s="21"/>
      <c r="D15" s="22" t="str">
        <f>IFERROR(VLOOKUP(B15,'PEGAR REPORTE DE EXISTENCIAS'!E:Y,21,0),"-")</f>
        <v>-</v>
      </c>
      <c r="E15" s="20"/>
      <c r="F15" s="21"/>
      <c r="G15" s="23" t="str">
        <f>IFERROR(VLOOKUP(E15,'PEGAR REPORTE DE EXISTENCIAS'!E:Y,21,0),"-")</f>
        <v>-</v>
      </c>
      <c r="H15" s="26"/>
    </row>
    <row r="16" spans="1:8">
      <c r="A16" s="26"/>
      <c r="B16" s="20"/>
      <c r="C16" s="21"/>
      <c r="D16" s="22" t="str">
        <f>IFERROR(VLOOKUP(B16,'PEGAR REPORTE DE EXISTENCIAS'!E:Y,21,0),"-")</f>
        <v>-</v>
      </c>
      <c r="E16" s="20"/>
      <c r="F16" s="21"/>
      <c r="G16" s="23" t="str">
        <f>IFERROR(VLOOKUP(E16,'PEGAR REPORTE DE EXISTENCIAS'!E:Y,21,0),"-")</f>
        <v>-</v>
      </c>
      <c r="H16" s="26"/>
    </row>
    <row r="17" spans="1:8">
      <c r="A17" s="26"/>
      <c r="B17" s="20"/>
      <c r="C17" s="21"/>
      <c r="D17" s="22" t="str">
        <f>IFERROR(VLOOKUP(B17,'PEGAR REPORTE DE EXISTENCIAS'!E:Y,21,0),"-")</f>
        <v>-</v>
      </c>
      <c r="E17" s="20"/>
      <c r="F17" s="21"/>
      <c r="G17" s="23" t="str">
        <f>IFERROR(VLOOKUP(E17,'PEGAR REPORTE DE EXISTENCIAS'!E:Y,21,0),"-")</f>
        <v>-</v>
      </c>
      <c r="H17" s="26"/>
    </row>
    <row r="18" spans="1:8">
      <c r="A18" s="26"/>
      <c r="B18" s="20"/>
      <c r="C18" s="21"/>
      <c r="D18" s="22" t="str">
        <f>IFERROR(VLOOKUP(B18,'PEGAR REPORTE DE EXISTENCIAS'!E:Y,21,0),"-")</f>
        <v>-</v>
      </c>
      <c r="E18" s="20"/>
      <c r="F18" s="21"/>
      <c r="G18" s="23" t="str">
        <f>IFERROR(VLOOKUP(E18,'PEGAR REPORTE DE EXISTENCIAS'!E:Y,21,0),"-")</f>
        <v>-</v>
      </c>
      <c r="H18" s="26"/>
    </row>
    <row r="19" spans="1:8">
      <c r="A19" s="26"/>
      <c r="B19" s="20"/>
      <c r="C19" s="21"/>
      <c r="D19" s="22" t="str">
        <f>IFERROR(VLOOKUP(B19,'PEGAR REPORTE DE EXISTENCIAS'!E:Y,21,0),"-")</f>
        <v>-</v>
      </c>
      <c r="E19" s="20"/>
      <c r="F19" s="21"/>
      <c r="G19" s="23" t="str">
        <f>IFERROR(VLOOKUP(E19,'PEGAR REPORTE DE EXISTENCIAS'!E:Y,21,0),"-")</f>
        <v>-</v>
      </c>
      <c r="H19" s="26"/>
    </row>
    <row r="20" spans="1:8">
      <c r="A20" s="26"/>
      <c r="B20" s="20"/>
      <c r="C20" s="21"/>
      <c r="D20" s="22" t="str">
        <f>IFERROR(VLOOKUP(B20,'PEGAR REPORTE DE EXISTENCIAS'!E:Y,21,0),"-")</f>
        <v>-</v>
      </c>
      <c r="E20" s="20"/>
      <c r="F20" s="21"/>
      <c r="G20" s="23" t="str">
        <f>IFERROR(VLOOKUP(E20,'PEGAR REPORTE DE EXISTENCIAS'!E:Y,21,0),"-")</f>
        <v>-</v>
      </c>
      <c r="H20" s="26"/>
    </row>
    <row r="21" spans="1:8">
      <c r="A21" s="26"/>
      <c r="B21" s="20"/>
      <c r="C21" s="21"/>
      <c r="D21" s="22" t="str">
        <f>IFERROR(VLOOKUP(B21,'PEGAR REPORTE DE EXISTENCIAS'!E:Y,21,0),"-")</f>
        <v>-</v>
      </c>
      <c r="E21" s="20"/>
      <c r="F21" s="21"/>
      <c r="G21" s="23" t="str">
        <f>IFERROR(VLOOKUP(E21,'PEGAR REPORTE DE EXISTENCIAS'!E:Y,21,0),"-")</f>
        <v>-</v>
      </c>
      <c r="H21" s="26"/>
    </row>
    <row r="22" spans="1:8">
      <c r="A22" s="26"/>
      <c r="B22" s="20"/>
      <c r="C22" s="21"/>
      <c r="D22" s="22" t="str">
        <f>IFERROR(VLOOKUP(B22,'PEGAR REPORTE DE EXISTENCIAS'!E:Y,21,0),"-")</f>
        <v>-</v>
      </c>
      <c r="E22" s="20"/>
      <c r="F22" s="21"/>
      <c r="G22" s="23" t="str">
        <f>IFERROR(VLOOKUP(E22,'PEGAR REPORTE DE EXISTENCIAS'!E:Y,21,0),"-")</f>
        <v>-</v>
      </c>
      <c r="H22" s="26"/>
    </row>
    <row r="23" spans="1:8">
      <c r="A23" s="26"/>
      <c r="B23" s="20"/>
      <c r="C23" s="21"/>
      <c r="D23" s="22" t="str">
        <f>IFERROR(VLOOKUP(B23,'PEGAR REPORTE DE EXISTENCIAS'!E:Y,21,0),"-")</f>
        <v>-</v>
      </c>
      <c r="E23" s="20"/>
      <c r="F23" s="21"/>
      <c r="G23" s="23" t="str">
        <f>IFERROR(VLOOKUP(E23,'PEGAR REPORTE DE EXISTENCIAS'!E:Y,21,0),"-")</f>
        <v>-</v>
      </c>
      <c r="H23" s="26"/>
    </row>
    <row r="24" spans="1:8">
      <c r="A24" s="26"/>
      <c r="B24" s="20"/>
      <c r="C24" s="21"/>
      <c r="D24" s="22" t="str">
        <f>IFERROR(VLOOKUP(B24,'PEGAR REPORTE DE EXISTENCIAS'!E:Y,21,0),"-")</f>
        <v>-</v>
      </c>
      <c r="E24" s="20"/>
      <c r="F24" s="21"/>
      <c r="G24" s="23" t="str">
        <f>IFERROR(VLOOKUP(E24,'PEGAR REPORTE DE EXISTENCIAS'!E:Y,21,0),"-")</f>
        <v>-</v>
      </c>
      <c r="H24" s="26"/>
    </row>
    <row r="25" spans="1:8">
      <c r="A25" s="26"/>
      <c r="B25" s="20"/>
      <c r="C25" s="21"/>
      <c r="D25" s="22" t="str">
        <f>IFERROR(VLOOKUP(B25,'PEGAR REPORTE DE EXISTENCIAS'!E:Y,21,0),"-")</f>
        <v>-</v>
      </c>
      <c r="E25" s="20"/>
      <c r="F25" s="21"/>
      <c r="G25" s="23" t="str">
        <f>IFERROR(VLOOKUP(E25,'PEGAR REPORTE DE EXISTENCIAS'!E:Y,21,0),"-")</f>
        <v>-</v>
      </c>
      <c r="H25" s="26"/>
    </row>
    <row r="26" spans="1:8">
      <c r="A26" s="26"/>
      <c r="B26" s="20"/>
      <c r="C26" s="21"/>
      <c r="D26" s="22" t="str">
        <f>IFERROR(VLOOKUP(B26,'PEGAR REPORTE DE EXISTENCIAS'!E:Y,21,0),"-")</f>
        <v>-</v>
      </c>
      <c r="E26" s="20"/>
      <c r="F26" s="21"/>
      <c r="G26" s="23" t="str">
        <f>IFERROR(VLOOKUP(E26,'PEGAR REPORTE DE EXISTENCIAS'!E:Y,21,0),"-")</f>
        <v>-</v>
      </c>
      <c r="H26" s="26"/>
    </row>
    <row r="27" spans="1:8">
      <c r="A27" s="26"/>
      <c r="B27" s="20"/>
      <c r="C27" s="21"/>
      <c r="D27" s="22" t="str">
        <f>IFERROR(VLOOKUP(B27,'PEGAR REPORTE DE EXISTENCIAS'!E:Y,21,0),"-")</f>
        <v>-</v>
      </c>
      <c r="E27" s="20"/>
      <c r="F27" s="21"/>
      <c r="G27" s="23" t="str">
        <f>IFERROR(VLOOKUP(E27,'PEGAR REPORTE DE EXISTENCIAS'!E:Y,21,0),"-")</f>
        <v>-</v>
      </c>
      <c r="H27" s="26"/>
    </row>
    <row r="28" spans="1:8">
      <c r="A28" s="26"/>
      <c r="B28" s="20"/>
      <c r="C28" s="21"/>
      <c r="D28" s="22" t="str">
        <f>IFERROR(VLOOKUP(B28,'PEGAR REPORTE DE EXISTENCIAS'!E:Y,21,0),"-")</f>
        <v>-</v>
      </c>
      <c r="E28" s="20"/>
      <c r="F28" s="21"/>
      <c r="G28" s="23" t="str">
        <f>IFERROR(VLOOKUP(E28,'PEGAR REPORTE DE EXISTENCIAS'!E:Y,21,0),"-")</f>
        <v>-</v>
      </c>
      <c r="H28" s="26"/>
    </row>
    <row r="29" spans="1:8">
      <c r="A29" s="26"/>
      <c r="B29" s="20"/>
      <c r="C29" s="21"/>
      <c r="D29" s="22" t="str">
        <f>IFERROR(VLOOKUP(B29,'PEGAR REPORTE DE EXISTENCIAS'!E:Y,21,0),"-")</f>
        <v>-</v>
      </c>
      <c r="E29" s="20"/>
      <c r="F29" s="21"/>
      <c r="G29" s="23" t="str">
        <f>IFERROR(VLOOKUP(E29,'PEGAR REPORTE DE EXISTENCIAS'!E:Y,21,0),"-")</f>
        <v>-</v>
      </c>
      <c r="H29" s="26"/>
    </row>
    <row r="30" spans="1:8">
      <c r="A30" s="27"/>
      <c r="B30" s="20"/>
      <c r="C30" s="21"/>
      <c r="D30" s="22" t="str">
        <f>IFERROR(VLOOKUP(B30,'PEGAR REPORTE DE EXISTENCIAS'!E:Y,21,0),"-")</f>
        <v>-</v>
      </c>
      <c r="E30" s="20"/>
      <c r="F30" s="21"/>
      <c r="G30" s="23" t="str">
        <f>IFERROR(VLOOKUP(E30,'PEGAR REPORTE DE EXISTENCIAS'!E:Y,21,0),"-")</f>
        <v>-</v>
      </c>
      <c r="H30" s="27"/>
    </row>
    <row r="31" spans="1:8">
      <c r="A31" s="31" t="s">
        <v>6</v>
      </c>
      <c r="B31" s="20"/>
      <c r="C31" s="21"/>
      <c r="D31" s="22" t="str">
        <f>IFERROR(VLOOKUP(B31,'PEGAR REPORTE DE EXISTENCIAS'!E:Y,21,0),"-")</f>
        <v>-</v>
      </c>
      <c r="E31" s="20"/>
      <c r="F31" s="21"/>
      <c r="G31" s="23" t="str">
        <f>IFERROR(VLOOKUP(E31,'PEGAR REPORTE DE EXISTENCIAS'!E:Y,21,0),"-")</f>
        <v>-</v>
      </c>
      <c r="H31" s="25" t="s">
        <v>7</v>
      </c>
    </row>
    <row r="32" spans="1:8">
      <c r="A32" s="26"/>
      <c r="B32" s="20"/>
      <c r="C32" s="21"/>
      <c r="D32" s="22" t="str">
        <f>IFERROR(VLOOKUP(B32,'PEGAR REPORTE DE EXISTENCIAS'!E:Y,21,0),"-")</f>
        <v>-</v>
      </c>
      <c r="E32" s="20"/>
      <c r="F32" s="21"/>
      <c r="G32" s="23" t="str">
        <f>IFERROR(VLOOKUP(E32,'PEGAR REPORTE DE EXISTENCIAS'!E:Y,21,0),"-")</f>
        <v>-</v>
      </c>
      <c r="H32" s="26"/>
    </row>
    <row r="33" spans="1:8">
      <c r="A33" s="26"/>
      <c r="B33" s="20"/>
      <c r="C33" s="21"/>
      <c r="D33" s="22" t="str">
        <f>IFERROR(VLOOKUP(B33,'PEGAR REPORTE DE EXISTENCIAS'!E:Y,21,0),"-")</f>
        <v>-</v>
      </c>
      <c r="E33" s="20"/>
      <c r="F33" s="21"/>
      <c r="G33" s="23" t="str">
        <f>IFERROR(VLOOKUP(E33,'PEGAR REPORTE DE EXISTENCIAS'!E:Y,21,0),"-")</f>
        <v>-</v>
      </c>
      <c r="H33" s="26"/>
    </row>
    <row r="34" spans="1:8">
      <c r="A34" s="26"/>
      <c r="B34" s="20"/>
      <c r="C34" s="21"/>
      <c r="D34" s="22" t="str">
        <f>IFERROR(VLOOKUP(B34,'PEGAR REPORTE DE EXISTENCIAS'!E:Y,21,0),"-")</f>
        <v>-</v>
      </c>
      <c r="E34" s="20"/>
      <c r="F34" s="21"/>
      <c r="G34" s="23" t="str">
        <f>IFERROR(VLOOKUP(E34,'PEGAR REPORTE DE EXISTENCIAS'!E:Y,21,0),"-")</f>
        <v>-</v>
      </c>
      <c r="H34" s="26"/>
    </row>
    <row r="35" spans="1:8">
      <c r="A35" s="26"/>
      <c r="B35" s="20"/>
      <c r="C35" s="21"/>
      <c r="D35" s="22" t="str">
        <f>IFERROR(VLOOKUP(B35,'PEGAR REPORTE DE EXISTENCIAS'!E:Y,21,0),"-")</f>
        <v>-</v>
      </c>
      <c r="E35" s="20"/>
      <c r="F35" s="21"/>
      <c r="G35" s="23" t="str">
        <f>IFERROR(VLOOKUP(E35,'PEGAR REPORTE DE EXISTENCIAS'!E:Y,21,0),"-")</f>
        <v>-</v>
      </c>
      <c r="H35" s="26"/>
    </row>
    <row r="36" spans="1:8">
      <c r="A36" s="26"/>
      <c r="B36" s="20"/>
      <c r="C36" s="21"/>
      <c r="D36" s="22" t="str">
        <f>IFERROR(VLOOKUP(B36,'PEGAR REPORTE DE EXISTENCIAS'!E:Y,21,0),"-")</f>
        <v>-</v>
      </c>
      <c r="E36" s="20"/>
      <c r="F36" s="21"/>
      <c r="G36" s="23" t="str">
        <f>IFERROR(VLOOKUP(E36,'PEGAR REPORTE DE EXISTENCIAS'!E:Y,21,0),"-")</f>
        <v>-</v>
      </c>
      <c r="H36" s="26"/>
    </row>
    <row r="37" spans="1:8">
      <c r="A37" s="26"/>
      <c r="B37" s="20"/>
      <c r="C37" s="21"/>
      <c r="D37" s="22" t="str">
        <f>IFERROR(VLOOKUP(B37,'PEGAR REPORTE DE EXISTENCIAS'!E:Y,21,0),"-")</f>
        <v>-</v>
      </c>
      <c r="E37" s="20"/>
      <c r="F37" s="21"/>
      <c r="G37" s="23" t="str">
        <f>IFERROR(VLOOKUP(E37,'PEGAR REPORTE DE EXISTENCIAS'!E:Y,21,0),"-")</f>
        <v>-</v>
      </c>
      <c r="H37" s="26"/>
    </row>
    <row r="38" spans="1:8">
      <c r="A38" s="26"/>
      <c r="B38" s="20"/>
      <c r="C38" s="21"/>
      <c r="D38" s="22" t="str">
        <f>IFERROR(VLOOKUP(B38,'PEGAR REPORTE DE EXISTENCIAS'!E:Y,21,0),"-")</f>
        <v>-</v>
      </c>
      <c r="E38" s="20"/>
      <c r="F38" s="21"/>
      <c r="G38" s="23" t="str">
        <f>IFERROR(VLOOKUP(E38,'PEGAR REPORTE DE EXISTENCIAS'!E:Y,21,0),"-")</f>
        <v>-</v>
      </c>
      <c r="H38" s="26"/>
    </row>
    <row r="39" spans="1:8">
      <c r="A39" s="26"/>
      <c r="B39" s="20"/>
      <c r="C39" s="21"/>
      <c r="D39" s="22" t="str">
        <f>IFERROR(VLOOKUP(B39,'PEGAR REPORTE DE EXISTENCIAS'!E:Y,21,0),"-")</f>
        <v>-</v>
      </c>
      <c r="E39" s="20"/>
      <c r="F39" s="21"/>
      <c r="G39" s="23" t="str">
        <f>IFERROR(VLOOKUP(E39,'PEGAR REPORTE DE EXISTENCIAS'!E:Y,21,0),"-")</f>
        <v>-</v>
      </c>
      <c r="H39" s="26"/>
    </row>
    <row r="40" spans="1:8">
      <c r="A40" s="26"/>
      <c r="B40" s="20"/>
      <c r="C40" s="21"/>
      <c r="D40" s="22" t="str">
        <f>IFERROR(VLOOKUP(B40,'PEGAR REPORTE DE EXISTENCIAS'!E:Y,21,0),"-")</f>
        <v>-</v>
      </c>
      <c r="E40" s="20"/>
      <c r="F40" s="21"/>
      <c r="G40" s="23" t="str">
        <f>IFERROR(VLOOKUP(E40,'PEGAR REPORTE DE EXISTENCIAS'!E:Y,21,0),"-")</f>
        <v>-</v>
      </c>
      <c r="H40" s="26"/>
    </row>
    <row r="41" spans="1:8">
      <c r="A41" s="26"/>
      <c r="B41" s="20"/>
      <c r="C41" s="21"/>
      <c r="D41" s="22" t="str">
        <f>IFERROR(VLOOKUP(B41,'PEGAR REPORTE DE EXISTENCIAS'!E:Y,21,0),"-")</f>
        <v>-</v>
      </c>
      <c r="E41" s="20"/>
      <c r="F41" s="21"/>
      <c r="G41" s="23" t="str">
        <f>IFERROR(VLOOKUP(E41,'PEGAR REPORTE DE EXISTENCIAS'!E:Y,21,0),"-")</f>
        <v>-</v>
      </c>
      <c r="H41" s="26"/>
    </row>
    <row r="42" spans="1:8">
      <c r="A42" s="26"/>
      <c r="B42" s="20"/>
      <c r="C42" s="21"/>
      <c r="D42" s="22" t="str">
        <f>IFERROR(VLOOKUP(B42,'PEGAR REPORTE DE EXISTENCIAS'!E:Y,21,0),"-")</f>
        <v>-</v>
      </c>
      <c r="E42" s="20"/>
      <c r="F42" s="21"/>
      <c r="G42" s="23" t="str">
        <f>IFERROR(VLOOKUP(E42,'PEGAR REPORTE DE EXISTENCIAS'!E:Y,21,0),"-")</f>
        <v>-</v>
      </c>
      <c r="H42" s="26"/>
    </row>
    <row r="43" spans="1:8">
      <c r="A43" s="26"/>
      <c r="B43" s="20"/>
      <c r="C43" s="21"/>
      <c r="D43" s="22" t="str">
        <f>IFERROR(VLOOKUP(B43,'PEGAR REPORTE DE EXISTENCIAS'!E:Y,21,0),"-")</f>
        <v>-</v>
      </c>
      <c r="E43" s="20"/>
      <c r="F43" s="21"/>
      <c r="G43" s="23" t="str">
        <f>IFERROR(VLOOKUP(E43,'PEGAR REPORTE DE EXISTENCIAS'!E:Y,21,0),"-")</f>
        <v>-</v>
      </c>
      <c r="H43" s="26"/>
    </row>
    <row r="44" spans="1:8">
      <c r="A44" s="26"/>
      <c r="B44" s="20"/>
      <c r="C44" s="21"/>
      <c r="D44" s="22" t="str">
        <f>IFERROR(VLOOKUP(B44,'PEGAR REPORTE DE EXISTENCIAS'!E:Y,21,0),"-")</f>
        <v>-</v>
      </c>
      <c r="E44" s="20"/>
      <c r="F44" s="21"/>
      <c r="G44" s="23" t="str">
        <f>IFERROR(VLOOKUP(E44,'PEGAR REPORTE DE EXISTENCIAS'!E:Y,21,0),"-")</f>
        <v>-</v>
      </c>
      <c r="H44" s="26"/>
    </row>
    <row r="45" spans="1:8">
      <c r="A45" s="26"/>
      <c r="B45" s="20"/>
      <c r="C45" s="21"/>
      <c r="D45" s="22" t="str">
        <f>IFERROR(VLOOKUP(B45,'PEGAR REPORTE DE EXISTENCIAS'!E:Y,21,0),"-")</f>
        <v>-</v>
      </c>
      <c r="E45" s="20"/>
      <c r="F45" s="21"/>
      <c r="G45" s="23" t="str">
        <f>IFERROR(VLOOKUP(E45,'PEGAR REPORTE DE EXISTENCIAS'!E:Y,21,0),"-")</f>
        <v>-</v>
      </c>
      <c r="H45" s="26"/>
    </row>
    <row r="46" spans="1:8">
      <c r="A46" s="26"/>
      <c r="B46" s="20"/>
      <c r="C46" s="21"/>
      <c r="D46" s="22" t="str">
        <f>IFERROR(VLOOKUP(B46,'PEGAR REPORTE DE EXISTENCIAS'!E:Y,21,0),"-")</f>
        <v>-</v>
      </c>
      <c r="E46" s="20"/>
      <c r="F46" s="21"/>
      <c r="G46" s="23" t="str">
        <f>IFERROR(VLOOKUP(E46,'PEGAR REPORTE DE EXISTENCIAS'!E:Y,21,0),"-")</f>
        <v>-</v>
      </c>
      <c r="H46" s="26"/>
    </row>
    <row r="47" spans="1:8">
      <c r="A47" s="26"/>
      <c r="B47" s="20"/>
      <c r="C47" s="21"/>
      <c r="D47" s="22" t="str">
        <f>IFERROR(VLOOKUP(B47,'PEGAR REPORTE DE EXISTENCIAS'!E:Y,21,0),"-")</f>
        <v>-</v>
      </c>
      <c r="E47" s="20"/>
      <c r="F47" s="21"/>
      <c r="G47" s="23" t="str">
        <f>IFERROR(VLOOKUP(E47,'PEGAR REPORTE DE EXISTENCIAS'!E:Y,21,0),"-")</f>
        <v>-</v>
      </c>
      <c r="H47" s="26"/>
    </row>
    <row r="48" spans="1:8">
      <c r="A48" s="26"/>
      <c r="B48" s="20"/>
      <c r="C48" s="21"/>
      <c r="D48" s="22" t="str">
        <f>IFERROR(VLOOKUP(B48,'PEGAR REPORTE DE EXISTENCIAS'!E:Y,21,0),"-")</f>
        <v>-</v>
      </c>
      <c r="E48" s="20"/>
      <c r="F48" s="21"/>
      <c r="G48" s="23" t="str">
        <f>IFERROR(VLOOKUP(E48,'PEGAR REPORTE DE EXISTENCIAS'!E:Y,21,0),"-")</f>
        <v>-</v>
      </c>
      <c r="H48" s="26"/>
    </row>
    <row r="49" spans="1:8">
      <c r="A49" s="26"/>
      <c r="B49" s="20"/>
      <c r="C49" s="21"/>
      <c r="D49" s="22" t="str">
        <f>IFERROR(VLOOKUP(B49,'PEGAR REPORTE DE EXISTENCIAS'!E:Y,21,0),"-")</f>
        <v>-</v>
      </c>
      <c r="E49" s="20"/>
      <c r="F49" s="21"/>
      <c r="G49" s="23" t="str">
        <f>IFERROR(VLOOKUP(E49,'PEGAR REPORTE DE EXISTENCIAS'!E:Y,21,0),"-")</f>
        <v>-</v>
      </c>
      <c r="H49" s="26"/>
    </row>
    <row r="50" spans="1:8">
      <c r="A50" s="26"/>
      <c r="B50" s="20"/>
      <c r="C50" s="21"/>
      <c r="D50" s="22" t="str">
        <f>IFERROR(VLOOKUP(B50,'PEGAR REPORTE DE EXISTENCIAS'!E:Y,21,0),"-")</f>
        <v>-</v>
      </c>
      <c r="E50" s="20"/>
      <c r="F50" s="21"/>
      <c r="G50" s="23" t="str">
        <f>IFERROR(VLOOKUP(E50,'PEGAR REPORTE DE EXISTENCIAS'!E:Y,21,0),"-")</f>
        <v>-</v>
      </c>
      <c r="H50" s="26"/>
    </row>
    <row r="51" spans="1:8">
      <c r="A51" s="26"/>
      <c r="B51" s="20"/>
      <c r="C51" s="21"/>
      <c r="D51" s="22" t="str">
        <f>IFERROR(VLOOKUP(B51,'PEGAR REPORTE DE EXISTENCIAS'!E:Y,21,0),"-")</f>
        <v>-</v>
      </c>
      <c r="E51" s="20"/>
      <c r="F51" s="21"/>
      <c r="G51" s="23" t="str">
        <f>IFERROR(VLOOKUP(E51,'PEGAR REPORTE DE EXISTENCIAS'!E:Y,21,0),"-")</f>
        <v>-</v>
      </c>
      <c r="H51" s="26"/>
    </row>
    <row r="52" spans="1:8">
      <c r="A52" s="26"/>
      <c r="B52" s="20"/>
      <c r="C52" s="21"/>
      <c r="D52" s="22" t="str">
        <f>IFERROR(VLOOKUP(B52,'PEGAR REPORTE DE EXISTENCIAS'!E:Y,21,0),"-")</f>
        <v>-</v>
      </c>
      <c r="E52" s="20"/>
      <c r="F52" s="21"/>
      <c r="G52" s="23" t="str">
        <f>IFERROR(VLOOKUP(E52,'PEGAR REPORTE DE EXISTENCIAS'!E:Y,21,0),"-")</f>
        <v>-</v>
      </c>
      <c r="H52" s="26"/>
    </row>
    <row r="53" spans="1:8">
      <c r="A53" s="26"/>
      <c r="B53" s="20"/>
      <c r="C53" s="21"/>
      <c r="D53" s="22" t="str">
        <f>IFERROR(VLOOKUP(B53,'PEGAR REPORTE DE EXISTENCIAS'!E:Y,21,0),"-")</f>
        <v>-</v>
      </c>
      <c r="E53" s="20"/>
      <c r="F53" s="21"/>
      <c r="G53" s="23" t="str">
        <f>IFERROR(VLOOKUP(E53,'PEGAR REPORTE DE EXISTENCIAS'!E:Y,21,0),"-")</f>
        <v>-</v>
      </c>
      <c r="H53" s="26"/>
    </row>
    <row r="54" spans="1:8">
      <c r="A54" s="26"/>
      <c r="B54" s="20"/>
      <c r="C54" s="21"/>
      <c r="D54" s="22" t="str">
        <f>IFERROR(VLOOKUP(B54,'PEGAR REPORTE DE EXISTENCIAS'!E:Y,21,0),"-")</f>
        <v>-</v>
      </c>
      <c r="E54" s="20"/>
      <c r="F54" s="21"/>
      <c r="G54" s="23" t="str">
        <f>IFERROR(VLOOKUP(E54,'PEGAR REPORTE DE EXISTENCIAS'!E:Y,21,0),"-")</f>
        <v>-</v>
      </c>
      <c r="H54" s="26"/>
    </row>
    <row r="55" spans="1:8">
      <c r="A55" s="26"/>
      <c r="B55" s="20"/>
      <c r="C55" s="21"/>
      <c r="D55" s="22" t="str">
        <f>IFERROR(VLOOKUP(B55,'PEGAR REPORTE DE EXISTENCIAS'!E:Y,21,0),"-")</f>
        <v>-</v>
      </c>
      <c r="E55" s="20"/>
      <c r="F55" s="21"/>
      <c r="G55" s="23" t="str">
        <f>IFERROR(VLOOKUP(E55,'PEGAR REPORTE DE EXISTENCIAS'!E:Y,21,0),"-")</f>
        <v>-</v>
      </c>
      <c r="H55" s="26"/>
    </row>
    <row r="56" spans="1:8">
      <c r="A56" s="26"/>
      <c r="B56" s="20"/>
      <c r="C56" s="21"/>
      <c r="D56" s="22" t="str">
        <f>IFERROR(VLOOKUP(B56,'PEGAR REPORTE DE EXISTENCIAS'!E:Y,21,0),"-")</f>
        <v>-</v>
      </c>
      <c r="E56" s="20"/>
      <c r="F56" s="21"/>
      <c r="G56" s="23" t="str">
        <f>IFERROR(VLOOKUP(E56,'PEGAR REPORTE DE EXISTENCIAS'!E:Y,21,0),"-")</f>
        <v>-</v>
      </c>
      <c r="H56" s="26"/>
    </row>
    <row r="57" spans="1:8">
      <c r="A57" s="26"/>
      <c r="B57" s="20"/>
      <c r="C57" s="21"/>
      <c r="D57" s="22" t="str">
        <f>IFERROR(VLOOKUP(B57,'PEGAR REPORTE DE EXISTENCIAS'!E:Y,21,0),"-")</f>
        <v>-</v>
      </c>
      <c r="E57" s="20"/>
      <c r="F57" s="21"/>
      <c r="G57" s="23" t="str">
        <f>IFERROR(VLOOKUP(E57,'PEGAR REPORTE DE EXISTENCIAS'!E:Y,21,0),"-")</f>
        <v>-</v>
      </c>
      <c r="H57" s="26"/>
    </row>
    <row r="58" spans="1:8">
      <c r="A58" s="27"/>
      <c r="B58" s="20"/>
      <c r="C58" s="21"/>
      <c r="D58" s="22" t="str">
        <f>IFERROR(VLOOKUP(B58,'PEGAR REPORTE DE EXISTENCIAS'!E:Y,21,0),"-")</f>
        <v>-</v>
      </c>
      <c r="E58" s="20"/>
      <c r="F58" s="21"/>
      <c r="G58" s="23" t="str">
        <f>IFERROR(VLOOKUP(E58,'PEGAR REPORTE DE EXISTENCIAS'!E:Y,21,0),"-")</f>
        <v>-</v>
      </c>
      <c r="H58" s="27"/>
    </row>
    <row r="59" spans="1:8">
      <c r="A59" s="31" t="s">
        <v>8</v>
      </c>
      <c r="B59" s="20"/>
      <c r="C59" s="21"/>
      <c r="D59" s="22" t="str">
        <f>IFERROR(VLOOKUP(B59,'PEGAR REPORTE DE EXISTENCIAS'!E:Y,21,0),"-")</f>
        <v>-</v>
      </c>
      <c r="E59" s="20"/>
      <c r="F59" s="21"/>
      <c r="G59" s="23" t="str">
        <f>IFERROR(VLOOKUP(E59,'PEGAR REPORTE DE EXISTENCIAS'!E:Y,21,0),"-")</f>
        <v>-</v>
      </c>
      <c r="H59" s="25" t="s">
        <v>9</v>
      </c>
    </row>
    <row r="60" spans="1:8">
      <c r="A60" s="26"/>
      <c r="B60" s="20"/>
      <c r="C60" s="21"/>
      <c r="D60" s="22" t="str">
        <f>IFERROR(VLOOKUP(B60,'PEGAR REPORTE DE EXISTENCIAS'!E:Y,21,0),"-")</f>
        <v>-</v>
      </c>
      <c r="E60" s="20"/>
      <c r="F60" s="21"/>
      <c r="G60" s="23" t="str">
        <f>IFERROR(VLOOKUP(E60,'PEGAR REPORTE DE EXISTENCIAS'!E:Y,21,0),"-")</f>
        <v>-</v>
      </c>
      <c r="H60" s="26"/>
    </row>
    <row r="61" spans="1:8">
      <c r="A61" s="26"/>
      <c r="B61" s="20"/>
      <c r="C61" s="21"/>
      <c r="D61" s="22" t="str">
        <f>IFERROR(VLOOKUP(B61,'PEGAR REPORTE DE EXISTENCIAS'!E:Y,21,0),"-")</f>
        <v>-</v>
      </c>
      <c r="E61" s="20"/>
      <c r="F61" s="21"/>
      <c r="G61" s="23" t="str">
        <f>IFERROR(VLOOKUP(E61,'PEGAR REPORTE DE EXISTENCIAS'!E:Y,21,0),"-")</f>
        <v>-</v>
      </c>
      <c r="H61" s="26"/>
    </row>
    <row r="62" spans="1:8">
      <c r="A62" s="26"/>
      <c r="B62" s="20"/>
      <c r="C62" s="21"/>
      <c r="D62" s="22" t="str">
        <f>IFERROR(VLOOKUP(B62,'PEGAR REPORTE DE EXISTENCIAS'!E:Y,21,0),"-")</f>
        <v>-</v>
      </c>
      <c r="E62" s="20"/>
      <c r="F62" s="21"/>
      <c r="G62" s="23" t="str">
        <f>IFERROR(VLOOKUP(E62,'PEGAR REPORTE DE EXISTENCIAS'!E:Y,21,0),"-")</f>
        <v>-</v>
      </c>
      <c r="H62" s="26"/>
    </row>
    <row r="63" spans="1:8">
      <c r="A63" s="26"/>
      <c r="B63" s="20"/>
      <c r="C63" s="21"/>
      <c r="D63" s="22" t="str">
        <f>IFERROR(VLOOKUP(B63,'PEGAR REPORTE DE EXISTENCIAS'!E:Y,21,0),"-")</f>
        <v>-</v>
      </c>
      <c r="E63" s="20"/>
      <c r="F63" s="21"/>
      <c r="G63" s="23" t="str">
        <f>IFERROR(VLOOKUP(E63,'PEGAR REPORTE DE EXISTENCIAS'!E:Y,21,0),"-")</f>
        <v>-</v>
      </c>
      <c r="H63" s="26"/>
    </row>
    <row r="64" spans="1:8">
      <c r="A64" s="26"/>
      <c r="B64" s="20"/>
      <c r="C64" s="21"/>
      <c r="D64" s="22" t="str">
        <f>IFERROR(VLOOKUP(B64,'PEGAR REPORTE DE EXISTENCIAS'!E:Y,21,0),"-")</f>
        <v>-</v>
      </c>
      <c r="E64" s="20"/>
      <c r="F64" s="21"/>
      <c r="G64" s="23" t="str">
        <f>IFERROR(VLOOKUP(E64,'PEGAR REPORTE DE EXISTENCIAS'!E:Y,21,0),"-")</f>
        <v>-</v>
      </c>
      <c r="H64" s="26"/>
    </row>
    <row r="65" spans="1:8">
      <c r="A65" s="26"/>
      <c r="B65" s="20"/>
      <c r="C65" s="21"/>
      <c r="D65" s="22" t="str">
        <f>IFERROR(VLOOKUP(B65,'PEGAR REPORTE DE EXISTENCIAS'!E:Y,21,0),"-")</f>
        <v>-</v>
      </c>
      <c r="E65" s="20"/>
      <c r="F65" s="21"/>
      <c r="G65" s="23" t="str">
        <f>IFERROR(VLOOKUP(E65,'PEGAR REPORTE DE EXISTENCIAS'!E:Y,21,0),"-")</f>
        <v>-</v>
      </c>
      <c r="H65" s="26"/>
    </row>
    <row r="66" spans="1:8">
      <c r="A66" s="26"/>
      <c r="B66" s="20"/>
      <c r="C66" s="21"/>
      <c r="D66" s="22" t="str">
        <f>IFERROR(VLOOKUP(B66,'PEGAR REPORTE DE EXISTENCIAS'!E:Y,21,0),"-")</f>
        <v>-</v>
      </c>
      <c r="E66" s="20"/>
      <c r="F66" s="21"/>
      <c r="G66" s="23" t="str">
        <f>IFERROR(VLOOKUP(E66,'PEGAR REPORTE DE EXISTENCIAS'!E:Y,21,0),"-")</f>
        <v>-</v>
      </c>
      <c r="H66" s="26"/>
    </row>
    <row r="67" spans="1:8">
      <c r="A67" s="26"/>
      <c r="B67" s="20"/>
      <c r="C67" s="21"/>
      <c r="D67" s="22" t="str">
        <f>IFERROR(VLOOKUP(B67,'PEGAR REPORTE DE EXISTENCIAS'!E:Y,21,0),"-")</f>
        <v>-</v>
      </c>
      <c r="E67" s="20"/>
      <c r="F67" s="21"/>
      <c r="G67" s="23" t="str">
        <f>IFERROR(VLOOKUP(E67,'PEGAR REPORTE DE EXISTENCIAS'!E:Y,21,0),"-")</f>
        <v>-</v>
      </c>
      <c r="H67" s="26"/>
    </row>
    <row r="68" spans="1:8">
      <c r="A68" s="26"/>
      <c r="B68" s="20"/>
      <c r="C68" s="21"/>
      <c r="D68" s="22" t="str">
        <f>IFERROR(VLOOKUP(B68,'PEGAR REPORTE DE EXISTENCIAS'!E:Y,21,0),"-")</f>
        <v>-</v>
      </c>
      <c r="E68" s="20"/>
      <c r="F68" s="21"/>
      <c r="G68" s="23" t="str">
        <f>IFERROR(VLOOKUP(E68,'PEGAR REPORTE DE EXISTENCIAS'!E:Y,21,0),"-")</f>
        <v>-</v>
      </c>
      <c r="H68" s="26"/>
    </row>
    <row r="69" spans="1:8">
      <c r="A69" s="26"/>
      <c r="B69" s="20"/>
      <c r="C69" s="21"/>
      <c r="D69" s="22" t="str">
        <f>IFERROR(VLOOKUP(B69,'PEGAR REPORTE DE EXISTENCIAS'!E:Y,21,0),"-")</f>
        <v>-</v>
      </c>
      <c r="E69" s="20"/>
      <c r="F69" s="21"/>
      <c r="G69" s="23" t="str">
        <f>IFERROR(VLOOKUP(E69,'PEGAR REPORTE DE EXISTENCIAS'!E:Y,21,0),"-")</f>
        <v>-</v>
      </c>
      <c r="H69" s="26"/>
    </row>
    <row r="70" spans="1:8">
      <c r="A70" s="26"/>
      <c r="B70" s="20"/>
      <c r="C70" s="21"/>
      <c r="D70" s="22" t="str">
        <f>IFERROR(VLOOKUP(B70,'PEGAR REPORTE DE EXISTENCIAS'!E:Y,21,0),"-")</f>
        <v>-</v>
      </c>
      <c r="E70" s="20"/>
      <c r="F70" s="21"/>
      <c r="G70" s="23" t="str">
        <f>IFERROR(VLOOKUP(E70,'PEGAR REPORTE DE EXISTENCIAS'!E:Y,21,0),"-")</f>
        <v>-</v>
      </c>
      <c r="H70" s="26"/>
    </row>
    <row r="71" spans="1:8">
      <c r="A71" s="26"/>
      <c r="B71" s="20"/>
      <c r="C71" s="21"/>
      <c r="D71" s="22" t="str">
        <f>IFERROR(VLOOKUP(B71,'PEGAR REPORTE DE EXISTENCIAS'!E:Y,21,0),"-")</f>
        <v>-</v>
      </c>
      <c r="E71" s="20"/>
      <c r="F71" s="21"/>
      <c r="G71" s="23" t="str">
        <f>IFERROR(VLOOKUP(E71,'PEGAR REPORTE DE EXISTENCIAS'!E:Y,21,0),"-")</f>
        <v>-</v>
      </c>
      <c r="H71" s="26"/>
    </row>
    <row r="72" spans="1:8">
      <c r="A72" s="26"/>
      <c r="B72" s="20"/>
      <c r="C72" s="21"/>
      <c r="D72" s="22" t="str">
        <f>IFERROR(VLOOKUP(B72,'PEGAR REPORTE DE EXISTENCIAS'!E:Y,21,0),"-")</f>
        <v>-</v>
      </c>
      <c r="E72" s="20"/>
      <c r="F72" s="21"/>
      <c r="G72" s="23" t="str">
        <f>IFERROR(VLOOKUP(E72,'PEGAR REPORTE DE EXISTENCIAS'!E:Y,21,0),"-")</f>
        <v>-</v>
      </c>
      <c r="H72" s="26"/>
    </row>
    <row r="73" spans="1:8">
      <c r="A73" s="26"/>
      <c r="B73" s="20"/>
      <c r="C73" s="21"/>
      <c r="D73" s="22" t="str">
        <f>IFERROR(VLOOKUP(B73,'PEGAR REPORTE DE EXISTENCIAS'!E:Y,21,0),"-")</f>
        <v>-</v>
      </c>
      <c r="E73" s="20"/>
      <c r="F73" s="21"/>
      <c r="G73" s="23" t="str">
        <f>IFERROR(VLOOKUP(E73,'PEGAR REPORTE DE EXISTENCIAS'!E:Y,21,0),"-")</f>
        <v>-</v>
      </c>
      <c r="H73" s="26"/>
    </row>
    <row r="74" spans="1:8">
      <c r="A74" s="26"/>
      <c r="B74" s="20"/>
      <c r="C74" s="21"/>
      <c r="D74" s="22" t="str">
        <f>IFERROR(VLOOKUP(B74,'PEGAR REPORTE DE EXISTENCIAS'!E:Y,21,0),"-")</f>
        <v>-</v>
      </c>
      <c r="E74" s="20"/>
      <c r="F74" s="21"/>
      <c r="G74" s="23" t="str">
        <f>IFERROR(VLOOKUP(E74,'PEGAR REPORTE DE EXISTENCIAS'!E:Y,21,0),"-")</f>
        <v>-</v>
      </c>
      <c r="H74" s="26"/>
    </row>
    <row r="75" spans="1:8">
      <c r="A75" s="26"/>
      <c r="B75" s="20"/>
      <c r="C75" s="21"/>
      <c r="D75" s="22" t="str">
        <f>IFERROR(VLOOKUP(B75,'PEGAR REPORTE DE EXISTENCIAS'!E:Y,21,0),"-")</f>
        <v>-</v>
      </c>
      <c r="E75" s="20"/>
      <c r="F75" s="21"/>
      <c r="G75" s="23" t="str">
        <f>IFERROR(VLOOKUP(E75,'PEGAR REPORTE DE EXISTENCIAS'!E:Y,21,0),"-")</f>
        <v>-</v>
      </c>
      <c r="H75" s="26"/>
    </row>
    <row r="76" spans="1:8">
      <c r="A76" s="26"/>
      <c r="B76" s="20"/>
      <c r="C76" s="21"/>
      <c r="D76" s="22" t="str">
        <f>IFERROR(VLOOKUP(B76,'PEGAR REPORTE DE EXISTENCIAS'!E:Y,21,0),"-")</f>
        <v>-</v>
      </c>
      <c r="E76" s="20"/>
      <c r="F76" s="21"/>
      <c r="G76" s="23" t="str">
        <f>IFERROR(VLOOKUP(E76,'PEGAR REPORTE DE EXISTENCIAS'!E:Y,21,0),"-")</f>
        <v>-</v>
      </c>
      <c r="H76" s="26"/>
    </row>
    <row r="77" spans="1:8">
      <c r="A77" s="26"/>
      <c r="B77" s="20"/>
      <c r="C77" s="21"/>
      <c r="D77" s="22" t="str">
        <f>IFERROR(VLOOKUP(B77,'PEGAR REPORTE DE EXISTENCIAS'!E:Y,21,0),"-")</f>
        <v>-</v>
      </c>
      <c r="E77" s="20"/>
      <c r="F77" s="21"/>
      <c r="G77" s="23" t="str">
        <f>IFERROR(VLOOKUP(E77,'PEGAR REPORTE DE EXISTENCIAS'!E:Y,21,0),"-")</f>
        <v>-</v>
      </c>
      <c r="H77" s="26"/>
    </row>
    <row r="78" spans="1:8">
      <c r="A78" s="26"/>
      <c r="B78" s="20"/>
      <c r="C78" s="21"/>
      <c r="D78" s="22" t="str">
        <f>IFERROR(VLOOKUP(B78,'PEGAR REPORTE DE EXISTENCIAS'!E:Y,21,0),"-")</f>
        <v>-</v>
      </c>
      <c r="E78" s="20"/>
      <c r="F78" s="21"/>
      <c r="G78" s="23" t="str">
        <f>IFERROR(VLOOKUP(E78,'PEGAR REPORTE DE EXISTENCIAS'!E:Y,21,0),"-")</f>
        <v>-</v>
      </c>
      <c r="H78" s="26"/>
    </row>
    <row r="79" spans="1:8">
      <c r="A79" s="26"/>
      <c r="B79" s="20"/>
      <c r="C79" s="21"/>
      <c r="D79" s="22" t="str">
        <f>IFERROR(VLOOKUP(B79,'PEGAR REPORTE DE EXISTENCIAS'!E:Y,21,0),"-")</f>
        <v>-</v>
      </c>
      <c r="E79" s="20"/>
      <c r="F79" s="21"/>
      <c r="G79" s="23" t="str">
        <f>IFERROR(VLOOKUP(E79,'PEGAR REPORTE DE EXISTENCIAS'!E:Y,21,0),"-")</f>
        <v>-</v>
      </c>
      <c r="H79" s="26"/>
    </row>
    <row r="80" spans="1:8">
      <c r="A80" s="26"/>
      <c r="B80" s="20"/>
      <c r="C80" s="21"/>
      <c r="D80" s="22" t="str">
        <f>IFERROR(VLOOKUP(B80,'PEGAR REPORTE DE EXISTENCIAS'!E:Y,21,0),"-")</f>
        <v>-</v>
      </c>
      <c r="E80" s="20"/>
      <c r="F80" s="21"/>
      <c r="G80" s="23" t="str">
        <f>IFERROR(VLOOKUP(E80,'PEGAR REPORTE DE EXISTENCIAS'!E:Y,21,0),"-")</f>
        <v>-</v>
      </c>
      <c r="H80" s="26"/>
    </row>
    <row r="81" spans="1:8">
      <c r="A81" s="26"/>
      <c r="B81" s="20"/>
      <c r="C81" s="21"/>
      <c r="D81" s="22" t="str">
        <f>IFERROR(VLOOKUP(B81,'PEGAR REPORTE DE EXISTENCIAS'!E:Y,21,0),"-")</f>
        <v>-</v>
      </c>
      <c r="E81" s="20"/>
      <c r="F81" s="21"/>
      <c r="G81" s="23" t="str">
        <f>IFERROR(VLOOKUP(E81,'PEGAR REPORTE DE EXISTENCIAS'!E:Y,21,0),"-")</f>
        <v>-</v>
      </c>
      <c r="H81" s="26"/>
    </row>
    <row r="82" spans="1:8">
      <c r="A82" s="26"/>
      <c r="B82" s="20"/>
      <c r="C82" s="21"/>
      <c r="D82" s="22" t="str">
        <f>IFERROR(VLOOKUP(B82,'PEGAR REPORTE DE EXISTENCIAS'!E:Y,21,0),"-")</f>
        <v>-</v>
      </c>
      <c r="E82" s="20"/>
      <c r="F82" s="21"/>
      <c r="G82" s="23" t="str">
        <f>IFERROR(VLOOKUP(E82,'PEGAR REPORTE DE EXISTENCIAS'!E:Y,21,0),"-")</f>
        <v>-</v>
      </c>
      <c r="H82" s="26"/>
    </row>
    <row r="83" spans="1:8">
      <c r="A83" s="26"/>
      <c r="B83" s="20"/>
      <c r="C83" s="21"/>
      <c r="D83" s="22" t="str">
        <f>IFERROR(VLOOKUP(B83,'PEGAR REPORTE DE EXISTENCIAS'!E:Y,21,0),"-")</f>
        <v>-</v>
      </c>
      <c r="E83" s="20"/>
      <c r="F83" s="21"/>
      <c r="G83" s="23" t="str">
        <f>IFERROR(VLOOKUP(E83,'PEGAR REPORTE DE EXISTENCIAS'!E:Y,21,0),"-")</f>
        <v>-</v>
      </c>
      <c r="H83" s="26"/>
    </row>
    <row r="84" spans="1:8">
      <c r="A84" s="26"/>
      <c r="B84" s="20"/>
      <c r="C84" s="21"/>
      <c r="D84" s="22" t="str">
        <f>IFERROR(VLOOKUP(B84,'PEGAR REPORTE DE EXISTENCIAS'!E:Y,21,0),"-")</f>
        <v>-</v>
      </c>
      <c r="E84" s="20"/>
      <c r="F84" s="21"/>
      <c r="G84" s="23" t="str">
        <f>IFERROR(VLOOKUP(E84,'PEGAR REPORTE DE EXISTENCIAS'!E:Y,21,0),"-")</f>
        <v>-</v>
      </c>
      <c r="H84" s="26"/>
    </row>
    <row r="85" spans="1:8">
      <c r="A85" s="26"/>
      <c r="B85" s="20"/>
      <c r="C85" s="21"/>
      <c r="D85" s="22" t="str">
        <f>IFERROR(VLOOKUP(B85,'PEGAR REPORTE DE EXISTENCIAS'!E:Y,21,0),"-")</f>
        <v>-</v>
      </c>
      <c r="E85" s="20"/>
      <c r="F85" s="21"/>
      <c r="G85" s="23" t="str">
        <f>IFERROR(VLOOKUP(E85,'PEGAR REPORTE DE EXISTENCIAS'!E:Y,21,0),"-")</f>
        <v>-</v>
      </c>
      <c r="H85" s="26"/>
    </row>
    <row r="86" spans="1:8">
      <c r="A86" s="27"/>
      <c r="B86" s="20"/>
      <c r="C86" s="21"/>
      <c r="D86" s="22" t="str">
        <f>IFERROR(VLOOKUP(B86,'PEGAR REPORTE DE EXISTENCIAS'!E:Y,21,0),"-")</f>
        <v>-</v>
      </c>
      <c r="E86" s="20"/>
      <c r="F86" s="21"/>
      <c r="G86" s="23" t="str">
        <f>IFERROR(VLOOKUP(E86,'PEGAR REPORTE DE EXISTENCIAS'!E:Y,21,0),"-")</f>
        <v>-</v>
      </c>
      <c r="H86" s="27"/>
    </row>
    <row r="87" spans="1:8">
      <c r="A87" s="31" t="s">
        <v>10</v>
      </c>
      <c r="B87" s="20"/>
      <c r="C87" s="21"/>
      <c r="D87" s="22" t="str">
        <f>IFERROR(VLOOKUP(B87,'PEGAR REPORTE DE EXISTENCIAS'!E:Y,21,0),"-")</f>
        <v>-</v>
      </c>
      <c r="E87" s="20"/>
      <c r="F87" s="21"/>
      <c r="G87" s="23" t="str">
        <f>IFERROR(VLOOKUP(E87,'PEGAR REPORTE DE EXISTENCIAS'!E:Y,21,0),"-")</f>
        <v>-</v>
      </c>
      <c r="H87" s="25" t="s">
        <v>11</v>
      </c>
    </row>
    <row r="88" spans="1:8">
      <c r="A88" s="26"/>
      <c r="B88" s="20"/>
      <c r="C88" s="21"/>
      <c r="D88" s="22" t="str">
        <f>IFERROR(VLOOKUP(B88,'PEGAR REPORTE DE EXISTENCIAS'!E:Y,21,0),"-")</f>
        <v>-</v>
      </c>
      <c r="E88" s="20"/>
      <c r="F88" s="21"/>
      <c r="G88" s="23" t="str">
        <f>IFERROR(VLOOKUP(E88,'PEGAR REPORTE DE EXISTENCIAS'!E:Y,21,0),"-")</f>
        <v>-</v>
      </c>
      <c r="H88" s="26"/>
    </row>
    <row r="89" spans="1:8">
      <c r="A89" s="26"/>
      <c r="B89" s="20"/>
      <c r="C89" s="21"/>
      <c r="D89" s="22" t="str">
        <f>IFERROR(VLOOKUP(B89,'PEGAR REPORTE DE EXISTENCIAS'!E:Y,21,0),"-")</f>
        <v>-</v>
      </c>
      <c r="E89" s="20"/>
      <c r="F89" s="21"/>
      <c r="G89" s="23" t="str">
        <f>IFERROR(VLOOKUP(E89,'PEGAR REPORTE DE EXISTENCIAS'!E:Y,21,0),"-")</f>
        <v>-</v>
      </c>
      <c r="H89" s="26"/>
    </row>
    <row r="90" spans="1:8">
      <c r="A90" s="26"/>
      <c r="B90" s="20"/>
      <c r="C90" s="21"/>
      <c r="D90" s="22" t="str">
        <f>IFERROR(VLOOKUP(B90,'PEGAR REPORTE DE EXISTENCIAS'!E:Y,21,0),"-")</f>
        <v>-</v>
      </c>
      <c r="E90" s="20"/>
      <c r="F90" s="21"/>
      <c r="G90" s="23" t="str">
        <f>IFERROR(VLOOKUP(E90,'PEGAR REPORTE DE EXISTENCIAS'!E:Y,21,0),"-")</f>
        <v>-</v>
      </c>
      <c r="H90" s="26"/>
    </row>
    <row r="91" spans="1:8">
      <c r="A91" s="26"/>
      <c r="B91" s="20"/>
      <c r="C91" s="21"/>
      <c r="D91" s="22" t="str">
        <f>IFERROR(VLOOKUP(B91,'PEGAR REPORTE DE EXISTENCIAS'!E:Y,21,0),"-")</f>
        <v>-</v>
      </c>
      <c r="E91" s="20"/>
      <c r="F91" s="21"/>
      <c r="G91" s="23" t="str">
        <f>IFERROR(VLOOKUP(E91,'PEGAR REPORTE DE EXISTENCIAS'!E:Y,21,0),"-")</f>
        <v>-</v>
      </c>
      <c r="H91" s="26"/>
    </row>
    <row r="92" spans="1:8">
      <c r="A92" s="26"/>
      <c r="B92" s="20"/>
      <c r="C92" s="21"/>
      <c r="D92" s="22" t="str">
        <f>IFERROR(VLOOKUP(B92,'PEGAR REPORTE DE EXISTENCIAS'!E:Y,21,0),"-")</f>
        <v>-</v>
      </c>
      <c r="E92" s="20"/>
      <c r="F92" s="21"/>
      <c r="G92" s="23" t="str">
        <f>IFERROR(VLOOKUP(E92,'PEGAR REPORTE DE EXISTENCIAS'!E:Y,21,0),"-")</f>
        <v>-</v>
      </c>
      <c r="H92" s="26"/>
    </row>
    <row r="93" spans="1:8">
      <c r="A93" s="26"/>
      <c r="B93" s="20"/>
      <c r="C93" s="21"/>
      <c r="D93" s="22" t="str">
        <f>IFERROR(VLOOKUP(B93,'PEGAR REPORTE DE EXISTENCIAS'!E:Y,21,0),"-")</f>
        <v>-</v>
      </c>
      <c r="E93" s="20"/>
      <c r="F93" s="21"/>
      <c r="G93" s="23" t="str">
        <f>IFERROR(VLOOKUP(E93,'PEGAR REPORTE DE EXISTENCIAS'!E:Y,21,0),"-")</f>
        <v>-</v>
      </c>
      <c r="H93" s="26"/>
    </row>
    <row r="94" spans="1:8">
      <c r="A94" s="26"/>
      <c r="B94" s="20"/>
      <c r="C94" s="21"/>
      <c r="D94" s="22" t="str">
        <f>IFERROR(VLOOKUP(B94,'PEGAR REPORTE DE EXISTENCIAS'!E:Y,21,0),"-")</f>
        <v>-</v>
      </c>
      <c r="E94" s="20"/>
      <c r="F94" s="21"/>
      <c r="G94" s="23" t="str">
        <f>IFERROR(VLOOKUP(E94,'PEGAR REPORTE DE EXISTENCIAS'!E:Y,21,0),"-")</f>
        <v>-</v>
      </c>
      <c r="H94" s="26"/>
    </row>
    <row r="95" spans="1:8">
      <c r="A95" s="26"/>
      <c r="B95" s="20"/>
      <c r="C95" s="21"/>
      <c r="D95" s="22" t="str">
        <f>IFERROR(VLOOKUP(B95,'PEGAR REPORTE DE EXISTENCIAS'!E:Y,21,0),"-")</f>
        <v>-</v>
      </c>
      <c r="E95" s="20"/>
      <c r="F95" s="21"/>
      <c r="G95" s="23" t="str">
        <f>IFERROR(VLOOKUP(E95,'PEGAR REPORTE DE EXISTENCIAS'!E:Y,21,0),"-")</f>
        <v>-</v>
      </c>
      <c r="H95" s="26"/>
    </row>
    <row r="96" spans="1:8">
      <c r="A96" s="26"/>
      <c r="B96" s="20"/>
      <c r="C96" s="21"/>
      <c r="D96" s="22" t="str">
        <f>IFERROR(VLOOKUP(B96,'PEGAR REPORTE DE EXISTENCIAS'!E:Y,21,0),"-")</f>
        <v>-</v>
      </c>
      <c r="E96" s="20"/>
      <c r="F96" s="21"/>
      <c r="G96" s="23" t="str">
        <f>IFERROR(VLOOKUP(E96,'PEGAR REPORTE DE EXISTENCIAS'!E:Y,21,0),"-")</f>
        <v>-</v>
      </c>
      <c r="H96" s="26"/>
    </row>
    <row r="97" spans="1:8">
      <c r="A97" s="26"/>
      <c r="B97" s="20"/>
      <c r="C97" s="21"/>
      <c r="D97" s="22" t="str">
        <f>IFERROR(VLOOKUP(B97,'PEGAR REPORTE DE EXISTENCIAS'!E:Y,21,0),"-")</f>
        <v>-</v>
      </c>
      <c r="E97" s="20"/>
      <c r="F97" s="21"/>
      <c r="G97" s="23" t="str">
        <f>IFERROR(VLOOKUP(E97,'PEGAR REPORTE DE EXISTENCIAS'!E:Y,21,0),"-")</f>
        <v>-</v>
      </c>
      <c r="H97" s="26"/>
    </row>
    <row r="98" spans="1:8">
      <c r="A98" s="26"/>
      <c r="B98" s="20"/>
      <c r="C98" s="21"/>
      <c r="D98" s="22" t="str">
        <f>IFERROR(VLOOKUP(B98,'PEGAR REPORTE DE EXISTENCIAS'!E:Y,21,0),"-")</f>
        <v>-</v>
      </c>
      <c r="E98" s="20"/>
      <c r="F98" s="21"/>
      <c r="G98" s="23" t="str">
        <f>IFERROR(VLOOKUP(E98,'PEGAR REPORTE DE EXISTENCIAS'!E:Y,21,0),"-")</f>
        <v>-</v>
      </c>
      <c r="H98" s="26"/>
    </row>
    <row r="99" spans="1:8">
      <c r="A99" s="26"/>
      <c r="B99" s="20"/>
      <c r="C99" s="21"/>
      <c r="D99" s="22" t="str">
        <f>IFERROR(VLOOKUP(B99,'PEGAR REPORTE DE EXISTENCIAS'!E:Y,21,0),"-")</f>
        <v>-</v>
      </c>
      <c r="E99" s="20"/>
      <c r="F99" s="21"/>
      <c r="G99" s="23" t="str">
        <f>IFERROR(VLOOKUP(E99,'PEGAR REPORTE DE EXISTENCIAS'!E:Y,21,0),"-")</f>
        <v>-</v>
      </c>
      <c r="H99" s="26"/>
    </row>
    <row r="100" spans="1:8">
      <c r="A100" s="26"/>
      <c r="B100" s="20"/>
      <c r="C100" s="21"/>
      <c r="D100" s="22" t="str">
        <f>IFERROR(VLOOKUP(B100,'PEGAR REPORTE DE EXISTENCIAS'!E:Y,21,0),"-")</f>
        <v>-</v>
      </c>
      <c r="E100" s="20"/>
      <c r="F100" s="21"/>
      <c r="G100" s="23" t="str">
        <f>IFERROR(VLOOKUP(E100,'PEGAR REPORTE DE EXISTENCIAS'!E:Y,21,0),"-")</f>
        <v>-</v>
      </c>
      <c r="H100" s="26"/>
    </row>
    <row r="101" spans="1:8">
      <c r="A101" s="26"/>
      <c r="B101" s="20"/>
      <c r="C101" s="21"/>
      <c r="D101" s="22" t="str">
        <f>IFERROR(VLOOKUP(B101,'PEGAR REPORTE DE EXISTENCIAS'!E:Y,21,0),"-")</f>
        <v>-</v>
      </c>
      <c r="E101" s="20"/>
      <c r="F101" s="21"/>
      <c r="G101" s="23" t="str">
        <f>IFERROR(VLOOKUP(E101,'PEGAR REPORTE DE EXISTENCIAS'!E:Y,21,0),"-")</f>
        <v>-</v>
      </c>
      <c r="H101" s="26"/>
    </row>
    <row r="102" spans="1:8">
      <c r="A102" s="26"/>
      <c r="B102" s="20"/>
      <c r="C102" s="21"/>
      <c r="D102" s="22" t="str">
        <f>IFERROR(VLOOKUP(B102,'PEGAR REPORTE DE EXISTENCIAS'!E:Y,21,0),"-")</f>
        <v>-</v>
      </c>
      <c r="E102" s="20"/>
      <c r="F102" s="21"/>
      <c r="G102" s="23" t="str">
        <f>IFERROR(VLOOKUP(E102,'PEGAR REPORTE DE EXISTENCIAS'!E:Y,21,0),"-")</f>
        <v>-</v>
      </c>
      <c r="H102" s="26"/>
    </row>
    <row r="103" spans="1:8">
      <c r="A103" s="26"/>
      <c r="B103" s="20"/>
      <c r="C103" s="21"/>
      <c r="D103" s="22" t="str">
        <f>IFERROR(VLOOKUP(B103,'PEGAR REPORTE DE EXISTENCIAS'!E:Y,21,0),"-")</f>
        <v>-</v>
      </c>
      <c r="E103" s="20"/>
      <c r="F103" s="21"/>
      <c r="G103" s="23" t="str">
        <f>IFERROR(VLOOKUP(E103,'PEGAR REPORTE DE EXISTENCIAS'!E:Y,21,0),"-")</f>
        <v>-</v>
      </c>
      <c r="H103" s="26"/>
    </row>
    <row r="104" spans="1:8">
      <c r="A104" s="26"/>
      <c r="B104" s="20"/>
      <c r="C104" s="21"/>
      <c r="D104" s="22" t="str">
        <f>IFERROR(VLOOKUP(B104,'PEGAR REPORTE DE EXISTENCIAS'!E:Y,21,0),"-")</f>
        <v>-</v>
      </c>
      <c r="E104" s="20"/>
      <c r="F104" s="21"/>
      <c r="G104" s="23" t="str">
        <f>IFERROR(VLOOKUP(E104,'PEGAR REPORTE DE EXISTENCIAS'!E:Y,21,0),"-")</f>
        <v>-</v>
      </c>
      <c r="H104" s="26"/>
    </row>
    <row r="105" spans="1:8">
      <c r="A105" s="26"/>
      <c r="B105" s="20"/>
      <c r="C105" s="21"/>
      <c r="D105" s="22" t="str">
        <f>IFERROR(VLOOKUP(B105,'PEGAR REPORTE DE EXISTENCIAS'!E:Y,21,0),"-")</f>
        <v>-</v>
      </c>
      <c r="E105" s="20"/>
      <c r="F105" s="21"/>
      <c r="G105" s="23" t="str">
        <f>IFERROR(VLOOKUP(E105,'PEGAR REPORTE DE EXISTENCIAS'!E:Y,21,0),"-")</f>
        <v>-</v>
      </c>
      <c r="H105" s="26"/>
    </row>
    <row r="106" spans="1:8">
      <c r="A106" s="26"/>
      <c r="B106" s="20"/>
      <c r="C106" s="21"/>
      <c r="D106" s="22" t="str">
        <f>IFERROR(VLOOKUP(B106,'PEGAR REPORTE DE EXISTENCIAS'!E:Y,21,0),"-")</f>
        <v>-</v>
      </c>
      <c r="E106" s="20"/>
      <c r="F106" s="21"/>
      <c r="G106" s="23" t="str">
        <f>IFERROR(VLOOKUP(E106,'PEGAR REPORTE DE EXISTENCIAS'!E:Y,21,0),"-")</f>
        <v>-</v>
      </c>
      <c r="H106" s="26"/>
    </row>
    <row r="107" spans="1:8">
      <c r="A107" s="26"/>
      <c r="B107" s="20"/>
      <c r="C107" s="21"/>
      <c r="D107" s="22" t="str">
        <f>IFERROR(VLOOKUP(B107,'PEGAR REPORTE DE EXISTENCIAS'!E:Y,21,0),"-")</f>
        <v>-</v>
      </c>
      <c r="E107" s="20"/>
      <c r="F107" s="21"/>
      <c r="G107" s="23" t="str">
        <f>IFERROR(VLOOKUP(E107,'PEGAR REPORTE DE EXISTENCIAS'!E:Y,21,0),"-")</f>
        <v>-</v>
      </c>
      <c r="H107" s="26"/>
    </row>
    <row r="108" spans="1:8">
      <c r="A108" s="26"/>
      <c r="B108" s="20"/>
      <c r="C108" s="21"/>
      <c r="D108" s="22" t="str">
        <f>IFERROR(VLOOKUP(B108,'PEGAR REPORTE DE EXISTENCIAS'!E:Y,21,0),"-")</f>
        <v>-</v>
      </c>
      <c r="E108" s="20"/>
      <c r="F108" s="21"/>
      <c r="G108" s="23" t="str">
        <f>IFERROR(VLOOKUP(E108,'PEGAR REPORTE DE EXISTENCIAS'!E:Y,21,0),"-")</f>
        <v>-</v>
      </c>
      <c r="H108" s="26"/>
    </row>
    <row r="109" spans="1:8">
      <c r="A109" s="26"/>
      <c r="B109" s="20"/>
      <c r="C109" s="21"/>
      <c r="D109" s="22" t="str">
        <f>IFERROR(VLOOKUP(B109,'PEGAR REPORTE DE EXISTENCIAS'!E:Y,21,0),"-")</f>
        <v>-</v>
      </c>
      <c r="E109" s="20"/>
      <c r="F109" s="21"/>
      <c r="G109" s="23" t="str">
        <f>IFERROR(VLOOKUP(E109,'PEGAR REPORTE DE EXISTENCIAS'!E:Y,21,0),"-")</f>
        <v>-</v>
      </c>
      <c r="H109" s="26"/>
    </row>
    <row r="110" spans="1:8">
      <c r="A110" s="26"/>
      <c r="B110" s="20"/>
      <c r="C110" s="21"/>
      <c r="D110" s="22" t="str">
        <f>IFERROR(VLOOKUP(B110,'PEGAR REPORTE DE EXISTENCIAS'!E:Y,21,0),"-")</f>
        <v>-</v>
      </c>
      <c r="E110" s="20"/>
      <c r="F110" s="21"/>
      <c r="G110" s="23" t="str">
        <f>IFERROR(VLOOKUP(E110,'PEGAR REPORTE DE EXISTENCIAS'!E:Y,21,0),"-")</f>
        <v>-</v>
      </c>
      <c r="H110" s="26"/>
    </row>
    <row r="111" spans="1:8">
      <c r="A111" s="26"/>
      <c r="B111" s="20"/>
      <c r="C111" s="21"/>
      <c r="D111" s="22" t="str">
        <f>IFERROR(VLOOKUP(B111,'PEGAR REPORTE DE EXISTENCIAS'!E:Y,21,0),"-")</f>
        <v>-</v>
      </c>
      <c r="E111" s="20"/>
      <c r="F111" s="21"/>
      <c r="G111" s="23" t="str">
        <f>IFERROR(VLOOKUP(E111,'PEGAR REPORTE DE EXISTENCIAS'!E:Y,21,0),"-")</f>
        <v>-</v>
      </c>
      <c r="H111" s="26"/>
    </row>
    <row r="112" spans="1:8">
      <c r="A112" s="26"/>
      <c r="B112" s="20"/>
      <c r="C112" s="21"/>
      <c r="D112" s="22" t="str">
        <f>IFERROR(VLOOKUP(B112,'PEGAR REPORTE DE EXISTENCIAS'!E:Y,21,0),"-")</f>
        <v>-</v>
      </c>
      <c r="E112" s="20"/>
      <c r="F112" s="21"/>
      <c r="G112" s="23" t="str">
        <f>IFERROR(VLOOKUP(E112,'PEGAR REPORTE DE EXISTENCIAS'!E:Y,21,0),"-")</f>
        <v>-</v>
      </c>
      <c r="H112" s="26"/>
    </row>
    <row r="113" spans="1:8">
      <c r="A113" s="26"/>
      <c r="B113" s="20"/>
      <c r="C113" s="21"/>
      <c r="D113" s="22" t="str">
        <f>IFERROR(VLOOKUP(B113,'PEGAR REPORTE DE EXISTENCIAS'!E:Y,21,0),"-")</f>
        <v>-</v>
      </c>
      <c r="E113" s="20"/>
      <c r="F113" s="21"/>
      <c r="G113" s="23" t="str">
        <f>IFERROR(VLOOKUP(E113,'PEGAR REPORTE DE EXISTENCIAS'!E:Y,21,0),"-")</f>
        <v>-</v>
      </c>
      <c r="H113" s="26"/>
    </row>
    <row r="114" spans="1:8">
      <c r="A114" s="27"/>
      <c r="B114" s="20"/>
      <c r="C114" s="21"/>
      <c r="D114" s="22" t="str">
        <f>IFERROR(VLOOKUP(B114,'PEGAR REPORTE DE EXISTENCIAS'!E:Y,21,0),"-")</f>
        <v>-</v>
      </c>
      <c r="E114" s="20"/>
      <c r="F114" s="21"/>
      <c r="G114" s="23" t="str">
        <f>IFERROR(VLOOKUP(E114,'PEGAR REPORTE DE EXISTENCIAS'!E:Y,21,0),"-")</f>
        <v>-</v>
      </c>
      <c r="H114" s="27"/>
    </row>
    <row r="115" spans="1:8">
      <c r="A115" s="31" t="s">
        <v>12</v>
      </c>
      <c r="B115" s="20"/>
      <c r="C115" s="21"/>
      <c r="D115" s="22" t="str">
        <f>IFERROR(VLOOKUP(B115,'PEGAR REPORTE DE EXISTENCIAS'!E:Y,21,0),"-")</f>
        <v>-</v>
      </c>
      <c r="E115" s="20"/>
      <c r="F115" s="21"/>
      <c r="G115" s="23" t="str">
        <f>IFERROR(VLOOKUP(E115,'PEGAR REPORTE DE EXISTENCIAS'!E:Y,21,0),"-")</f>
        <v>-</v>
      </c>
      <c r="H115" s="25" t="s">
        <v>13</v>
      </c>
    </row>
    <row r="116" spans="1:8">
      <c r="A116" s="26"/>
      <c r="B116" s="20"/>
      <c r="C116" s="21"/>
      <c r="D116" s="22" t="str">
        <f>IFERROR(VLOOKUP(B116,'PEGAR REPORTE DE EXISTENCIAS'!E:Y,21,0),"-")</f>
        <v>-</v>
      </c>
      <c r="E116" s="20"/>
      <c r="F116" s="21"/>
      <c r="G116" s="23" t="str">
        <f>IFERROR(VLOOKUP(E116,'PEGAR REPORTE DE EXISTENCIAS'!E:Y,21,0),"-")</f>
        <v>-</v>
      </c>
      <c r="H116" s="26"/>
    </row>
    <row r="117" spans="1:8">
      <c r="A117" s="26"/>
      <c r="B117" s="20"/>
      <c r="C117" s="21"/>
      <c r="D117" s="22" t="str">
        <f>IFERROR(VLOOKUP(B117,'PEGAR REPORTE DE EXISTENCIAS'!E:Y,21,0),"-")</f>
        <v>-</v>
      </c>
      <c r="E117" s="20"/>
      <c r="F117" s="21"/>
      <c r="G117" s="23" t="str">
        <f>IFERROR(VLOOKUP(E117,'PEGAR REPORTE DE EXISTENCIAS'!E:Y,21,0),"-")</f>
        <v>-</v>
      </c>
      <c r="H117" s="26"/>
    </row>
    <row r="118" spans="1:8">
      <c r="A118" s="26"/>
      <c r="B118" s="20"/>
      <c r="C118" s="21"/>
      <c r="D118" s="22" t="str">
        <f>IFERROR(VLOOKUP(B118,'PEGAR REPORTE DE EXISTENCIAS'!E:Y,21,0),"-")</f>
        <v>-</v>
      </c>
      <c r="E118" s="20"/>
      <c r="F118" s="21"/>
      <c r="G118" s="23" t="str">
        <f>IFERROR(VLOOKUP(E118,'PEGAR REPORTE DE EXISTENCIAS'!E:Y,21,0),"-")</f>
        <v>-</v>
      </c>
      <c r="H118" s="26"/>
    </row>
    <row r="119" spans="1:8">
      <c r="A119" s="26"/>
      <c r="B119" s="20"/>
      <c r="C119" s="21"/>
      <c r="D119" s="22" t="str">
        <f>IFERROR(VLOOKUP(B119,'PEGAR REPORTE DE EXISTENCIAS'!E:Y,21,0),"-")</f>
        <v>-</v>
      </c>
      <c r="E119" s="20"/>
      <c r="F119" s="21"/>
      <c r="G119" s="23" t="str">
        <f>IFERROR(VLOOKUP(E119,'PEGAR REPORTE DE EXISTENCIAS'!E:Y,21,0),"-")</f>
        <v>-</v>
      </c>
      <c r="H119" s="26"/>
    </row>
    <row r="120" spans="1:8">
      <c r="A120" s="26"/>
      <c r="B120" s="20"/>
      <c r="C120" s="21"/>
      <c r="D120" s="22" t="str">
        <f>IFERROR(VLOOKUP(B120,'PEGAR REPORTE DE EXISTENCIAS'!E:Y,21,0),"-")</f>
        <v>-</v>
      </c>
      <c r="E120" s="20"/>
      <c r="F120" s="21"/>
      <c r="G120" s="23" t="str">
        <f>IFERROR(VLOOKUP(E120,'PEGAR REPORTE DE EXISTENCIAS'!E:Y,21,0),"-")</f>
        <v>-</v>
      </c>
      <c r="H120" s="26"/>
    </row>
    <row r="121" spans="1:8">
      <c r="A121" s="26"/>
      <c r="B121" s="20"/>
      <c r="C121" s="21"/>
      <c r="D121" s="22" t="str">
        <f>IFERROR(VLOOKUP(B121,'PEGAR REPORTE DE EXISTENCIAS'!E:Y,21,0),"-")</f>
        <v>-</v>
      </c>
      <c r="E121" s="20"/>
      <c r="F121" s="21"/>
      <c r="G121" s="23" t="str">
        <f>IFERROR(VLOOKUP(E121,'PEGAR REPORTE DE EXISTENCIAS'!E:Y,21,0),"-")</f>
        <v>-</v>
      </c>
      <c r="H121" s="26"/>
    </row>
    <row r="122" spans="1:8">
      <c r="A122" s="26"/>
      <c r="B122" s="20"/>
      <c r="C122" s="21"/>
      <c r="D122" s="22" t="str">
        <f>IFERROR(VLOOKUP(B122,'PEGAR REPORTE DE EXISTENCIAS'!E:Y,21,0),"-")</f>
        <v>-</v>
      </c>
      <c r="E122" s="20"/>
      <c r="F122" s="21"/>
      <c r="G122" s="23" t="str">
        <f>IFERROR(VLOOKUP(E122,'PEGAR REPORTE DE EXISTENCIAS'!E:Y,21,0),"-")</f>
        <v>-</v>
      </c>
      <c r="H122" s="26"/>
    </row>
    <row r="123" spans="1:8">
      <c r="A123" s="26"/>
      <c r="B123" s="20"/>
      <c r="C123" s="21"/>
      <c r="D123" s="22" t="str">
        <f>IFERROR(VLOOKUP(B123,'PEGAR REPORTE DE EXISTENCIAS'!E:Y,21,0),"-")</f>
        <v>-</v>
      </c>
      <c r="E123" s="20"/>
      <c r="F123" s="21"/>
      <c r="G123" s="23" t="str">
        <f>IFERROR(VLOOKUP(E123,'PEGAR REPORTE DE EXISTENCIAS'!E:Y,21,0),"-")</f>
        <v>-</v>
      </c>
      <c r="H123" s="26"/>
    </row>
    <row r="124" spans="1:8">
      <c r="A124" s="26"/>
      <c r="B124" s="20"/>
      <c r="C124" s="21"/>
      <c r="D124" s="22" t="str">
        <f>IFERROR(VLOOKUP(B124,'PEGAR REPORTE DE EXISTENCIAS'!E:Y,21,0),"-")</f>
        <v>-</v>
      </c>
      <c r="E124" s="20"/>
      <c r="F124" s="21"/>
      <c r="G124" s="23" t="str">
        <f>IFERROR(VLOOKUP(E124,'PEGAR REPORTE DE EXISTENCIAS'!E:Y,21,0),"-")</f>
        <v>-</v>
      </c>
      <c r="H124" s="26"/>
    </row>
    <row r="125" spans="1:8">
      <c r="A125" s="26"/>
      <c r="B125" s="20"/>
      <c r="C125" s="21"/>
      <c r="D125" s="22" t="str">
        <f>IFERROR(VLOOKUP(B125,'PEGAR REPORTE DE EXISTENCIAS'!E:Y,21,0),"-")</f>
        <v>-</v>
      </c>
      <c r="E125" s="20"/>
      <c r="F125" s="21"/>
      <c r="G125" s="23" t="str">
        <f>IFERROR(VLOOKUP(E125,'PEGAR REPORTE DE EXISTENCIAS'!E:Y,21,0),"-")</f>
        <v>-</v>
      </c>
      <c r="H125" s="26"/>
    </row>
    <row r="126" spans="1:8">
      <c r="A126" s="26"/>
      <c r="B126" s="20"/>
      <c r="C126" s="21"/>
      <c r="D126" s="22" t="str">
        <f>IFERROR(VLOOKUP(B126,'PEGAR REPORTE DE EXISTENCIAS'!E:Y,21,0),"-")</f>
        <v>-</v>
      </c>
      <c r="E126" s="20"/>
      <c r="F126" s="21"/>
      <c r="G126" s="23" t="str">
        <f>IFERROR(VLOOKUP(E126,'PEGAR REPORTE DE EXISTENCIAS'!E:Y,21,0),"-")</f>
        <v>-</v>
      </c>
      <c r="H126" s="26"/>
    </row>
    <row r="127" spans="1:8">
      <c r="A127" s="26"/>
      <c r="B127" s="20"/>
      <c r="C127" s="21"/>
      <c r="D127" s="22" t="str">
        <f>IFERROR(VLOOKUP(B127,'PEGAR REPORTE DE EXISTENCIAS'!E:Y,21,0),"-")</f>
        <v>-</v>
      </c>
      <c r="E127" s="20"/>
      <c r="F127" s="21"/>
      <c r="G127" s="23" t="str">
        <f>IFERROR(VLOOKUP(E127,'PEGAR REPORTE DE EXISTENCIAS'!E:Y,21,0),"-")</f>
        <v>-</v>
      </c>
      <c r="H127" s="26"/>
    </row>
    <row r="128" spans="1:8">
      <c r="A128" s="26"/>
      <c r="B128" s="20"/>
      <c r="C128" s="21"/>
      <c r="D128" s="22" t="str">
        <f>IFERROR(VLOOKUP(B128,'PEGAR REPORTE DE EXISTENCIAS'!E:Y,21,0),"-")</f>
        <v>-</v>
      </c>
      <c r="E128" s="20"/>
      <c r="F128" s="21"/>
      <c r="G128" s="23" t="str">
        <f>IFERROR(VLOOKUP(E128,'PEGAR REPORTE DE EXISTENCIAS'!E:Y,21,0),"-")</f>
        <v>-</v>
      </c>
      <c r="H128" s="26"/>
    </row>
    <row r="129" spans="1:8">
      <c r="A129" s="26"/>
      <c r="B129" s="20"/>
      <c r="C129" s="21"/>
      <c r="D129" s="22" t="str">
        <f>IFERROR(VLOOKUP(B129,'PEGAR REPORTE DE EXISTENCIAS'!E:Y,21,0),"-")</f>
        <v>-</v>
      </c>
      <c r="E129" s="20"/>
      <c r="F129" s="21"/>
      <c r="G129" s="23" t="str">
        <f>IFERROR(VLOOKUP(E129,'PEGAR REPORTE DE EXISTENCIAS'!E:Y,21,0),"-")</f>
        <v>-</v>
      </c>
      <c r="H129" s="26"/>
    </row>
    <row r="130" spans="1:8">
      <c r="A130" s="26"/>
      <c r="B130" s="20"/>
      <c r="C130" s="21"/>
      <c r="D130" s="22" t="str">
        <f>IFERROR(VLOOKUP(B130,'PEGAR REPORTE DE EXISTENCIAS'!E:Y,21,0),"-")</f>
        <v>-</v>
      </c>
      <c r="E130" s="20"/>
      <c r="F130" s="21"/>
      <c r="G130" s="23" t="str">
        <f>IFERROR(VLOOKUP(E130,'PEGAR REPORTE DE EXISTENCIAS'!E:Y,21,0),"-")</f>
        <v>-</v>
      </c>
      <c r="H130" s="26"/>
    </row>
    <row r="131" spans="1:8">
      <c r="A131" s="26"/>
      <c r="B131" s="20"/>
      <c r="C131" s="21"/>
      <c r="D131" s="22" t="str">
        <f>IFERROR(VLOOKUP(B131,'PEGAR REPORTE DE EXISTENCIAS'!E:Y,21,0),"-")</f>
        <v>-</v>
      </c>
      <c r="E131" s="20"/>
      <c r="F131" s="21"/>
      <c r="G131" s="23" t="str">
        <f>IFERROR(VLOOKUP(E131,'PEGAR REPORTE DE EXISTENCIAS'!E:Y,21,0),"-")</f>
        <v>-</v>
      </c>
      <c r="H131" s="26"/>
    </row>
    <row r="132" spans="1:8">
      <c r="A132" s="26"/>
      <c r="B132" s="20"/>
      <c r="C132" s="21"/>
      <c r="D132" s="22" t="str">
        <f>IFERROR(VLOOKUP(B132,'PEGAR REPORTE DE EXISTENCIAS'!E:Y,21,0),"-")</f>
        <v>-</v>
      </c>
      <c r="E132" s="20"/>
      <c r="F132" s="21"/>
      <c r="G132" s="23" t="str">
        <f>IFERROR(VLOOKUP(E132,'PEGAR REPORTE DE EXISTENCIAS'!E:Y,21,0),"-")</f>
        <v>-</v>
      </c>
      <c r="H132" s="26"/>
    </row>
    <row r="133" spans="1:8">
      <c r="A133" s="26"/>
      <c r="B133" s="20"/>
      <c r="C133" s="21"/>
      <c r="D133" s="22" t="str">
        <f>IFERROR(VLOOKUP(B133,'PEGAR REPORTE DE EXISTENCIAS'!E:Y,21,0),"-")</f>
        <v>-</v>
      </c>
      <c r="E133" s="20"/>
      <c r="F133" s="21"/>
      <c r="G133" s="23" t="str">
        <f>IFERROR(VLOOKUP(E133,'PEGAR REPORTE DE EXISTENCIAS'!E:Y,21,0),"-")</f>
        <v>-</v>
      </c>
      <c r="H133" s="26"/>
    </row>
    <row r="134" spans="1:8">
      <c r="A134" s="26"/>
      <c r="B134" s="20"/>
      <c r="C134" s="21"/>
      <c r="D134" s="22" t="str">
        <f>IFERROR(VLOOKUP(B134,'PEGAR REPORTE DE EXISTENCIAS'!E:Y,21,0),"-")</f>
        <v>-</v>
      </c>
      <c r="E134" s="20"/>
      <c r="F134" s="21"/>
      <c r="G134" s="23" t="str">
        <f>IFERROR(VLOOKUP(E134,'PEGAR REPORTE DE EXISTENCIAS'!E:Y,21,0),"-")</f>
        <v>-</v>
      </c>
      <c r="H134" s="26"/>
    </row>
    <row r="135" spans="1:8">
      <c r="A135" s="26"/>
      <c r="B135" s="20"/>
      <c r="C135" s="21"/>
      <c r="D135" s="22" t="str">
        <f>IFERROR(VLOOKUP(B135,'PEGAR REPORTE DE EXISTENCIAS'!E:Y,21,0),"-")</f>
        <v>-</v>
      </c>
      <c r="E135" s="20"/>
      <c r="F135" s="21"/>
      <c r="G135" s="23" t="str">
        <f>IFERROR(VLOOKUP(E135,'PEGAR REPORTE DE EXISTENCIAS'!E:Y,21,0),"-")</f>
        <v>-</v>
      </c>
      <c r="H135" s="26"/>
    </row>
    <row r="136" spans="1:8">
      <c r="A136" s="26"/>
      <c r="B136" s="20"/>
      <c r="C136" s="21"/>
      <c r="D136" s="22" t="str">
        <f>IFERROR(VLOOKUP(B136,'PEGAR REPORTE DE EXISTENCIAS'!E:Y,21,0),"-")</f>
        <v>-</v>
      </c>
      <c r="E136" s="20"/>
      <c r="F136" s="21"/>
      <c r="G136" s="23" t="str">
        <f>IFERROR(VLOOKUP(E136,'PEGAR REPORTE DE EXISTENCIAS'!E:Y,21,0),"-")</f>
        <v>-</v>
      </c>
      <c r="H136" s="26"/>
    </row>
    <row r="137" spans="1:8">
      <c r="A137" s="26"/>
      <c r="B137" s="20"/>
      <c r="C137" s="21"/>
      <c r="D137" s="22" t="str">
        <f>IFERROR(VLOOKUP(B137,'PEGAR REPORTE DE EXISTENCIAS'!E:Y,21,0),"-")</f>
        <v>-</v>
      </c>
      <c r="E137" s="20"/>
      <c r="F137" s="21"/>
      <c r="G137" s="23" t="str">
        <f>IFERROR(VLOOKUP(E137,'PEGAR REPORTE DE EXISTENCIAS'!E:Y,21,0),"-")</f>
        <v>-</v>
      </c>
      <c r="H137" s="26"/>
    </row>
    <row r="138" spans="1:8">
      <c r="A138" s="26"/>
      <c r="B138" s="20"/>
      <c r="C138" s="21"/>
      <c r="D138" s="22" t="str">
        <f>IFERROR(VLOOKUP(B138,'PEGAR REPORTE DE EXISTENCIAS'!E:Y,21,0),"-")</f>
        <v>-</v>
      </c>
      <c r="E138" s="20"/>
      <c r="F138" s="21"/>
      <c r="G138" s="23" t="str">
        <f>IFERROR(VLOOKUP(E138,'PEGAR REPORTE DE EXISTENCIAS'!E:Y,21,0),"-")</f>
        <v>-</v>
      </c>
      <c r="H138" s="26"/>
    </row>
    <row r="139" spans="1:8">
      <c r="A139" s="26"/>
      <c r="B139" s="20"/>
      <c r="C139" s="21"/>
      <c r="D139" s="22" t="str">
        <f>IFERROR(VLOOKUP(B139,'PEGAR REPORTE DE EXISTENCIAS'!E:Y,21,0),"-")</f>
        <v>-</v>
      </c>
      <c r="E139" s="20"/>
      <c r="F139" s="21"/>
      <c r="G139" s="23" t="str">
        <f>IFERROR(VLOOKUP(E139,'PEGAR REPORTE DE EXISTENCIAS'!E:Y,21,0),"-")</f>
        <v>-</v>
      </c>
      <c r="H139" s="26"/>
    </row>
    <row r="140" spans="1:8">
      <c r="A140" s="26"/>
      <c r="B140" s="20"/>
      <c r="C140" s="21"/>
      <c r="D140" s="22" t="str">
        <f>IFERROR(VLOOKUP(B140,'PEGAR REPORTE DE EXISTENCIAS'!E:Y,21,0),"-")</f>
        <v>-</v>
      </c>
      <c r="E140" s="20"/>
      <c r="F140" s="21"/>
      <c r="G140" s="23" t="str">
        <f>IFERROR(VLOOKUP(E140,'PEGAR REPORTE DE EXISTENCIAS'!E:Y,21,0),"-")</f>
        <v>-</v>
      </c>
      <c r="H140" s="26"/>
    </row>
    <row r="141" spans="1:8">
      <c r="A141" s="26"/>
      <c r="B141" s="20"/>
      <c r="C141" s="21"/>
      <c r="D141" s="22" t="str">
        <f>IFERROR(VLOOKUP(B141,'PEGAR REPORTE DE EXISTENCIAS'!E:Y,21,0),"-")</f>
        <v>-</v>
      </c>
      <c r="E141" s="20"/>
      <c r="F141" s="21"/>
      <c r="G141" s="23" t="str">
        <f>IFERROR(VLOOKUP(E141,'PEGAR REPORTE DE EXISTENCIAS'!E:Y,21,0),"-")</f>
        <v>-</v>
      </c>
      <c r="H141" s="26"/>
    </row>
    <row r="142" spans="1:8">
      <c r="A142" s="27"/>
      <c r="B142" s="20"/>
      <c r="C142" s="21"/>
      <c r="D142" s="22" t="str">
        <f>IFERROR(VLOOKUP(B142,'PEGAR REPORTE DE EXISTENCIAS'!E:Y,21,0),"-")</f>
        <v>-</v>
      </c>
      <c r="E142" s="20"/>
      <c r="F142" s="21"/>
      <c r="G142" s="23" t="str">
        <f>IFERROR(VLOOKUP(E142,'PEGAR REPORTE DE EXISTENCIAS'!E:Y,21,0),"-")</f>
        <v>-</v>
      </c>
      <c r="H142" s="27"/>
    </row>
    <row r="143" spans="1:8">
      <c r="A143" s="31" t="s">
        <v>14</v>
      </c>
      <c r="B143" s="20"/>
      <c r="C143" s="21"/>
      <c r="D143" s="22" t="str">
        <f>IFERROR(VLOOKUP(B143,'PEGAR REPORTE DE EXISTENCIAS'!E:Y,21,0),"-")</f>
        <v>-</v>
      </c>
      <c r="E143" s="20"/>
      <c r="F143" s="21"/>
      <c r="G143" s="23" t="str">
        <f>IFERROR(VLOOKUP(E143,'PEGAR REPORTE DE EXISTENCIAS'!E:Y,21,0),"-")</f>
        <v>-</v>
      </c>
      <c r="H143" s="25" t="s">
        <v>15</v>
      </c>
    </row>
    <row r="144" spans="1:8">
      <c r="A144" s="26"/>
      <c r="B144" s="20"/>
      <c r="C144" s="21"/>
      <c r="D144" s="22" t="str">
        <f>IFERROR(VLOOKUP(B144,'PEGAR REPORTE DE EXISTENCIAS'!E:Y,21,0),"-")</f>
        <v>-</v>
      </c>
      <c r="E144" s="20"/>
      <c r="F144" s="21"/>
      <c r="G144" s="23" t="str">
        <f>IFERROR(VLOOKUP(E144,'PEGAR REPORTE DE EXISTENCIAS'!E:Y,21,0),"-")</f>
        <v>-</v>
      </c>
      <c r="H144" s="26"/>
    </row>
    <row r="145" spans="1:8">
      <c r="A145" s="26"/>
      <c r="B145" s="20"/>
      <c r="C145" s="21"/>
      <c r="D145" s="22" t="str">
        <f>IFERROR(VLOOKUP(B145,'PEGAR REPORTE DE EXISTENCIAS'!E:Y,21,0),"-")</f>
        <v>-</v>
      </c>
      <c r="E145" s="20"/>
      <c r="F145" s="21"/>
      <c r="G145" s="23" t="str">
        <f>IFERROR(VLOOKUP(E145,'PEGAR REPORTE DE EXISTENCIAS'!E:Y,21,0),"-")</f>
        <v>-</v>
      </c>
      <c r="H145" s="26"/>
    </row>
    <row r="146" spans="1:8">
      <c r="A146" s="26"/>
      <c r="B146" s="20"/>
      <c r="C146" s="21"/>
      <c r="D146" s="22" t="str">
        <f>IFERROR(VLOOKUP(B146,'PEGAR REPORTE DE EXISTENCIAS'!E:Y,21,0),"-")</f>
        <v>-</v>
      </c>
      <c r="E146" s="20"/>
      <c r="F146" s="21"/>
      <c r="G146" s="23" t="str">
        <f>IFERROR(VLOOKUP(E146,'PEGAR REPORTE DE EXISTENCIAS'!E:Y,21,0),"-")</f>
        <v>-</v>
      </c>
      <c r="H146" s="26"/>
    </row>
    <row r="147" spans="1:8">
      <c r="A147" s="26"/>
      <c r="B147" s="20"/>
      <c r="C147" s="21"/>
      <c r="D147" s="22" t="str">
        <f>IFERROR(VLOOKUP(B147,'PEGAR REPORTE DE EXISTENCIAS'!E:Y,21,0),"-")</f>
        <v>-</v>
      </c>
      <c r="E147" s="20"/>
      <c r="F147" s="21"/>
      <c r="G147" s="23" t="str">
        <f>IFERROR(VLOOKUP(E147,'PEGAR REPORTE DE EXISTENCIAS'!E:Y,21,0),"-")</f>
        <v>-</v>
      </c>
      <c r="H147" s="26"/>
    </row>
    <row r="148" spans="1:8">
      <c r="A148" s="26"/>
      <c r="B148" s="20"/>
      <c r="C148" s="21"/>
      <c r="D148" s="22" t="str">
        <f>IFERROR(VLOOKUP(B148,'PEGAR REPORTE DE EXISTENCIAS'!E:Y,21,0),"-")</f>
        <v>-</v>
      </c>
      <c r="E148" s="20"/>
      <c r="F148" s="21"/>
      <c r="G148" s="23" t="str">
        <f>IFERROR(VLOOKUP(E148,'PEGAR REPORTE DE EXISTENCIAS'!E:Y,21,0),"-")</f>
        <v>-</v>
      </c>
      <c r="H148" s="26"/>
    </row>
    <row r="149" spans="1:8">
      <c r="A149" s="26"/>
      <c r="B149" s="20"/>
      <c r="C149" s="21"/>
      <c r="D149" s="22" t="str">
        <f>IFERROR(VLOOKUP(B149,'PEGAR REPORTE DE EXISTENCIAS'!E:Y,21,0),"-")</f>
        <v>-</v>
      </c>
      <c r="E149" s="20"/>
      <c r="F149" s="21"/>
      <c r="G149" s="23" t="str">
        <f>IFERROR(VLOOKUP(E149,'PEGAR REPORTE DE EXISTENCIAS'!E:Y,21,0),"-")</f>
        <v>-</v>
      </c>
      <c r="H149" s="26"/>
    </row>
    <row r="150" spans="1:8">
      <c r="A150" s="26"/>
      <c r="B150" s="20"/>
      <c r="C150" s="21"/>
      <c r="D150" s="22" t="str">
        <f>IFERROR(VLOOKUP(B150,'PEGAR REPORTE DE EXISTENCIAS'!E:Y,21,0),"-")</f>
        <v>-</v>
      </c>
      <c r="E150" s="20"/>
      <c r="F150" s="21"/>
      <c r="G150" s="23" t="str">
        <f>IFERROR(VLOOKUP(E150,'PEGAR REPORTE DE EXISTENCIAS'!E:Y,21,0),"-")</f>
        <v>-</v>
      </c>
      <c r="H150" s="26"/>
    </row>
    <row r="151" spans="1:8">
      <c r="A151" s="26"/>
      <c r="B151" s="20"/>
      <c r="C151" s="21"/>
      <c r="D151" s="22" t="str">
        <f>IFERROR(VLOOKUP(B151,'PEGAR REPORTE DE EXISTENCIAS'!E:Y,21,0),"-")</f>
        <v>-</v>
      </c>
      <c r="E151" s="20"/>
      <c r="F151" s="21"/>
      <c r="G151" s="23" t="str">
        <f>IFERROR(VLOOKUP(E151,'PEGAR REPORTE DE EXISTENCIAS'!E:Y,21,0),"-")</f>
        <v>-</v>
      </c>
      <c r="H151" s="26"/>
    </row>
    <row r="152" spans="1:8">
      <c r="A152" s="26"/>
      <c r="B152" s="20"/>
      <c r="C152" s="21"/>
      <c r="D152" s="22" t="str">
        <f>IFERROR(VLOOKUP(B152,'PEGAR REPORTE DE EXISTENCIAS'!E:Y,21,0),"-")</f>
        <v>-</v>
      </c>
      <c r="E152" s="20"/>
      <c r="F152" s="21"/>
      <c r="G152" s="23" t="str">
        <f>IFERROR(VLOOKUP(E152,'PEGAR REPORTE DE EXISTENCIAS'!E:Y,21,0),"-")</f>
        <v>-</v>
      </c>
      <c r="H152" s="26"/>
    </row>
    <row r="153" spans="1:8">
      <c r="A153" s="26"/>
      <c r="B153" s="20"/>
      <c r="C153" s="21"/>
      <c r="D153" s="22" t="str">
        <f>IFERROR(VLOOKUP(B153,'PEGAR REPORTE DE EXISTENCIAS'!E:Y,21,0),"-")</f>
        <v>-</v>
      </c>
      <c r="E153" s="20"/>
      <c r="F153" s="21"/>
      <c r="G153" s="23" t="str">
        <f>IFERROR(VLOOKUP(E153,'PEGAR REPORTE DE EXISTENCIAS'!E:Y,21,0),"-")</f>
        <v>-</v>
      </c>
      <c r="H153" s="26"/>
    </row>
    <row r="154" spans="1:8">
      <c r="A154" s="26"/>
      <c r="B154" s="20"/>
      <c r="C154" s="21"/>
      <c r="D154" s="22" t="str">
        <f>IFERROR(VLOOKUP(B154,'PEGAR REPORTE DE EXISTENCIAS'!E:Y,21,0),"-")</f>
        <v>-</v>
      </c>
      <c r="E154" s="20"/>
      <c r="F154" s="21"/>
      <c r="G154" s="23" t="str">
        <f>IFERROR(VLOOKUP(E154,'PEGAR REPORTE DE EXISTENCIAS'!E:Y,21,0),"-")</f>
        <v>-</v>
      </c>
      <c r="H154" s="26"/>
    </row>
    <row r="155" spans="1:8">
      <c r="A155" s="26"/>
      <c r="B155" s="20"/>
      <c r="C155" s="21"/>
      <c r="D155" s="22" t="str">
        <f>IFERROR(VLOOKUP(B155,'PEGAR REPORTE DE EXISTENCIAS'!E:Y,21,0),"-")</f>
        <v>-</v>
      </c>
      <c r="E155" s="20"/>
      <c r="F155" s="21"/>
      <c r="G155" s="23" t="str">
        <f>IFERROR(VLOOKUP(E155,'PEGAR REPORTE DE EXISTENCIAS'!E:Y,21,0),"-")</f>
        <v>-</v>
      </c>
      <c r="H155" s="26"/>
    </row>
    <row r="156" spans="1:8">
      <c r="A156" s="26"/>
      <c r="B156" s="20"/>
      <c r="C156" s="21"/>
      <c r="D156" s="22" t="str">
        <f>IFERROR(VLOOKUP(B156,'PEGAR REPORTE DE EXISTENCIAS'!E:Y,21,0),"-")</f>
        <v>-</v>
      </c>
      <c r="E156" s="20"/>
      <c r="F156" s="21"/>
      <c r="G156" s="23" t="str">
        <f>IFERROR(VLOOKUP(E156,'PEGAR REPORTE DE EXISTENCIAS'!E:Y,21,0),"-")</f>
        <v>-</v>
      </c>
      <c r="H156" s="26"/>
    </row>
    <row r="157" spans="1:8">
      <c r="A157" s="26"/>
      <c r="B157" s="20"/>
      <c r="C157" s="21"/>
      <c r="D157" s="22" t="str">
        <f>IFERROR(VLOOKUP(B157,'PEGAR REPORTE DE EXISTENCIAS'!E:Y,21,0),"-")</f>
        <v>-</v>
      </c>
      <c r="E157" s="20"/>
      <c r="F157" s="21"/>
      <c r="G157" s="23" t="str">
        <f>IFERROR(VLOOKUP(E157,'PEGAR REPORTE DE EXISTENCIAS'!E:Y,21,0),"-")</f>
        <v>-</v>
      </c>
      <c r="H157" s="26"/>
    </row>
    <row r="158" spans="1:8">
      <c r="A158" s="26"/>
      <c r="B158" s="20"/>
      <c r="C158" s="21"/>
      <c r="D158" s="22" t="str">
        <f>IFERROR(VLOOKUP(B158,'PEGAR REPORTE DE EXISTENCIAS'!E:Y,21,0),"-")</f>
        <v>-</v>
      </c>
      <c r="E158" s="20"/>
      <c r="F158" s="21"/>
      <c r="G158" s="23" t="str">
        <f>IFERROR(VLOOKUP(E158,'PEGAR REPORTE DE EXISTENCIAS'!E:Y,21,0),"-")</f>
        <v>-</v>
      </c>
      <c r="H158" s="26"/>
    </row>
    <row r="159" spans="1:8">
      <c r="A159" s="26"/>
      <c r="B159" s="20"/>
      <c r="C159" s="21"/>
      <c r="D159" s="22" t="str">
        <f>IFERROR(VLOOKUP(B159,'PEGAR REPORTE DE EXISTENCIAS'!E:Y,21,0),"-")</f>
        <v>-</v>
      </c>
      <c r="E159" s="20"/>
      <c r="F159" s="21"/>
      <c r="G159" s="23" t="str">
        <f>IFERROR(VLOOKUP(E159,'PEGAR REPORTE DE EXISTENCIAS'!E:Y,21,0),"-")</f>
        <v>-</v>
      </c>
      <c r="H159" s="26"/>
    </row>
    <row r="160" spans="1:8">
      <c r="A160" s="26"/>
      <c r="B160" s="20"/>
      <c r="C160" s="21"/>
      <c r="D160" s="22" t="str">
        <f>IFERROR(VLOOKUP(B160,'PEGAR REPORTE DE EXISTENCIAS'!E:Y,21,0),"-")</f>
        <v>-</v>
      </c>
      <c r="E160" s="20"/>
      <c r="F160" s="21"/>
      <c r="G160" s="23" t="str">
        <f>IFERROR(VLOOKUP(E160,'PEGAR REPORTE DE EXISTENCIAS'!E:Y,21,0),"-")</f>
        <v>-</v>
      </c>
      <c r="H160" s="26"/>
    </row>
    <row r="161" spans="1:8">
      <c r="A161" s="26"/>
      <c r="B161" s="20"/>
      <c r="C161" s="21"/>
      <c r="D161" s="22" t="str">
        <f>IFERROR(VLOOKUP(B161,'PEGAR REPORTE DE EXISTENCIAS'!E:Y,21,0),"-")</f>
        <v>-</v>
      </c>
      <c r="E161" s="20"/>
      <c r="F161" s="21"/>
      <c r="G161" s="23" t="str">
        <f>IFERROR(VLOOKUP(E161,'PEGAR REPORTE DE EXISTENCIAS'!E:Y,21,0),"-")</f>
        <v>-</v>
      </c>
      <c r="H161" s="26"/>
    </row>
    <row r="162" spans="1:8">
      <c r="A162" s="26"/>
      <c r="B162" s="20"/>
      <c r="C162" s="21"/>
      <c r="D162" s="22" t="str">
        <f>IFERROR(VLOOKUP(B162,'PEGAR REPORTE DE EXISTENCIAS'!E:Y,21,0),"-")</f>
        <v>-</v>
      </c>
      <c r="E162" s="20"/>
      <c r="F162" s="21"/>
      <c r="G162" s="23" t="str">
        <f>IFERROR(VLOOKUP(E162,'PEGAR REPORTE DE EXISTENCIAS'!E:Y,21,0),"-")</f>
        <v>-</v>
      </c>
      <c r="H162" s="26"/>
    </row>
    <row r="163" spans="1:8">
      <c r="A163" s="26"/>
      <c r="B163" s="20"/>
      <c r="C163" s="21"/>
      <c r="D163" s="22" t="str">
        <f>IFERROR(VLOOKUP(B163,'PEGAR REPORTE DE EXISTENCIAS'!E:Y,21,0),"-")</f>
        <v>-</v>
      </c>
      <c r="E163" s="20"/>
      <c r="F163" s="21"/>
      <c r="G163" s="23" t="str">
        <f>IFERROR(VLOOKUP(E163,'PEGAR REPORTE DE EXISTENCIAS'!E:Y,21,0),"-")</f>
        <v>-</v>
      </c>
      <c r="H163" s="26"/>
    </row>
    <row r="164" spans="1:8">
      <c r="A164" s="26"/>
      <c r="B164" s="20"/>
      <c r="C164" s="21"/>
      <c r="D164" s="22" t="str">
        <f>IFERROR(VLOOKUP(B164,'PEGAR REPORTE DE EXISTENCIAS'!E:Y,21,0),"-")</f>
        <v>-</v>
      </c>
      <c r="E164" s="20"/>
      <c r="F164" s="21"/>
      <c r="G164" s="23" t="str">
        <f>IFERROR(VLOOKUP(E164,'PEGAR REPORTE DE EXISTENCIAS'!E:Y,21,0),"-")</f>
        <v>-</v>
      </c>
      <c r="H164" s="26"/>
    </row>
    <row r="165" spans="1:8">
      <c r="A165" s="26"/>
      <c r="B165" s="20"/>
      <c r="C165" s="21"/>
      <c r="D165" s="22" t="str">
        <f>IFERROR(VLOOKUP(B165,'PEGAR REPORTE DE EXISTENCIAS'!E:Y,21,0),"-")</f>
        <v>-</v>
      </c>
      <c r="E165" s="20"/>
      <c r="F165" s="21"/>
      <c r="G165" s="23" t="str">
        <f>IFERROR(VLOOKUP(E165,'PEGAR REPORTE DE EXISTENCIAS'!E:Y,21,0),"-")</f>
        <v>-</v>
      </c>
      <c r="H165" s="26"/>
    </row>
    <row r="166" spans="1:8">
      <c r="A166" s="26"/>
      <c r="B166" s="20"/>
      <c r="C166" s="21"/>
      <c r="D166" s="22" t="str">
        <f>IFERROR(VLOOKUP(B166,'PEGAR REPORTE DE EXISTENCIAS'!E:Y,21,0),"-")</f>
        <v>-</v>
      </c>
      <c r="E166" s="20"/>
      <c r="F166" s="21"/>
      <c r="G166" s="23" t="str">
        <f>IFERROR(VLOOKUP(E166,'PEGAR REPORTE DE EXISTENCIAS'!E:Y,21,0),"-")</f>
        <v>-</v>
      </c>
      <c r="H166" s="26"/>
    </row>
    <row r="167" spans="1:8">
      <c r="A167" s="26"/>
      <c r="B167" s="20"/>
      <c r="C167" s="21"/>
      <c r="D167" s="22" t="str">
        <f>IFERROR(VLOOKUP(B167,'PEGAR REPORTE DE EXISTENCIAS'!E:Y,21,0),"-")</f>
        <v>-</v>
      </c>
      <c r="E167" s="20"/>
      <c r="F167" s="21"/>
      <c r="G167" s="23" t="str">
        <f>IFERROR(VLOOKUP(E167,'PEGAR REPORTE DE EXISTENCIAS'!E:Y,21,0),"-")</f>
        <v>-</v>
      </c>
      <c r="H167" s="26"/>
    </row>
    <row r="168" spans="1:8">
      <c r="A168" s="26"/>
      <c r="B168" s="20"/>
      <c r="C168" s="21"/>
      <c r="D168" s="22" t="str">
        <f>IFERROR(VLOOKUP(B168,'PEGAR REPORTE DE EXISTENCIAS'!E:Y,21,0),"-")</f>
        <v>-</v>
      </c>
      <c r="E168" s="20"/>
      <c r="F168" s="21"/>
      <c r="G168" s="23" t="str">
        <f>IFERROR(VLOOKUP(E168,'PEGAR REPORTE DE EXISTENCIAS'!E:Y,21,0),"-")</f>
        <v>-</v>
      </c>
      <c r="H168" s="26"/>
    </row>
    <row r="169" spans="1:8">
      <c r="A169" s="26"/>
      <c r="B169" s="20"/>
      <c r="C169" s="21"/>
      <c r="D169" s="22" t="str">
        <f>IFERROR(VLOOKUP(B169,'PEGAR REPORTE DE EXISTENCIAS'!E:Y,21,0),"-")</f>
        <v>-</v>
      </c>
      <c r="E169" s="20"/>
      <c r="F169" s="21"/>
      <c r="G169" s="23" t="str">
        <f>IFERROR(VLOOKUP(E169,'PEGAR REPORTE DE EXISTENCIAS'!E:Y,21,0),"-")</f>
        <v>-</v>
      </c>
      <c r="H169" s="26"/>
    </row>
    <row r="170" spans="1:8">
      <c r="A170" s="27"/>
      <c r="B170" s="20"/>
      <c r="C170" s="21"/>
      <c r="D170" s="22" t="str">
        <f>IFERROR(VLOOKUP(B170,'PEGAR REPORTE DE EXISTENCIAS'!E:Y,21,0),"-")</f>
        <v>-</v>
      </c>
      <c r="E170" s="20"/>
      <c r="F170" s="21"/>
      <c r="G170" s="23" t="str">
        <f>IFERROR(VLOOKUP(E170,'PEGAR REPORTE DE EXISTENCIAS'!E:Y,21,0),"-")</f>
        <v>-</v>
      </c>
      <c r="H170" s="27"/>
    </row>
    <row r="171" spans="1:8">
      <c r="A171" s="31" t="s">
        <v>16</v>
      </c>
      <c r="B171" s="20"/>
      <c r="C171" s="21"/>
      <c r="D171" s="22" t="str">
        <f>IFERROR(VLOOKUP(B171,'PEGAR REPORTE DE EXISTENCIAS'!E:Y,21,0),"-")</f>
        <v>-</v>
      </c>
      <c r="E171" s="20"/>
      <c r="F171" s="21"/>
      <c r="G171" s="23" t="str">
        <f>IFERROR(VLOOKUP(E171,'PEGAR REPORTE DE EXISTENCIAS'!E:Y,21,0),"-")</f>
        <v>-</v>
      </c>
      <c r="H171" s="25" t="s">
        <v>17</v>
      </c>
    </row>
    <row r="172" spans="1:8">
      <c r="A172" s="26"/>
      <c r="B172" s="20"/>
      <c r="C172" s="21"/>
      <c r="D172" s="22" t="str">
        <f>IFERROR(VLOOKUP(B172,'PEGAR REPORTE DE EXISTENCIAS'!E:Y,21,0),"-")</f>
        <v>-</v>
      </c>
      <c r="E172" s="20"/>
      <c r="F172" s="21"/>
      <c r="G172" s="23" t="str">
        <f>IFERROR(VLOOKUP(E172,'PEGAR REPORTE DE EXISTENCIAS'!E:Y,21,0),"-")</f>
        <v>-</v>
      </c>
      <c r="H172" s="26"/>
    </row>
    <row r="173" spans="1:8">
      <c r="A173" s="26"/>
      <c r="B173" s="20"/>
      <c r="C173" s="21"/>
      <c r="D173" s="22" t="str">
        <f>IFERROR(VLOOKUP(B173,'PEGAR REPORTE DE EXISTENCIAS'!E:Y,21,0),"-")</f>
        <v>-</v>
      </c>
      <c r="E173" s="20"/>
      <c r="F173" s="21"/>
      <c r="G173" s="23" t="str">
        <f>IFERROR(VLOOKUP(E173,'PEGAR REPORTE DE EXISTENCIAS'!E:Y,21,0),"-")</f>
        <v>-</v>
      </c>
      <c r="H173" s="26"/>
    </row>
    <row r="174" spans="1:8">
      <c r="A174" s="26"/>
      <c r="B174" s="20"/>
      <c r="C174" s="21"/>
      <c r="D174" s="22" t="str">
        <f>IFERROR(VLOOKUP(B174,'PEGAR REPORTE DE EXISTENCIAS'!E:Y,21,0),"-")</f>
        <v>-</v>
      </c>
      <c r="E174" s="20"/>
      <c r="F174" s="21"/>
      <c r="G174" s="23" t="str">
        <f>IFERROR(VLOOKUP(E174,'PEGAR REPORTE DE EXISTENCIAS'!E:Y,21,0),"-")</f>
        <v>-</v>
      </c>
      <c r="H174" s="26"/>
    </row>
    <row r="175" spans="1:8">
      <c r="A175" s="26"/>
      <c r="B175" s="20"/>
      <c r="C175" s="21"/>
      <c r="D175" s="22" t="str">
        <f>IFERROR(VLOOKUP(B175,'PEGAR REPORTE DE EXISTENCIAS'!E:Y,21,0),"-")</f>
        <v>-</v>
      </c>
      <c r="E175" s="20"/>
      <c r="F175" s="21"/>
      <c r="G175" s="23" t="str">
        <f>IFERROR(VLOOKUP(E175,'PEGAR REPORTE DE EXISTENCIAS'!E:Y,21,0),"-")</f>
        <v>-</v>
      </c>
      <c r="H175" s="26"/>
    </row>
    <row r="176" spans="1:8">
      <c r="A176" s="26"/>
      <c r="B176" s="20"/>
      <c r="C176" s="21"/>
      <c r="D176" s="22" t="str">
        <f>IFERROR(VLOOKUP(B176,'PEGAR REPORTE DE EXISTENCIAS'!E:Y,21,0),"-")</f>
        <v>-</v>
      </c>
      <c r="E176" s="20"/>
      <c r="F176" s="21"/>
      <c r="G176" s="23" t="str">
        <f>IFERROR(VLOOKUP(E176,'PEGAR REPORTE DE EXISTENCIAS'!E:Y,21,0),"-")</f>
        <v>-</v>
      </c>
      <c r="H176" s="26"/>
    </row>
    <row r="177" spans="1:8">
      <c r="A177" s="26"/>
      <c r="B177" s="20"/>
      <c r="C177" s="21"/>
      <c r="D177" s="22" t="str">
        <f>IFERROR(VLOOKUP(B177,'PEGAR REPORTE DE EXISTENCIAS'!E:Y,21,0),"-")</f>
        <v>-</v>
      </c>
      <c r="E177" s="20"/>
      <c r="F177" s="21"/>
      <c r="G177" s="23" t="str">
        <f>IFERROR(VLOOKUP(E177,'PEGAR REPORTE DE EXISTENCIAS'!E:Y,21,0),"-")</f>
        <v>-</v>
      </c>
      <c r="H177" s="26"/>
    </row>
    <row r="178" spans="1:8">
      <c r="A178" s="26"/>
      <c r="B178" s="20"/>
      <c r="C178" s="21"/>
      <c r="D178" s="22" t="str">
        <f>IFERROR(VLOOKUP(B178,'PEGAR REPORTE DE EXISTENCIAS'!E:Y,21,0),"-")</f>
        <v>-</v>
      </c>
      <c r="E178" s="20"/>
      <c r="F178" s="21"/>
      <c r="G178" s="23" t="str">
        <f>IFERROR(VLOOKUP(E178,'PEGAR REPORTE DE EXISTENCIAS'!E:Y,21,0),"-")</f>
        <v>-</v>
      </c>
      <c r="H178" s="26"/>
    </row>
    <row r="179" spans="1:8">
      <c r="A179" s="26"/>
      <c r="B179" s="20"/>
      <c r="C179" s="21"/>
      <c r="D179" s="22" t="str">
        <f>IFERROR(VLOOKUP(B179,'PEGAR REPORTE DE EXISTENCIAS'!E:Y,21,0),"-")</f>
        <v>-</v>
      </c>
      <c r="E179" s="20"/>
      <c r="F179" s="21"/>
      <c r="G179" s="23" t="str">
        <f>IFERROR(VLOOKUP(E179,'PEGAR REPORTE DE EXISTENCIAS'!E:Y,21,0),"-")</f>
        <v>-</v>
      </c>
      <c r="H179" s="26"/>
    </row>
    <row r="180" spans="1:8">
      <c r="A180" s="26"/>
      <c r="B180" s="20"/>
      <c r="C180" s="21"/>
      <c r="D180" s="22" t="str">
        <f>IFERROR(VLOOKUP(B180,'PEGAR REPORTE DE EXISTENCIAS'!E:Y,21,0),"-")</f>
        <v>-</v>
      </c>
      <c r="E180" s="20"/>
      <c r="F180" s="21"/>
      <c r="G180" s="23" t="str">
        <f>IFERROR(VLOOKUP(E180,'PEGAR REPORTE DE EXISTENCIAS'!E:Y,21,0),"-")</f>
        <v>-</v>
      </c>
      <c r="H180" s="26"/>
    </row>
    <row r="181" spans="1:8">
      <c r="A181" s="26"/>
      <c r="B181" s="20"/>
      <c r="C181" s="21"/>
      <c r="D181" s="22" t="str">
        <f>IFERROR(VLOOKUP(B181,'PEGAR REPORTE DE EXISTENCIAS'!E:Y,21,0),"-")</f>
        <v>-</v>
      </c>
      <c r="E181" s="20"/>
      <c r="F181" s="21"/>
      <c r="G181" s="23" t="str">
        <f>IFERROR(VLOOKUP(E181,'PEGAR REPORTE DE EXISTENCIAS'!E:Y,21,0),"-")</f>
        <v>-</v>
      </c>
      <c r="H181" s="26"/>
    </row>
    <row r="182" spans="1:8">
      <c r="A182" s="26"/>
      <c r="B182" s="20"/>
      <c r="C182" s="21"/>
      <c r="D182" s="22" t="str">
        <f>IFERROR(VLOOKUP(B182,'PEGAR REPORTE DE EXISTENCIAS'!E:Y,21,0),"-")</f>
        <v>-</v>
      </c>
      <c r="E182" s="20"/>
      <c r="F182" s="21"/>
      <c r="G182" s="23" t="str">
        <f>IFERROR(VLOOKUP(E182,'PEGAR REPORTE DE EXISTENCIAS'!E:Y,21,0),"-")</f>
        <v>-</v>
      </c>
      <c r="H182" s="26"/>
    </row>
    <row r="183" spans="1:8">
      <c r="A183" s="26"/>
      <c r="B183" s="20"/>
      <c r="C183" s="21"/>
      <c r="D183" s="22" t="str">
        <f>IFERROR(VLOOKUP(B183,'PEGAR REPORTE DE EXISTENCIAS'!E:Y,21,0),"-")</f>
        <v>-</v>
      </c>
      <c r="E183" s="20"/>
      <c r="F183" s="21"/>
      <c r="G183" s="23" t="str">
        <f>IFERROR(VLOOKUP(E183,'PEGAR REPORTE DE EXISTENCIAS'!E:Y,21,0),"-")</f>
        <v>-</v>
      </c>
      <c r="H183" s="26"/>
    </row>
    <row r="184" spans="1:8">
      <c r="A184" s="26"/>
      <c r="B184" s="20"/>
      <c r="C184" s="21"/>
      <c r="D184" s="22" t="str">
        <f>IFERROR(VLOOKUP(B184,'PEGAR REPORTE DE EXISTENCIAS'!E:Y,21,0),"-")</f>
        <v>-</v>
      </c>
      <c r="E184" s="20"/>
      <c r="F184" s="21"/>
      <c r="G184" s="23" t="str">
        <f>IFERROR(VLOOKUP(E184,'PEGAR REPORTE DE EXISTENCIAS'!E:Y,21,0),"-")</f>
        <v>-</v>
      </c>
      <c r="H184" s="26"/>
    </row>
    <row r="185" spans="1:8">
      <c r="A185" s="26"/>
      <c r="B185" s="20"/>
      <c r="C185" s="21"/>
      <c r="D185" s="22" t="str">
        <f>IFERROR(VLOOKUP(B185,'PEGAR REPORTE DE EXISTENCIAS'!E:Y,21,0),"-")</f>
        <v>-</v>
      </c>
      <c r="E185" s="20"/>
      <c r="F185" s="21"/>
      <c r="G185" s="23" t="str">
        <f>IFERROR(VLOOKUP(E185,'PEGAR REPORTE DE EXISTENCIAS'!E:Y,21,0),"-")</f>
        <v>-</v>
      </c>
      <c r="H185" s="26"/>
    </row>
    <row r="186" spans="1:8">
      <c r="A186" s="26"/>
      <c r="B186" s="20"/>
      <c r="C186" s="21"/>
      <c r="D186" s="22" t="str">
        <f>IFERROR(VLOOKUP(B186,'PEGAR REPORTE DE EXISTENCIAS'!E:Y,21,0),"-")</f>
        <v>-</v>
      </c>
      <c r="E186" s="20"/>
      <c r="F186" s="21"/>
      <c r="G186" s="23" t="str">
        <f>IFERROR(VLOOKUP(E186,'PEGAR REPORTE DE EXISTENCIAS'!E:Y,21,0),"-")</f>
        <v>-</v>
      </c>
      <c r="H186" s="26"/>
    </row>
    <row r="187" spans="1:8">
      <c r="A187" s="26"/>
      <c r="B187" s="20"/>
      <c r="C187" s="21"/>
      <c r="D187" s="22" t="str">
        <f>IFERROR(VLOOKUP(B187,'PEGAR REPORTE DE EXISTENCIAS'!E:Y,21,0),"-")</f>
        <v>-</v>
      </c>
      <c r="E187" s="20"/>
      <c r="F187" s="21"/>
      <c r="G187" s="23" t="str">
        <f>IFERROR(VLOOKUP(E187,'PEGAR REPORTE DE EXISTENCIAS'!E:Y,21,0),"-")</f>
        <v>-</v>
      </c>
      <c r="H187" s="26"/>
    </row>
    <row r="188" spans="1:8">
      <c r="A188" s="26"/>
      <c r="B188" s="20"/>
      <c r="C188" s="21"/>
      <c r="D188" s="22" t="str">
        <f>IFERROR(VLOOKUP(B188,'PEGAR REPORTE DE EXISTENCIAS'!E:Y,21,0),"-")</f>
        <v>-</v>
      </c>
      <c r="E188" s="20"/>
      <c r="F188" s="21"/>
      <c r="G188" s="23" t="str">
        <f>IFERROR(VLOOKUP(E188,'PEGAR REPORTE DE EXISTENCIAS'!E:Y,21,0),"-")</f>
        <v>-</v>
      </c>
      <c r="H188" s="26"/>
    </row>
    <row r="189" spans="1:8">
      <c r="A189" s="26"/>
      <c r="B189" s="20"/>
      <c r="C189" s="21"/>
      <c r="D189" s="22" t="str">
        <f>IFERROR(VLOOKUP(B189,'PEGAR REPORTE DE EXISTENCIAS'!E:Y,21,0),"-")</f>
        <v>-</v>
      </c>
      <c r="E189" s="20"/>
      <c r="F189" s="21"/>
      <c r="G189" s="23" t="str">
        <f>IFERROR(VLOOKUP(E189,'PEGAR REPORTE DE EXISTENCIAS'!E:Y,21,0),"-")</f>
        <v>-</v>
      </c>
      <c r="H189" s="26"/>
    </row>
    <row r="190" spans="1:8">
      <c r="A190" s="26"/>
      <c r="B190" s="20"/>
      <c r="C190" s="21"/>
      <c r="D190" s="22" t="str">
        <f>IFERROR(VLOOKUP(B190,'PEGAR REPORTE DE EXISTENCIAS'!E:Y,21,0),"-")</f>
        <v>-</v>
      </c>
      <c r="E190" s="20"/>
      <c r="F190" s="21"/>
      <c r="G190" s="23" t="str">
        <f>IFERROR(VLOOKUP(E190,'PEGAR REPORTE DE EXISTENCIAS'!E:Y,21,0),"-")</f>
        <v>-</v>
      </c>
      <c r="H190" s="26"/>
    </row>
    <row r="191" spans="1:8">
      <c r="A191" s="26"/>
      <c r="B191" s="20"/>
      <c r="C191" s="21"/>
      <c r="D191" s="22" t="str">
        <f>IFERROR(VLOOKUP(B191,'PEGAR REPORTE DE EXISTENCIAS'!E:Y,21,0),"-")</f>
        <v>-</v>
      </c>
      <c r="E191" s="20"/>
      <c r="F191" s="21"/>
      <c r="G191" s="23" t="str">
        <f>IFERROR(VLOOKUP(E191,'PEGAR REPORTE DE EXISTENCIAS'!E:Y,21,0),"-")</f>
        <v>-</v>
      </c>
      <c r="H191" s="26"/>
    </row>
    <row r="192" spans="1:8">
      <c r="A192" s="26"/>
      <c r="B192" s="20"/>
      <c r="C192" s="21"/>
      <c r="D192" s="22" t="str">
        <f>IFERROR(VLOOKUP(B192,'PEGAR REPORTE DE EXISTENCIAS'!E:Y,21,0),"-")</f>
        <v>-</v>
      </c>
      <c r="E192" s="20"/>
      <c r="F192" s="21"/>
      <c r="G192" s="23" t="str">
        <f>IFERROR(VLOOKUP(E192,'PEGAR REPORTE DE EXISTENCIAS'!E:Y,21,0),"-")</f>
        <v>-</v>
      </c>
      <c r="H192" s="26"/>
    </row>
    <row r="193" spans="1:8">
      <c r="A193" s="26"/>
      <c r="B193" s="20"/>
      <c r="C193" s="21"/>
      <c r="D193" s="22" t="str">
        <f>IFERROR(VLOOKUP(B193,'PEGAR REPORTE DE EXISTENCIAS'!E:Y,21,0),"-")</f>
        <v>-</v>
      </c>
      <c r="E193" s="20"/>
      <c r="F193" s="21"/>
      <c r="G193" s="23" t="str">
        <f>IFERROR(VLOOKUP(E193,'PEGAR REPORTE DE EXISTENCIAS'!E:Y,21,0),"-")</f>
        <v>-</v>
      </c>
      <c r="H193" s="26"/>
    </row>
    <row r="194" spans="1:8">
      <c r="A194" s="26"/>
      <c r="B194" s="20"/>
      <c r="C194" s="21"/>
      <c r="D194" s="22" t="str">
        <f>IFERROR(VLOOKUP(B194,'PEGAR REPORTE DE EXISTENCIAS'!E:Y,21,0),"-")</f>
        <v>-</v>
      </c>
      <c r="E194" s="20"/>
      <c r="F194" s="21"/>
      <c r="G194" s="23" t="str">
        <f>IFERROR(VLOOKUP(E194,'PEGAR REPORTE DE EXISTENCIAS'!E:Y,21,0),"-")</f>
        <v>-</v>
      </c>
      <c r="H194" s="26"/>
    </row>
    <row r="195" spans="1:8">
      <c r="A195" s="26"/>
      <c r="B195" s="20"/>
      <c r="C195" s="21"/>
      <c r="D195" s="22" t="str">
        <f>IFERROR(VLOOKUP(B195,'PEGAR REPORTE DE EXISTENCIAS'!E:Y,21,0),"-")</f>
        <v>-</v>
      </c>
      <c r="E195" s="20"/>
      <c r="F195" s="21"/>
      <c r="G195" s="23" t="str">
        <f>IFERROR(VLOOKUP(E195,'PEGAR REPORTE DE EXISTENCIAS'!E:Y,21,0),"-")</f>
        <v>-</v>
      </c>
      <c r="H195" s="26"/>
    </row>
    <row r="196" spans="1:8">
      <c r="A196" s="26"/>
      <c r="B196" s="20"/>
      <c r="C196" s="21"/>
      <c r="D196" s="22" t="str">
        <f>IFERROR(VLOOKUP(B196,'PEGAR REPORTE DE EXISTENCIAS'!E:Y,21,0),"-")</f>
        <v>-</v>
      </c>
      <c r="E196" s="20"/>
      <c r="F196" s="21"/>
      <c r="G196" s="23" t="str">
        <f>IFERROR(VLOOKUP(E196,'PEGAR REPORTE DE EXISTENCIAS'!E:Y,21,0),"-")</f>
        <v>-</v>
      </c>
      <c r="H196" s="26"/>
    </row>
    <row r="197" spans="1:8">
      <c r="A197" s="26"/>
      <c r="B197" s="20"/>
      <c r="C197" s="21"/>
      <c r="D197" s="22" t="str">
        <f>IFERROR(VLOOKUP(B197,'PEGAR REPORTE DE EXISTENCIAS'!E:Y,21,0),"-")</f>
        <v>-</v>
      </c>
      <c r="E197" s="20"/>
      <c r="F197" s="21"/>
      <c r="G197" s="23" t="str">
        <f>IFERROR(VLOOKUP(E197,'PEGAR REPORTE DE EXISTENCIAS'!E:Y,21,0),"-")</f>
        <v>-</v>
      </c>
      <c r="H197" s="26"/>
    </row>
    <row r="198" spans="1:8">
      <c r="A198" s="27"/>
      <c r="B198" s="20"/>
      <c r="C198" s="21"/>
      <c r="D198" s="22" t="str">
        <f>IFERROR(VLOOKUP(B198,'PEGAR REPORTE DE EXISTENCIAS'!E:Y,21,0),"-")</f>
        <v>-</v>
      </c>
      <c r="E198" s="20"/>
      <c r="F198" s="21"/>
      <c r="G198" s="23" t="str">
        <f>IFERROR(VLOOKUP(E198,'PEGAR REPORTE DE EXISTENCIAS'!E:Y,21,0),"-")</f>
        <v>-</v>
      </c>
      <c r="H198" s="27"/>
    </row>
    <row r="199" spans="1:8">
      <c r="A199" s="31" t="s">
        <v>18</v>
      </c>
      <c r="B199" s="20"/>
      <c r="C199" s="21"/>
      <c r="D199" s="22" t="str">
        <f>IFERROR(VLOOKUP(B199,'PEGAR REPORTE DE EXISTENCIAS'!E:Y,21,0),"-")</f>
        <v>-</v>
      </c>
      <c r="E199" s="20"/>
      <c r="F199" s="21"/>
      <c r="G199" s="23" t="str">
        <f>IFERROR(VLOOKUP(E199,'PEGAR REPORTE DE EXISTENCIAS'!E:Y,21,0),"-")</f>
        <v>-</v>
      </c>
      <c r="H199" s="25" t="s">
        <v>19</v>
      </c>
    </row>
    <row r="200" spans="1:8">
      <c r="A200" s="26"/>
      <c r="B200" s="20"/>
      <c r="C200" s="21"/>
      <c r="D200" s="22" t="str">
        <f>IFERROR(VLOOKUP(B200,'PEGAR REPORTE DE EXISTENCIAS'!E:Y,21,0),"-")</f>
        <v>-</v>
      </c>
      <c r="E200" s="20"/>
      <c r="F200" s="21"/>
      <c r="G200" s="23" t="str">
        <f>IFERROR(VLOOKUP(E200,'PEGAR REPORTE DE EXISTENCIAS'!E:Y,21,0),"-")</f>
        <v>-</v>
      </c>
      <c r="H200" s="26"/>
    </row>
    <row r="201" spans="1:8">
      <c r="A201" s="26"/>
      <c r="B201" s="20"/>
      <c r="C201" s="21"/>
      <c r="D201" s="22" t="str">
        <f>IFERROR(VLOOKUP(B201,'PEGAR REPORTE DE EXISTENCIAS'!E:Y,21,0),"-")</f>
        <v>-</v>
      </c>
      <c r="E201" s="20"/>
      <c r="F201" s="21"/>
      <c r="G201" s="23" t="str">
        <f>IFERROR(VLOOKUP(E201,'PEGAR REPORTE DE EXISTENCIAS'!E:Y,21,0),"-")</f>
        <v>-</v>
      </c>
      <c r="H201" s="26"/>
    </row>
    <row r="202" spans="1:8">
      <c r="A202" s="26"/>
      <c r="B202" s="20"/>
      <c r="C202" s="21"/>
      <c r="D202" s="22" t="str">
        <f>IFERROR(VLOOKUP(B202,'PEGAR REPORTE DE EXISTENCIAS'!E:Y,21,0),"-")</f>
        <v>-</v>
      </c>
      <c r="E202" s="20"/>
      <c r="F202" s="21"/>
      <c r="G202" s="23" t="str">
        <f>IFERROR(VLOOKUP(E202,'PEGAR REPORTE DE EXISTENCIAS'!E:Y,21,0),"-")</f>
        <v>-</v>
      </c>
      <c r="H202" s="26"/>
    </row>
    <row r="203" spans="1:8">
      <c r="A203" s="26"/>
      <c r="B203" s="24"/>
      <c r="C203" s="21"/>
      <c r="D203" s="22" t="str">
        <f>IFERROR(VLOOKUP(B203,'PEGAR REPORTE DE EXISTENCIAS'!E:Y,21,0),"-")</f>
        <v>-</v>
      </c>
      <c r="E203" s="20"/>
      <c r="F203" s="21"/>
      <c r="G203" s="23" t="str">
        <f>IFERROR(VLOOKUP(E203,'PEGAR REPORTE DE EXISTENCIAS'!E:Y,21,0),"-")</f>
        <v>-</v>
      </c>
      <c r="H203" s="26"/>
    </row>
    <row r="204" spans="1:8">
      <c r="A204" s="26"/>
      <c r="B204" s="24"/>
      <c r="C204" s="21"/>
      <c r="D204" s="22" t="str">
        <f>IFERROR(VLOOKUP(B204,'PEGAR REPORTE DE EXISTENCIAS'!E:Y,21,0),"-")</f>
        <v>-</v>
      </c>
      <c r="E204" s="20"/>
      <c r="F204" s="21"/>
      <c r="G204" s="23" t="str">
        <f>IFERROR(VLOOKUP(E204,'PEGAR REPORTE DE EXISTENCIAS'!E:Y,21,0),"-")</f>
        <v>-</v>
      </c>
      <c r="H204" s="26"/>
    </row>
    <row r="205" spans="1:8">
      <c r="A205" s="26"/>
      <c r="B205" s="24"/>
      <c r="C205" s="21"/>
      <c r="D205" s="22" t="str">
        <f>IFERROR(VLOOKUP(B205,'PEGAR REPORTE DE EXISTENCIAS'!E:Y,21,0),"-")</f>
        <v>-</v>
      </c>
      <c r="E205" s="20"/>
      <c r="F205" s="21"/>
      <c r="G205" s="23" t="str">
        <f>IFERROR(VLOOKUP(E205,'PEGAR REPORTE DE EXISTENCIAS'!E:Y,21,0),"-")</f>
        <v>-</v>
      </c>
      <c r="H205" s="26"/>
    </row>
    <row r="206" spans="1:8">
      <c r="A206" s="26"/>
      <c r="B206" s="24"/>
      <c r="C206" s="21"/>
      <c r="D206" s="22" t="str">
        <f>IFERROR(VLOOKUP(B206,'PEGAR REPORTE DE EXISTENCIAS'!E:Y,21,0),"-")</f>
        <v>-</v>
      </c>
      <c r="E206" s="20"/>
      <c r="F206" s="21"/>
      <c r="G206" s="23" t="str">
        <f>IFERROR(VLOOKUP(E206,'PEGAR REPORTE DE EXISTENCIAS'!E:Y,21,0),"-")</f>
        <v>-</v>
      </c>
      <c r="H206" s="26"/>
    </row>
    <row r="207" spans="1:8">
      <c r="A207" s="26"/>
      <c r="B207" s="24"/>
      <c r="C207" s="21"/>
      <c r="D207" s="22" t="str">
        <f>IFERROR(VLOOKUP(B207,'PEGAR REPORTE DE EXISTENCIAS'!E:Y,21,0),"-")</f>
        <v>-</v>
      </c>
      <c r="E207" s="20"/>
      <c r="F207" s="21"/>
      <c r="G207" s="23" t="str">
        <f>IFERROR(VLOOKUP(E207,'PEGAR REPORTE DE EXISTENCIAS'!E:Y,21,0),"-")</f>
        <v>-</v>
      </c>
      <c r="H207" s="26"/>
    </row>
    <row r="208" spans="1:8">
      <c r="A208" s="26"/>
      <c r="B208" s="24"/>
      <c r="C208" s="21"/>
      <c r="D208" s="22" t="str">
        <f>IFERROR(VLOOKUP(B208,'PEGAR REPORTE DE EXISTENCIAS'!E:Y,21,0),"-")</f>
        <v>-</v>
      </c>
      <c r="E208" s="20"/>
      <c r="F208" s="21"/>
      <c r="G208" s="23" t="str">
        <f>IFERROR(VLOOKUP(E208,'PEGAR REPORTE DE EXISTENCIAS'!E:Y,21,0),"-")</f>
        <v>-</v>
      </c>
      <c r="H208" s="26"/>
    </row>
    <row r="209" spans="1:8">
      <c r="A209" s="26"/>
      <c r="B209" s="24"/>
      <c r="C209" s="21"/>
      <c r="D209" s="22" t="str">
        <f>IFERROR(VLOOKUP(B209,'PEGAR REPORTE DE EXISTENCIAS'!E:Y,21,0),"-")</f>
        <v>-</v>
      </c>
      <c r="E209" s="20"/>
      <c r="F209" s="21"/>
      <c r="G209" s="23" t="str">
        <f>IFERROR(VLOOKUP(E209,'PEGAR REPORTE DE EXISTENCIAS'!E:Y,21,0),"-")</f>
        <v>-</v>
      </c>
      <c r="H209" s="26"/>
    </row>
    <row r="210" spans="1:8">
      <c r="A210" s="26"/>
      <c r="B210" s="24"/>
      <c r="C210" s="21"/>
      <c r="D210" s="22" t="str">
        <f>IFERROR(VLOOKUP(B210,'PEGAR REPORTE DE EXISTENCIAS'!E:Y,21,0),"-")</f>
        <v>-</v>
      </c>
      <c r="E210" s="20"/>
      <c r="F210" s="21"/>
      <c r="G210" s="23" t="str">
        <f>IFERROR(VLOOKUP(E210,'PEGAR REPORTE DE EXISTENCIAS'!E:Y,21,0),"-")</f>
        <v>-</v>
      </c>
      <c r="H210" s="26"/>
    </row>
    <row r="211" spans="1:8">
      <c r="A211" s="26"/>
      <c r="B211" s="24"/>
      <c r="C211" s="21"/>
      <c r="D211" s="22" t="str">
        <f>IFERROR(VLOOKUP(B211,'PEGAR REPORTE DE EXISTENCIAS'!E:Y,21,0),"-")</f>
        <v>-</v>
      </c>
      <c r="E211" s="20"/>
      <c r="F211" s="21"/>
      <c r="G211" s="23" t="str">
        <f>IFERROR(VLOOKUP(E211,'PEGAR REPORTE DE EXISTENCIAS'!E:Y,21,0),"-")</f>
        <v>-</v>
      </c>
      <c r="H211" s="26"/>
    </row>
    <row r="212" spans="1:8">
      <c r="A212" s="26"/>
      <c r="B212" s="24"/>
      <c r="C212" s="21"/>
      <c r="D212" s="22" t="str">
        <f>IFERROR(VLOOKUP(B212,'PEGAR REPORTE DE EXISTENCIAS'!E:Y,21,0),"-")</f>
        <v>-</v>
      </c>
      <c r="E212" s="20"/>
      <c r="F212" s="21"/>
      <c r="G212" s="23" t="str">
        <f>IFERROR(VLOOKUP(E212,'PEGAR REPORTE DE EXISTENCIAS'!E:Y,21,0),"-")</f>
        <v>-</v>
      </c>
      <c r="H212" s="26"/>
    </row>
    <row r="213" spans="1:8">
      <c r="A213" s="26"/>
      <c r="B213" s="24"/>
      <c r="C213" s="21"/>
      <c r="D213" s="22" t="str">
        <f>IFERROR(VLOOKUP(B213,'PEGAR REPORTE DE EXISTENCIAS'!E:Y,21,0),"-")</f>
        <v>-</v>
      </c>
      <c r="E213" s="20"/>
      <c r="F213" s="21"/>
      <c r="G213" s="23" t="str">
        <f>IFERROR(VLOOKUP(E213,'PEGAR REPORTE DE EXISTENCIAS'!E:Y,21,0),"-")</f>
        <v>-</v>
      </c>
      <c r="H213" s="26"/>
    </row>
    <row r="214" spans="1:8">
      <c r="A214" s="26"/>
      <c r="B214" s="24"/>
      <c r="C214" s="21"/>
      <c r="D214" s="22" t="str">
        <f>IFERROR(VLOOKUP(B214,'PEGAR REPORTE DE EXISTENCIAS'!E:Y,21,0),"-")</f>
        <v>-</v>
      </c>
      <c r="E214" s="20"/>
      <c r="F214" s="21"/>
      <c r="G214" s="23" t="str">
        <f>IFERROR(VLOOKUP(E214,'PEGAR REPORTE DE EXISTENCIAS'!E:Y,21,0),"-")</f>
        <v>-</v>
      </c>
      <c r="H214" s="26"/>
    </row>
    <row r="215" spans="1:8">
      <c r="A215" s="26"/>
      <c r="B215" s="24"/>
      <c r="C215" s="21"/>
      <c r="D215" s="22" t="str">
        <f>IFERROR(VLOOKUP(B215,'PEGAR REPORTE DE EXISTENCIAS'!E:Y,21,0),"-")</f>
        <v>-</v>
      </c>
      <c r="E215" s="20"/>
      <c r="F215" s="21"/>
      <c r="G215" s="23" t="str">
        <f>IFERROR(VLOOKUP(E215,'PEGAR REPORTE DE EXISTENCIAS'!E:Y,21,0),"-")</f>
        <v>-</v>
      </c>
      <c r="H215" s="26"/>
    </row>
    <row r="216" spans="1:8">
      <c r="A216" s="26"/>
      <c r="B216" s="24"/>
      <c r="C216" s="21"/>
      <c r="D216" s="22" t="str">
        <f>IFERROR(VLOOKUP(B216,'PEGAR REPORTE DE EXISTENCIAS'!E:Y,21,0),"-")</f>
        <v>-</v>
      </c>
      <c r="E216" s="20"/>
      <c r="F216" s="21"/>
      <c r="G216" s="23" t="str">
        <f>IFERROR(VLOOKUP(E216,'PEGAR REPORTE DE EXISTENCIAS'!E:Y,21,0),"-")</f>
        <v>-</v>
      </c>
      <c r="H216" s="26"/>
    </row>
    <row r="217" spans="1:8">
      <c r="A217" s="26"/>
      <c r="B217" s="24"/>
      <c r="C217" s="21"/>
      <c r="D217" s="22" t="str">
        <f>IFERROR(VLOOKUP(B217,'PEGAR REPORTE DE EXISTENCIAS'!E:Y,21,0),"-")</f>
        <v>-</v>
      </c>
      <c r="E217" s="20"/>
      <c r="F217" s="21"/>
      <c r="G217" s="23" t="str">
        <f>IFERROR(VLOOKUP(E217,'PEGAR REPORTE DE EXISTENCIAS'!E:Y,21,0),"-")</f>
        <v>-</v>
      </c>
      <c r="H217" s="26"/>
    </row>
    <row r="218" spans="1:8">
      <c r="A218" s="26"/>
      <c r="B218" s="24"/>
      <c r="C218" s="21"/>
      <c r="D218" s="22" t="str">
        <f>IFERROR(VLOOKUP(B218,'PEGAR REPORTE DE EXISTENCIAS'!E:Y,21,0),"-")</f>
        <v>-</v>
      </c>
      <c r="E218" s="20"/>
      <c r="F218" s="21"/>
      <c r="G218" s="23" t="str">
        <f>IFERROR(VLOOKUP(E218,'PEGAR REPORTE DE EXISTENCIAS'!E:Y,21,0),"-")</f>
        <v>-</v>
      </c>
      <c r="H218" s="26"/>
    </row>
    <row r="219" spans="1:8">
      <c r="A219" s="26"/>
      <c r="B219" s="24"/>
      <c r="C219" s="21"/>
      <c r="D219" s="22" t="str">
        <f>IFERROR(VLOOKUP(B219,'PEGAR REPORTE DE EXISTENCIAS'!E:Y,21,0),"-")</f>
        <v>-</v>
      </c>
      <c r="E219" s="20"/>
      <c r="F219" s="21"/>
      <c r="G219" s="23" t="str">
        <f>IFERROR(VLOOKUP(E219,'PEGAR REPORTE DE EXISTENCIAS'!E:Y,21,0),"-")</f>
        <v>-</v>
      </c>
      <c r="H219" s="26"/>
    </row>
    <row r="220" spans="1:8">
      <c r="A220" s="26"/>
      <c r="B220" s="24"/>
      <c r="C220" s="21"/>
      <c r="D220" s="22" t="str">
        <f>IFERROR(VLOOKUP(B220,'PEGAR REPORTE DE EXISTENCIAS'!E:Y,21,0),"-")</f>
        <v>-</v>
      </c>
      <c r="E220" s="20"/>
      <c r="F220" s="21"/>
      <c r="G220" s="23" t="str">
        <f>IFERROR(VLOOKUP(E220,'PEGAR REPORTE DE EXISTENCIAS'!E:Y,21,0),"-")</f>
        <v>-</v>
      </c>
      <c r="H220" s="26"/>
    </row>
    <row r="221" spans="1:8">
      <c r="A221" s="26"/>
      <c r="B221" s="24"/>
      <c r="C221" s="21"/>
      <c r="D221" s="22" t="str">
        <f>IFERROR(VLOOKUP(B221,'PEGAR REPORTE DE EXISTENCIAS'!E:Y,21,0),"-")</f>
        <v>-</v>
      </c>
      <c r="E221" s="20"/>
      <c r="F221" s="21"/>
      <c r="G221" s="23" t="str">
        <f>IFERROR(VLOOKUP(E221,'PEGAR REPORTE DE EXISTENCIAS'!E:Y,21,0),"-")</f>
        <v>-</v>
      </c>
      <c r="H221" s="26"/>
    </row>
    <row r="222" spans="1:8">
      <c r="A222" s="26"/>
      <c r="B222" s="24"/>
      <c r="C222" s="21"/>
      <c r="D222" s="22" t="str">
        <f>IFERROR(VLOOKUP(B222,'PEGAR REPORTE DE EXISTENCIAS'!E:Y,21,0),"-")</f>
        <v>-</v>
      </c>
      <c r="E222" s="20"/>
      <c r="F222" s="21"/>
      <c r="G222" s="23" t="str">
        <f>IFERROR(VLOOKUP(E222,'PEGAR REPORTE DE EXISTENCIAS'!E:Y,21,0),"-")</f>
        <v>-</v>
      </c>
      <c r="H222" s="26"/>
    </row>
    <row r="223" spans="1:8">
      <c r="A223" s="26"/>
      <c r="B223" s="24"/>
      <c r="C223" s="21"/>
      <c r="D223" s="22" t="str">
        <f>IFERROR(VLOOKUP(B223,'PEGAR REPORTE DE EXISTENCIAS'!E:Y,21,0),"-")</f>
        <v>-</v>
      </c>
      <c r="E223" s="20"/>
      <c r="F223" s="21"/>
      <c r="G223" s="23" t="str">
        <f>IFERROR(VLOOKUP(E223,'PEGAR REPORTE DE EXISTENCIAS'!E:Y,21,0),"-")</f>
        <v>-</v>
      </c>
      <c r="H223" s="26"/>
    </row>
    <row r="224" spans="1:8">
      <c r="A224" s="26"/>
      <c r="B224" s="24"/>
      <c r="C224" s="21"/>
      <c r="D224" s="22" t="str">
        <f>IFERROR(VLOOKUP(B224,'PEGAR REPORTE DE EXISTENCIAS'!E:Y,21,0),"-")</f>
        <v>-</v>
      </c>
      <c r="E224" s="20"/>
      <c r="F224" s="21"/>
      <c r="G224" s="23" t="str">
        <f>IFERROR(VLOOKUP(E224,'PEGAR REPORTE DE EXISTENCIAS'!E:Y,21,0),"-")</f>
        <v>-</v>
      </c>
      <c r="H224" s="26"/>
    </row>
    <row r="225" spans="1:8">
      <c r="A225" s="26"/>
      <c r="B225" s="24"/>
      <c r="C225" s="21"/>
      <c r="D225" s="22" t="str">
        <f>IFERROR(VLOOKUP(B225,'PEGAR REPORTE DE EXISTENCIAS'!E:Y,21,0),"-")</f>
        <v>-</v>
      </c>
      <c r="E225" s="20"/>
      <c r="F225" s="21"/>
      <c r="G225" s="23" t="str">
        <f>IFERROR(VLOOKUP(E225,'PEGAR REPORTE DE EXISTENCIAS'!E:Y,21,0),"-")</f>
        <v>-</v>
      </c>
      <c r="H225" s="26"/>
    </row>
    <row r="226" spans="1:8">
      <c r="A226" s="27"/>
      <c r="B226" s="24"/>
      <c r="C226" s="21"/>
      <c r="D226" s="22" t="str">
        <f>IFERROR(VLOOKUP(B226,'PEGAR REPORTE DE EXISTENCIAS'!E:Y,21,0),"-")</f>
        <v>-</v>
      </c>
      <c r="E226" s="20"/>
      <c r="F226" s="21"/>
      <c r="G226" s="23" t="str">
        <f>IFERROR(VLOOKUP(E226,'PEGAR REPORTE DE EXISTENCIAS'!E:Y,21,0),"-")</f>
        <v>-</v>
      </c>
      <c r="H226" s="27"/>
    </row>
  </sheetData>
  <mergeCells count="24">
    <mergeCell ref="A115:A142"/>
    <mergeCell ref="A143:A170"/>
    <mergeCell ref="A171:A198"/>
    <mergeCell ref="A199:A226"/>
    <mergeCell ref="B1:B2"/>
    <mergeCell ref="A1:A2"/>
    <mergeCell ref="A3:A30"/>
    <mergeCell ref="A31:A58"/>
    <mergeCell ref="A59:A86"/>
    <mergeCell ref="A87:A114"/>
    <mergeCell ref="C1:C2"/>
    <mergeCell ref="D1:D2"/>
    <mergeCell ref="E1:E2"/>
    <mergeCell ref="F1:F2"/>
    <mergeCell ref="G1:G2"/>
    <mergeCell ref="H115:H142"/>
    <mergeCell ref="H143:H170"/>
    <mergeCell ref="H171:H198"/>
    <mergeCell ref="H199:H226"/>
    <mergeCell ref="H1:H2"/>
    <mergeCell ref="H3:H30"/>
    <mergeCell ref="H31:H58"/>
    <mergeCell ref="H59:H86"/>
    <mergeCell ref="H87:H114"/>
  </mergeCells>
  <conditionalFormatting sqref="C3:C226">
    <cfRule type="containsText" dxfId="1" priority="2" operator="containsText" text="*CÓDIGO INVÁLIDO O ASOCIADO*">
      <formula>NOT(ISERROR(SEARCH("*CÓDIGO INVÁLIDO O ASOCIADO*",C3)))</formula>
    </cfRule>
  </conditionalFormatting>
  <conditionalFormatting sqref="F3:F226">
    <cfRule type="containsText" dxfId="0" priority="1" operator="containsText" text="*CÓDIGO INVÁLIDO O ASOCIADO*">
      <formula>NOT(ISERROR(SEARCH("*CÓDIGO INVÁLIDO O ASOCIADO*",F3)))</formula>
    </cfRule>
  </conditionalFormatting>
  <pageMargins left="3.8888888888888903E-2" right="7.8472222222222193E-2" top="0.23611111111111099" bottom="7.8472222222222193E-2" header="0.50902777777777797" footer="0.50902777777777797"/>
  <pageSetup scale="2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224"/>
  <sheetViews>
    <sheetView view="pageBreakPreview" topLeftCell="A17" zoomScale="40" zoomScaleNormal="100" workbookViewId="0">
      <selection activeCell="A11" sqref="A11"/>
    </sheetView>
  </sheetViews>
  <sheetFormatPr defaultColWidth="9.125" defaultRowHeight="51"/>
  <cols>
    <col min="1" max="1" width="26.75" style="4" customWidth="1"/>
    <col min="2" max="2" width="33" style="5" customWidth="1"/>
    <col min="3" max="3" width="26.75" style="4" customWidth="1"/>
    <col min="4" max="4" width="33" style="5" customWidth="1"/>
    <col min="5" max="5" width="26.75" style="4" customWidth="1"/>
    <col min="6" max="6" width="33" style="5" customWidth="1"/>
    <col min="7" max="7" width="26.75" style="4" customWidth="1"/>
    <col min="8" max="8" width="33.375" style="5" customWidth="1"/>
    <col min="9" max="9" width="9.125" style="4" customWidth="1"/>
    <col min="10" max="16384" width="9.125" style="4"/>
  </cols>
  <sheetData>
    <row r="1" spans="1:8" ht="134.1" customHeight="1">
      <c r="A1" s="6" t="str">
        <f>TEXT(DATA!C3,0)</f>
        <v>0</v>
      </c>
      <c r="B1" s="46" t="str">
        <f>DATA!D3</f>
        <v>-</v>
      </c>
      <c r="C1" s="7" t="str">
        <f>TEXT(DATA!C10,0)</f>
        <v>0</v>
      </c>
      <c r="D1" s="44" t="str">
        <f>DATA!D10</f>
        <v>-</v>
      </c>
      <c r="E1" s="7" t="str">
        <f>TEXT(DATA!C17,0)</f>
        <v>0</v>
      </c>
      <c r="F1" s="46" t="str">
        <f>DATA!D17</f>
        <v>-</v>
      </c>
      <c r="G1" s="8" t="str">
        <f>TEXT(DATA!C24,0)</f>
        <v>0</v>
      </c>
      <c r="H1" s="38" t="str">
        <f>DATA!D24</f>
        <v>-</v>
      </c>
    </row>
    <row r="2" spans="1:8" s="2" customFormat="1" ht="17.100000000000001" customHeight="1">
      <c r="A2" s="9">
        <f>DATA!B3</f>
        <v>0</v>
      </c>
      <c r="B2" s="40"/>
      <c r="C2" s="10">
        <f>DATA!B10</f>
        <v>0</v>
      </c>
      <c r="D2" s="45"/>
      <c r="E2" s="11">
        <f>DATA!B17</f>
        <v>0</v>
      </c>
      <c r="F2" s="40"/>
      <c r="G2" s="10">
        <f>DATA!B24</f>
        <v>0</v>
      </c>
      <c r="H2" s="34"/>
    </row>
    <row r="3" spans="1:8" ht="134.1" customHeight="1">
      <c r="A3" s="6" t="str">
        <f>TEXT(DATA!C4,0)</f>
        <v>0</v>
      </c>
      <c r="B3" s="46" t="str">
        <f>DATA!D4</f>
        <v>-</v>
      </c>
      <c r="C3" s="7" t="str">
        <f>TEXT(DATA!C11,0)</f>
        <v>0</v>
      </c>
      <c r="D3" s="44" t="str">
        <f>DATA!D11</f>
        <v>-</v>
      </c>
      <c r="E3" s="7" t="str">
        <f>TEXT(DATA!C18,0)</f>
        <v>0</v>
      </c>
      <c r="F3" s="46" t="str">
        <f>DATA!D18</f>
        <v>-</v>
      </c>
      <c r="G3" s="8" t="str">
        <f>TEXT(DATA!C25,0)</f>
        <v>0</v>
      </c>
      <c r="H3" s="38" t="str">
        <f>DATA!D25</f>
        <v>-</v>
      </c>
    </row>
    <row r="4" spans="1:8" s="2" customFormat="1" ht="17.100000000000001" customHeight="1">
      <c r="A4" s="9">
        <f>DATA!B4</f>
        <v>0</v>
      </c>
      <c r="B4" s="40"/>
      <c r="C4" s="10">
        <f>DATA!B11</f>
        <v>0</v>
      </c>
      <c r="D4" s="45"/>
      <c r="E4" s="11">
        <f>DATA!B18</f>
        <v>0</v>
      </c>
      <c r="F4" s="40"/>
      <c r="G4" s="10">
        <f>DATA!B25</f>
        <v>0</v>
      </c>
      <c r="H4" s="34"/>
    </row>
    <row r="5" spans="1:8" ht="134.1" customHeight="1">
      <c r="A5" s="6" t="str">
        <f>TEXT(DATA!C5,0)</f>
        <v>0</v>
      </c>
      <c r="B5" s="44" t="str">
        <f>DATA!D5</f>
        <v>-</v>
      </c>
      <c r="C5" s="7" t="str">
        <f>TEXT(DATA!C12,0)</f>
        <v>0</v>
      </c>
      <c r="D5" s="44" t="str">
        <f>DATA!D12</f>
        <v>-</v>
      </c>
      <c r="E5" s="7" t="str">
        <f>TEXT(DATA!C19,0)</f>
        <v>0</v>
      </c>
      <c r="F5" s="46" t="str">
        <f>DATA!D19</f>
        <v>-</v>
      </c>
      <c r="G5" s="8" t="str">
        <f>TEXT(DATA!C26,0)</f>
        <v>0</v>
      </c>
      <c r="H5" s="38" t="str">
        <f>DATA!D26</f>
        <v>-</v>
      </c>
    </row>
    <row r="6" spans="1:8" s="2" customFormat="1" ht="17.100000000000001" customHeight="1">
      <c r="A6" s="9">
        <f>DATA!B5</f>
        <v>0</v>
      </c>
      <c r="B6" s="45"/>
      <c r="C6" s="11">
        <f>DATA!B12</f>
        <v>0</v>
      </c>
      <c r="D6" s="45"/>
      <c r="E6" s="11">
        <f>DATA!B19</f>
        <v>0</v>
      </c>
      <c r="F6" s="40"/>
      <c r="G6" s="10">
        <f>DATA!B26</f>
        <v>0</v>
      </c>
      <c r="H6" s="34"/>
    </row>
    <row r="7" spans="1:8" ht="134.1" customHeight="1">
      <c r="A7" s="6" t="str">
        <f>TEXT(DATA!C6,0)</f>
        <v>0</v>
      </c>
      <c r="B7" s="46" t="str">
        <f>DATA!D6</f>
        <v>-</v>
      </c>
      <c r="C7" s="7" t="str">
        <f>TEXT(DATA!C13,0)</f>
        <v>0</v>
      </c>
      <c r="D7" s="44" t="str">
        <f>DATA!D13</f>
        <v>-</v>
      </c>
      <c r="E7" s="7" t="str">
        <f>TEXT(DATA!C20,0)</f>
        <v>0</v>
      </c>
      <c r="F7" s="46" t="str">
        <f>DATA!D20</f>
        <v>-</v>
      </c>
      <c r="G7" s="8" t="str">
        <f>TEXT(DATA!C27,0)</f>
        <v>0</v>
      </c>
      <c r="H7" s="38" t="str">
        <f>DATA!D27</f>
        <v>-</v>
      </c>
    </row>
    <row r="8" spans="1:8" s="2" customFormat="1" ht="17.100000000000001" customHeight="1">
      <c r="A8" s="9">
        <f>DATA!B6</f>
        <v>0</v>
      </c>
      <c r="B8" s="40"/>
      <c r="C8" s="10">
        <f>DATA!B13</f>
        <v>0</v>
      </c>
      <c r="D8" s="45"/>
      <c r="E8" s="11">
        <f>DATA!B20</f>
        <v>0</v>
      </c>
      <c r="F8" s="40"/>
      <c r="G8" s="10">
        <f>DATA!B27</f>
        <v>0</v>
      </c>
      <c r="H8" s="34"/>
    </row>
    <row r="9" spans="1:8" ht="134.1" customHeight="1">
      <c r="A9" s="6" t="str">
        <f>TEXT(DATA!C7,0)</f>
        <v>0</v>
      </c>
      <c r="B9" s="46" t="str">
        <f>DATA!D7</f>
        <v>-</v>
      </c>
      <c r="C9" s="8" t="str">
        <f>TEXT(DATA!C14,0)</f>
        <v>0</v>
      </c>
      <c r="D9" s="44" t="str">
        <f>DATA!D14</f>
        <v>-</v>
      </c>
      <c r="E9" s="7" t="str">
        <f>TEXT(DATA!C21,0)</f>
        <v>0</v>
      </c>
      <c r="F9" s="46" t="str">
        <f>DATA!D21</f>
        <v>-</v>
      </c>
      <c r="G9" s="8" t="str">
        <f>TEXT(DATA!C28,0)</f>
        <v>0</v>
      </c>
      <c r="H9" s="38" t="str">
        <f>DATA!D28</f>
        <v>-</v>
      </c>
    </row>
    <row r="10" spans="1:8" s="2" customFormat="1" ht="17.100000000000001" customHeight="1">
      <c r="A10" s="9">
        <f>DATA!B7</f>
        <v>0</v>
      </c>
      <c r="B10" s="40"/>
      <c r="C10" s="11">
        <f>DATA!B14</f>
        <v>0</v>
      </c>
      <c r="D10" s="45"/>
      <c r="E10" s="11">
        <f>DATA!B21</f>
        <v>0</v>
      </c>
      <c r="F10" s="40"/>
      <c r="G10" s="12">
        <f>DATA!B28</f>
        <v>0</v>
      </c>
      <c r="H10" s="34"/>
    </row>
    <row r="11" spans="1:8" ht="134.1" customHeight="1">
      <c r="A11" s="6" t="str">
        <f>TEXT(DATA!C8,0)</f>
        <v>0</v>
      </c>
      <c r="B11" s="46" t="str">
        <f>DATA!D8</f>
        <v>-</v>
      </c>
      <c r="C11" s="8" t="str">
        <f>TEXT(DATA!C15,0)</f>
        <v>0</v>
      </c>
      <c r="D11" s="44" t="str">
        <f>DATA!D15</f>
        <v>-</v>
      </c>
      <c r="E11" s="7" t="str">
        <f>TEXT(DATA!C22,0)</f>
        <v>0</v>
      </c>
      <c r="F11" s="46" t="str">
        <f>DATA!D22</f>
        <v>-</v>
      </c>
      <c r="G11" s="8" t="str">
        <f>TEXT(DATA!C29,0)</f>
        <v>0</v>
      </c>
      <c r="H11" s="38" t="str">
        <f>DATA!D29</f>
        <v>-</v>
      </c>
    </row>
    <row r="12" spans="1:8" s="2" customFormat="1" ht="17.100000000000001" customHeight="1">
      <c r="A12" s="9">
        <f>DATA!B8</f>
        <v>0</v>
      </c>
      <c r="B12" s="40"/>
      <c r="C12" s="10">
        <f>DATA!B15</f>
        <v>0</v>
      </c>
      <c r="D12" s="45"/>
      <c r="E12" s="11">
        <f>DATA!B22</f>
        <v>0</v>
      </c>
      <c r="F12" s="40"/>
      <c r="G12" s="10">
        <f>DATA!B29</f>
        <v>0</v>
      </c>
      <c r="H12" s="34"/>
    </row>
    <row r="13" spans="1:8" ht="134.1" customHeight="1">
      <c r="A13" s="6" t="str">
        <f>TEXT(DATA!C9,0)</f>
        <v>0</v>
      </c>
      <c r="B13" s="46" t="str">
        <f>DATA!D9</f>
        <v>-</v>
      </c>
      <c r="C13" s="8" t="str">
        <f>TEXT(DATA!C16,0)</f>
        <v>0</v>
      </c>
      <c r="D13" s="44" t="str">
        <f>DATA!D16</f>
        <v>-</v>
      </c>
      <c r="E13" s="7" t="str">
        <f>TEXT(DATA!C23,0)</f>
        <v>0</v>
      </c>
      <c r="F13" s="46" t="str">
        <f>DATA!D23</f>
        <v>-</v>
      </c>
      <c r="G13" s="8" t="str">
        <f>TEXT(DATA!C30,0)</f>
        <v>0</v>
      </c>
      <c r="H13" s="38" t="str">
        <f>DATA!D30</f>
        <v>-</v>
      </c>
    </row>
    <row r="14" spans="1:8" s="2" customFormat="1" ht="17.100000000000001" customHeight="1">
      <c r="A14" s="9">
        <f>DATA!B9</f>
        <v>0</v>
      </c>
      <c r="B14" s="40"/>
      <c r="C14" s="11">
        <f>DATA!B16</f>
        <v>0</v>
      </c>
      <c r="D14" s="45"/>
      <c r="E14" s="11">
        <f>DATA!B23</f>
        <v>0</v>
      </c>
      <c r="F14" s="40"/>
      <c r="G14" s="10">
        <f>DATA!B30</f>
        <v>0</v>
      </c>
      <c r="H14" s="34"/>
    </row>
    <row r="15" spans="1:8" ht="134.1" customHeight="1">
      <c r="A15" s="6" t="str">
        <f>TEXT(DATA!C31,0)</f>
        <v>0</v>
      </c>
      <c r="B15" s="44" t="str">
        <f>DATA!D31</f>
        <v>-</v>
      </c>
      <c r="C15" s="7">
        <f>DATA!C38</f>
        <v>0</v>
      </c>
      <c r="D15" s="44" t="str">
        <f>DATA!D38</f>
        <v>-</v>
      </c>
      <c r="E15" s="7">
        <f>DATA!C45</f>
        <v>0</v>
      </c>
      <c r="F15" s="46" t="str">
        <f>DATA!D45</f>
        <v>-</v>
      </c>
      <c r="G15" s="8">
        <f>DATA!C52</f>
        <v>0</v>
      </c>
      <c r="H15" s="38" t="str">
        <f>DATA!D52</f>
        <v>-</v>
      </c>
    </row>
    <row r="16" spans="1:8" s="2" customFormat="1" ht="17.100000000000001" customHeight="1">
      <c r="A16" s="9">
        <f>DATA!B31</f>
        <v>0</v>
      </c>
      <c r="B16" s="45"/>
      <c r="C16" s="10">
        <f>DATA!B38</f>
        <v>0</v>
      </c>
      <c r="D16" s="45"/>
      <c r="E16" s="11">
        <f>DATA!B45</f>
        <v>0</v>
      </c>
      <c r="F16" s="40"/>
      <c r="G16" s="10">
        <f>DATA!B52</f>
        <v>0</v>
      </c>
      <c r="H16" s="34"/>
    </row>
    <row r="17" spans="1:8" ht="134.1" customHeight="1">
      <c r="A17" s="6" t="str">
        <f>TEXT(DATA!C32,0)</f>
        <v>0</v>
      </c>
      <c r="B17" s="46" t="str">
        <f>DATA!D32</f>
        <v>-</v>
      </c>
      <c r="C17" s="8">
        <f>DATA!C39</f>
        <v>0</v>
      </c>
      <c r="D17" s="44" t="str">
        <f>DATA!D39</f>
        <v>-</v>
      </c>
      <c r="E17" s="7">
        <f>DATA!C46</f>
        <v>0</v>
      </c>
      <c r="F17" s="46" t="str">
        <f>DATA!D46</f>
        <v>-</v>
      </c>
      <c r="G17" s="8">
        <f>DATA!C53</f>
        <v>0</v>
      </c>
      <c r="H17" s="38" t="str">
        <f>DATA!D53</f>
        <v>-</v>
      </c>
    </row>
    <row r="18" spans="1:8" s="2" customFormat="1" ht="17.100000000000001" customHeight="1">
      <c r="A18" s="9">
        <f>DATA!B32</f>
        <v>0</v>
      </c>
      <c r="B18" s="40"/>
      <c r="C18" s="10">
        <f>DATA!B39</f>
        <v>0</v>
      </c>
      <c r="D18" s="45"/>
      <c r="E18" s="11">
        <f>DATA!B46</f>
        <v>0</v>
      </c>
      <c r="F18" s="40"/>
      <c r="G18" s="10">
        <f>DATA!B53</f>
        <v>0</v>
      </c>
      <c r="H18" s="34"/>
    </row>
    <row r="19" spans="1:8" ht="134.1" customHeight="1">
      <c r="A19" s="6" t="str">
        <f>TEXT(DATA!C33,0)</f>
        <v>0</v>
      </c>
      <c r="B19" s="46" t="str">
        <f>DATA!D33</f>
        <v>-</v>
      </c>
      <c r="C19" s="8">
        <f>DATA!C40</f>
        <v>0</v>
      </c>
      <c r="D19" s="44" t="str">
        <f>DATA!D40</f>
        <v>-</v>
      </c>
      <c r="E19" s="7">
        <f>DATA!C47</f>
        <v>0</v>
      </c>
      <c r="F19" s="46" t="str">
        <f>DATA!D47</f>
        <v>-</v>
      </c>
      <c r="G19" s="8">
        <f>DATA!C54</f>
        <v>0</v>
      </c>
      <c r="H19" s="38" t="str">
        <f>DATA!D54</f>
        <v>-</v>
      </c>
    </row>
    <row r="20" spans="1:8" s="2" customFormat="1" ht="17.100000000000001" customHeight="1">
      <c r="A20" s="9">
        <f>DATA!B33</f>
        <v>0</v>
      </c>
      <c r="B20" s="40"/>
      <c r="C20" s="10">
        <f>DATA!B40</f>
        <v>0</v>
      </c>
      <c r="D20" s="45"/>
      <c r="E20" s="11">
        <f>DATA!B47</f>
        <v>0</v>
      </c>
      <c r="F20" s="40"/>
      <c r="G20" s="10">
        <f>DATA!B54</f>
        <v>0</v>
      </c>
      <c r="H20" s="34"/>
    </row>
    <row r="21" spans="1:8" ht="134.1" customHeight="1">
      <c r="A21" s="6" t="str">
        <f>TEXT(DATA!C34,0)</f>
        <v>0</v>
      </c>
      <c r="B21" s="46" t="str">
        <f>DATA!D34</f>
        <v>-</v>
      </c>
      <c r="C21" s="8">
        <f>DATA!C41</f>
        <v>0</v>
      </c>
      <c r="D21" s="44" t="str">
        <f>DATA!D41</f>
        <v>-</v>
      </c>
      <c r="E21" s="7">
        <f>DATA!C48</f>
        <v>0</v>
      </c>
      <c r="F21" s="46" t="str">
        <f>DATA!D48</f>
        <v>-</v>
      </c>
      <c r="G21" s="8">
        <f>DATA!C55</f>
        <v>0</v>
      </c>
      <c r="H21" s="38" t="str">
        <f>DATA!D55</f>
        <v>-</v>
      </c>
    </row>
    <row r="22" spans="1:8" s="2" customFormat="1" ht="17.100000000000001" customHeight="1">
      <c r="A22" s="9">
        <f>DATA!B34</f>
        <v>0</v>
      </c>
      <c r="B22" s="40"/>
      <c r="C22" s="10">
        <f>DATA!B41</f>
        <v>0</v>
      </c>
      <c r="D22" s="45"/>
      <c r="E22" s="11">
        <f>DATA!B48</f>
        <v>0</v>
      </c>
      <c r="F22" s="40"/>
      <c r="G22" s="10">
        <f>DATA!B55</f>
        <v>0</v>
      </c>
      <c r="H22" s="34"/>
    </row>
    <row r="23" spans="1:8" ht="134.1" customHeight="1">
      <c r="A23" s="6" t="str">
        <f>TEXT(DATA!C35,0)</f>
        <v>0</v>
      </c>
      <c r="B23" s="46" t="str">
        <f>DATA!D35</f>
        <v>-</v>
      </c>
      <c r="C23" s="8">
        <f>DATA!C42</f>
        <v>0</v>
      </c>
      <c r="D23" s="44" t="str">
        <f>DATA!D42</f>
        <v>-</v>
      </c>
      <c r="E23" s="7">
        <f>DATA!C49</f>
        <v>0</v>
      </c>
      <c r="F23" s="46" t="str">
        <f>DATA!D49</f>
        <v>-</v>
      </c>
      <c r="G23" s="8">
        <f>DATA!C56</f>
        <v>0</v>
      </c>
      <c r="H23" s="38" t="str">
        <f>DATA!D56</f>
        <v>-</v>
      </c>
    </row>
    <row r="24" spans="1:8" s="2" customFormat="1" ht="17.100000000000001" customHeight="1">
      <c r="A24" s="9">
        <f>DATA!B35</f>
        <v>0</v>
      </c>
      <c r="B24" s="40"/>
      <c r="C24" s="10">
        <f>DATA!B42</f>
        <v>0</v>
      </c>
      <c r="D24" s="45"/>
      <c r="E24" s="11">
        <f>DATA!B49</f>
        <v>0</v>
      </c>
      <c r="F24" s="40"/>
      <c r="G24" s="10">
        <f>DATA!B56</f>
        <v>0</v>
      </c>
      <c r="H24" s="34"/>
    </row>
    <row r="25" spans="1:8" ht="134.1" customHeight="1">
      <c r="A25" s="6" t="str">
        <f>TEXT(DATA!C36,0)</f>
        <v>0</v>
      </c>
      <c r="B25" s="46" t="str">
        <f>DATA!D36</f>
        <v>-</v>
      </c>
      <c r="C25" s="8">
        <f>DATA!C43</f>
        <v>0</v>
      </c>
      <c r="D25" s="44" t="str">
        <f>DATA!D43</f>
        <v>-</v>
      </c>
      <c r="E25" s="7">
        <f>DATA!C50</f>
        <v>0</v>
      </c>
      <c r="F25" s="46" t="str">
        <f>DATA!D50</f>
        <v>-</v>
      </c>
      <c r="G25" s="8">
        <f>DATA!C57</f>
        <v>0</v>
      </c>
      <c r="H25" s="38" t="str">
        <f>DATA!D57</f>
        <v>-</v>
      </c>
    </row>
    <row r="26" spans="1:8" s="2" customFormat="1" ht="17.100000000000001" customHeight="1">
      <c r="A26" s="9">
        <f>DATA!B36</f>
        <v>0</v>
      </c>
      <c r="B26" s="40"/>
      <c r="C26" s="10">
        <f>DATA!B43</f>
        <v>0</v>
      </c>
      <c r="D26" s="45"/>
      <c r="E26" s="11">
        <f>DATA!B50</f>
        <v>0</v>
      </c>
      <c r="F26" s="40"/>
      <c r="G26" s="10">
        <f>DATA!B57</f>
        <v>0</v>
      </c>
      <c r="H26" s="34"/>
    </row>
    <row r="27" spans="1:8" ht="134.1" customHeight="1">
      <c r="A27" s="6" t="str">
        <f>TEXT(DATA!C37,0)</f>
        <v>0</v>
      </c>
      <c r="B27" s="46" t="str">
        <f>DATA!D37</f>
        <v>-</v>
      </c>
      <c r="C27" s="8">
        <f>DATA!C44</f>
        <v>0</v>
      </c>
      <c r="D27" s="44" t="str">
        <f>DATA!D44</f>
        <v>-</v>
      </c>
      <c r="E27" s="7">
        <f>DATA!C51</f>
        <v>0</v>
      </c>
      <c r="F27" s="46" t="str">
        <f>DATA!D51</f>
        <v>-</v>
      </c>
      <c r="G27" s="8">
        <f>DATA!C58</f>
        <v>0</v>
      </c>
      <c r="H27" s="38" t="str">
        <f>DATA!D58</f>
        <v>-</v>
      </c>
    </row>
    <row r="28" spans="1:8" s="2" customFormat="1" ht="17.100000000000001" customHeight="1">
      <c r="A28" s="9">
        <f>DATA!B37</f>
        <v>0</v>
      </c>
      <c r="B28" s="40"/>
      <c r="C28" s="10">
        <f>DATA!B44</f>
        <v>0</v>
      </c>
      <c r="D28" s="45"/>
      <c r="E28" s="11">
        <f>DATA!B51</f>
        <v>0</v>
      </c>
      <c r="F28" s="40"/>
      <c r="G28" s="10">
        <f>DATA!B58</f>
        <v>0</v>
      </c>
      <c r="H28" s="34"/>
    </row>
    <row r="29" spans="1:8" ht="134.1" customHeight="1">
      <c r="A29" s="6" t="str">
        <f>TEXT(DATA!C59,0)</f>
        <v>0</v>
      </c>
      <c r="B29" s="46" t="str">
        <f>DATA!D59</f>
        <v>-</v>
      </c>
      <c r="C29" s="8">
        <f>DATA!C66</f>
        <v>0</v>
      </c>
      <c r="D29" s="44" t="str">
        <f>DATA!D66</f>
        <v>-</v>
      </c>
      <c r="E29" s="7">
        <f>DATA!C73</f>
        <v>0</v>
      </c>
      <c r="F29" s="46" t="str">
        <f>DATA!D73</f>
        <v>-</v>
      </c>
      <c r="G29" s="8">
        <f>DATA!C80</f>
        <v>0</v>
      </c>
      <c r="H29" s="38" t="str">
        <f>DATA!D80</f>
        <v>-</v>
      </c>
    </row>
    <row r="30" spans="1:8" s="3" customFormat="1" ht="17.100000000000001" customHeight="1">
      <c r="A30" s="9">
        <f>DATA!B59</f>
        <v>0</v>
      </c>
      <c r="B30" s="40"/>
      <c r="C30" s="11">
        <f>DATA!B66</f>
        <v>0</v>
      </c>
      <c r="D30" s="45"/>
      <c r="E30" s="11">
        <f>DATA!B73</f>
        <v>0</v>
      </c>
      <c r="F30" s="40"/>
      <c r="G30" s="10">
        <f>DATA!B80</f>
        <v>0</v>
      </c>
      <c r="H30" s="34"/>
    </row>
    <row r="31" spans="1:8" ht="134.1" customHeight="1">
      <c r="A31" s="6" t="str">
        <f>TEXT(DATA!C60,0)</f>
        <v>0</v>
      </c>
      <c r="B31" s="46" t="str">
        <f>DATA!D60</f>
        <v>-</v>
      </c>
      <c r="C31" s="8">
        <f>DATA!C67</f>
        <v>0</v>
      </c>
      <c r="D31" s="44" t="str">
        <f>DATA!D67</f>
        <v>-</v>
      </c>
      <c r="E31" s="7">
        <f>DATA!C74</f>
        <v>0</v>
      </c>
      <c r="F31" s="46" t="str">
        <f>DATA!D74</f>
        <v>-</v>
      </c>
      <c r="G31" s="8">
        <f>DATA!C81</f>
        <v>0</v>
      </c>
      <c r="H31" s="38" t="str">
        <f>DATA!D81</f>
        <v>-</v>
      </c>
    </row>
    <row r="32" spans="1:8" s="3" customFormat="1" ht="17.100000000000001" customHeight="1">
      <c r="A32" s="9">
        <f>DATA!B60</f>
        <v>0</v>
      </c>
      <c r="B32" s="40"/>
      <c r="C32" s="10">
        <f>DATA!B67</f>
        <v>0</v>
      </c>
      <c r="D32" s="45"/>
      <c r="E32" s="11">
        <f>DATA!B74</f>
        <v>0</v>
      </c>
      <c r="F32" s="40"/>
      <c r="G32" s="10">
        <f>DATA!B81</f>
        <v>0</v>
      </c>
      <c r="H32" s="34"/>
    </row>
    <row r="33" spans="1:8" ht="134.1" customHeight="1">
      <c r="A33" s="6" t="str">
        <f>TEXT(DATA!C61,0)</f>
        <v>0</v>
      </c>
      <c r="B33" s="46" t="str">
        <f>DATA!D61</f>
        <v>-</v>
      </c>
      <c r="C33" s="8">
        <f>DATA!C68</f>
        <v>0</v>
      </c>
      <c r="D33" s="44" t="str">
        <f>DATA!D68</f>
        <v>-</v>
      </c>
      <c r="E33" s="7">
        <f>DATA!C75</f>
        <v>0</v>
      </c>
      <c r="F33" s="46" t="str">
        <f>DATA!D75</f>
        <v>-</v>
      </c>
      <c r="G33" s="8">
        <f>DATA!C82</f>
        <v>0</v>
      </c>
      <c r="H33" s="38" t="str">
        <f>DATA!D82</f>
        <v>-</v>
      </c>
    </row>
    <row r="34" spans="1:8" s="3" customFormat="1" ht="17.100000000000001" customHeight="1">
      <c r="A34" s="9">
        <f>DATA!B61</f>
        <v>0</v>
      </c>
      <c r="B34" s="40"/>
      <c r="C34" s="10">
        <f>DATA!B68</f>
        <v>0</v>
      </c>
      <c r="D34" s="45"/>
      <c r="E34" s="11">
        <f>DATA!B75</f>
        <v>0</v>
      </c>
      <c r="F34" s="40"/>
      <c r="G34" s="10">
        <f>DATA!B82</f>
        <v>0</v>
      </c>
      <c r="H34" s="34"/>
    </row>
    <row r="35" spans="1:8" ht="134.1" customHeight="1">
      <c r="A35" s="6" t="str">
        <f>TEXT(DATA!C62,0)</f>
        <v>0</v>
      </c>
      <c r="B35" s="46" t="str">
        <f>DATA!D62</f>
        <v>-</v>
      </c>
      <c r="C35" s="13">
        <f>DATA!C69</f>
        <v>0</v>
      </c>
      <c r="D35" s="44" t="str">
        <f>DATA!D69</f>
        <v>-</v>
      </c>
      <c r="E35" s="7">
        <f>DATA!C76</f>
        <v>0</v>
      </c>
      <c r="F35" s="46" t="str">
        <f>DATA!D76</f>
        <v>-</v>
      </c>
      <c r="G35" s="8">
        <f>DATA!C83</f>
        <v>0</v>
      </c>
      <c r="H35" s="38" t="str">
        <f>DATA!D83</f>
        <v>-</v>
      </c>
    </row>
    <row r="36" spans="1:8" s="3" customFormat="1" ht="17.100000000000001" customHeight="1">
      <c r="A36" s="9">
        <f>DATA!B62</f>
        <v>0</v>
      </c>
      <c r="B36" s="40"/>
      <c r="C36" s="14">
        <f>DATA!B69</f>
        <v>0</v>
      </c>
      <c r="D36" s="45"/>
      <c r="E36" s="11">
        <f>DATA!B76</f>
        <v>0</v>
      </c>
      <c r="F36" s="40"/>
      <c r="G36" s="10">
        <f>DATA!B83</f>
        <v>0</v>
      </c>
      <c r="H36" s="34"/>
    </row>
    <row r="37" spans="1:8" ht="134.1" customHeight="1">
      <c r="A37" s="6" t="str">
        <f>TEXT(DATA!C63,0)</f>
        <v>0</v>
      </c>
      <c r="B37" s="44" t="str">
        <f>DATA!D63</f>
        <v>-</v>
      </c>
      <c r="C37" s="7">
        <f>DATA!C70</f>
        <v>0</v>
      </c>
      <c r="D37" s="44" t="str">
        <f>DATA!D70</f>
        <v>-</v>
      </c>
      <c r="E37" s="7">
        <f>DATA!C77</f>
        <v>0</v>
      </c>
      <c r="F37" s="46" t="str">
        <f>DATA!D77</f>
        <v>-</v>
      </c>
      <c r="G37" s="8">
        <f>DATA!C84</f>
        <v>0</v>
      </c>
      <c r="H37" s="38" t="str">
        <f>DATA!D84</f>
        <v>-</v>
      </c>
    </row>
    <row r="38" spans="1:8" s="3" customFormat="1" ht="17.100000000000001" customHeight="1">
      <c r="A38" s="9">
        <f>DATA!B63</f>
        <v>0</v>
      </c>
      <c r="B38" s="45"/>
      <c r="C38" s="11">
        <f>DATA!B70</f>
        <v>0</v>
      </c>
      <c r="D38" s="45"/>
      <c r="E38" s="11">
        <f>DATA!B77</f>
        <v>0</v>
      </c>
      <c r="F38" s="40"/>
      <c r="G38" s="10">
        <f>DATA!B84</f>
        <v>0</v>
      </c>
      <c r="H38" s="34"/>
    </row>
    <row r="39" spans="1:8" ht="134.1" customHeight="1">
      <c r="A39" s="6" t="str">
        <f>TEXT(DATA!C64,0)</f>
        <v>0</v>
      </c>
      <c r="B39" s="46" t="str">
        <f>DATA!D64</f>
        <v>-</v>
      </c>
      <c r="C39" s="8">
        <f>DATA!C71</f>
        <v>0</v>
      </c>
      <c r="D39" s="44" t="str">
        <f>DATA!D71</f>
        <v>-</v>
      </c>
      <c r="E39" s="7">
        <f>DATA!C78</f>
        <v>0</v>
      </c>
      <c r="F39" s="46" t="str">
        <f>DATA!D78</f>
        <v>-</v>
      </c>
      <c r="G39" s="8">
        <f>DATA!C85</f>
        <v>0</v>
      </c>
      <c r="H39" s="38" t="str">
        <f>DATA!D85</f>
        <v>-</v>
      </c>
    </row>
    <row r="40" spans="1:8" s="3" customFormat="1" ht="17.100000000000001" customHeight="1">
      <c r="A40" s="9">
        <f>DATA!B64</f>
        <v>0</v>
      </c>
      <c r="B40" s="40"/>
      <c r="C40" s="10">
        <f>DATA!B71</f>
        <v>0</v>
      </c>
      <c r="D40" s="45"/>
      <c r="E40" s="11">
        <f>DATA!B78</f>
        <v>0</v>
      </c>
      <c r="F40" s="40"/>
      <c r="G40" s="10">
        <f>DATA!B85</f>
        <v>0</v>
      </c>
      <c r="H40" s="34"/>
    </row>
    <row r="41" spans="1:8" ht="134.1" customHeight="1">
      <c r="A41" s="6" t="str">
        <f>TEXT(DATA!C65,0)</f>
        <v>0</v>
      </c>
      <c r="B41" s="46" t="str">
        <f>DATA!D65</f>
        <v>-</v>
      </c>
      <c r="C41" s="7">
        <f>DATA!C72</f>
        <v>0</v>
      </c>
      <c r="D41" s="44" t="str">
        <f>DATA!D72</f>
        <v>-</v>
      </c>
      <c r="E41" s="7">
        <f>DATA!C79</f>
        <v>0</v>
      </c>
      <c r="F41" s="46" t="str">
        <f>DATA!D79</f>
        <v>-</v>
      </c>
      <c r="G41" s="8">
        <f>DATA!C86</f>
        <v>0</v>
      </c>
      <c r="H41" s="38" t="str">
        <f>DATA!D86</f>
        <v>-</v>
      </c>
    </row>
    <row r="42" spans="1:8" s="3" customFormat="1" ht="17.100000000000001" customHeight="1">
      <c r="A42" s="9">
        <f>DATA!B65</f>
        <v>0</v>
      </c>
      <c r="B42" s="40"/>
      <c r="C42" s="10">
        <f>DATA!B72</f>
        <v>0</v>
      </c>
      <c r="D42" s="45"/>
      <c r="E42" s="11">
        <f>DATA!B79</f>
        <v>0</v>
      </c>
      <c r="F42" s="40"/>
      <c r="G42" s="10">
        <f>DATA!B86</f>
        <v>0</v>
      </c>
      <c r="H42" s="34"/>
    </row>
    <row r="43" spans="1:8" ht="134.1" customHeight="1">
      <c r="A43" s="6">
        <f>DATA!C87</f>
        <v>0</v>
      </c>
      <c r="B43" s="46" t="str">
        <f>DATA!D87</f>
        <v>-</v>
      </c>
      <c r="C43" s="8">
        <f>DATA!C94</f>
        <v>0</v>
      </c>
      <c r="D43" s="44" t="str">
        <f>DATA!D94</f>
        <v>-</v>
      </c>
      <c r="E43" s="7">
        <f>DATA!C101</f>
        <v>0</v>
      </c>
      <c r="F43" s="39" t="str">
        <f>DATA!D101</f>
        <v>-</v>
      </c>
      <c r="G43" s="8">
        <f>DATA!C108</f>
        <v>0</v>
      </c>
      <c r="H43" s="33" t="str">
        <f>DATA!D108</f>
        <v>-</v>
      </c>
    </row>
    <row r="44" spans="1:8" s="3" customFormat="1" ht="17.100000000000001" customHeight="1">
      <c r="A44" s="9">
        <f>DATA!B87</f>
        <v>0</v>
      </c>
      <c r="B44" s="40"/>
      <c r="C44" s="10">
        <f>DATA!B94</f>
        <v>0</v>
      </c>
      <c r="D44" s="45"/>
      <c r="E44" s="11">
        <f>DATA!B101</f>
        <v>0</v>
      </c>
      <c r="F44" s="40"/>
      <c r="G44" s="10">
        <f>DATA!B108</f>
        <v>0</v>
      </c>
      <c r="H44" s="34"/>
    </row>
    <row r="45" spans="1:8" ht="134.1" customHeight="1">
      <c r="A45" s="6">
        <f>DATA!C88</f>
        <v>0</v>
      </c>
      <c r="B45" s="46" t="str">
        <f>DATA!D88</f>
        <v>-</v>
      </c>
      <c r="C45" s="8">
        <f>DATA!C95</f>
        <v>0</v>
      </c>
      <c r="D45" s="44" t="str">
        <f>DATA!D95</f>
        <v>-</v>
      </c>
      <c r="E45" s="7">
        <f>DATA!C102</f>
        <v>0</v>
      </c>
      <c r="F45" s="39" t="str">
        <f>DATA!D102</f>
        <v>-</v>
      </c>
      <c r="G45" s="8">
        <f>DATA!C109</f>
        <v>0</v>
      </c>
      <c r="H45" s="33" t="str">
        <f>DATA!D109</f>
        <v>-</v>
      </c>
    </row>
    <row r="46" spans="1:8" s="3" customFormat="1" ht="17.100000000000001" customHeight="1">
      <c r="A46" s="9">
        <f>DATA!B88</f>
        <v>0</v>
      </c>
      <c r="B46" s="40"/>
      <c r="C46" s="10">
        <f>DATA!B95</f>
        <v>0</v>
      </c>
      <c r="D46" s="45"/>
      <c r="E46" s="11">
        <f>DATA!B102</f>
        <v>0</v>
      </c>
      <c r="F46" s="40"/>
      <c r="G46" s="10">
        <f>DATA!B109</f>
        <v>0</v>
      </c>
      <c r="H46" s="34"/>
    </row>
    <row r="47" spans="1:8" ht="134.1" customHeight="1">
      <c r="A47" s="6">
        <f>DATA!C89</f>
        <v>0</v>
      </c>
      <c r="B47" s="44" t="str">
        <f>DATA!D89</f>
        <v>-</v>
      </c>
      <c r="C47" s="7">
        <f>DATA!C96</f>
        <v>0</v>
      </c>
      <c r="D47" s="44" t="str">
        <f>DATA!D96</f>
        <v>-</v>
      </c>
      <c r="E47" s="7">
        <f>DATA!C103</f>
        <v>0</v>
      </c>
      <c r="F47" s="39" t="str">
        <f>DATA!D103</f>
        <v>-</v>
      </c>
      <c r="G47" s="8">
        <f>DATA!C110</f>
        <v>0</v>
      </c>
      <c r="H47" s="33" t="str">
        <f>DATA!D110</f>
        <v>-</v>
      </c>
    </row>
    <row r="48" spans="1:8" s="3" customFormat="1" ht="17.100000000000001" customHeight="1">
      <c r="A48" s="9">
        <f>DATA!B89</f>
        <v>0</v>
      </c>
      <c r="B48" s="45"/>
      <c r="C48" s="11">
        <f>DATA!B96</f>
        <v>0</v>
      </c>
      <c r="D48" s="45"/>
      <c r="E48" s="11">
        <f>DATA!B103</f>
        <v>0</v>
      </c>
      <c r="F48" s="40"/>
      <c r="G48" s="10">
        <f>DATA!B110</f>
        <v>0</v>
      </c>
      <c r="H48" s="34"/>
    </row>
    <row r="49" spans="1:8" ht="134.1" customHeight="1">
      <c r="A49" s="6">
        <f>DATA!C90</f>
        <v>0</v>
      </c>
      <c r="B49" s="46" t="str">
        <f>DATA!D90</f>
        <v>-</v>
      </c>
      <c r="C49" s="7">
        <f>DATA!C97</f>
        <v>0</v>
      </c>
      <c r="D49" s="44" t="str">
        <f>DATA!D97</f>
        <v>-</v>
      </c>
      <c r="E49" s="7">
        <f>DATA!C104</f>
        <v>0</v>
      </c>
      <c r="F49" s="39" t="str">
        <f>DATA!D104</f>
        <v>-</v>
      </c>
      <c r="G49" s="8">
        <f>DATA!C111</f>
        <v>0</v>
      </c>
      <c r="H49" s="33" t="str">
        <f>DATA!D111</f>
        <v>-</v>
      </c>
    </row>
    <row r="50" spans="1:8" s="3" customFormat="1" ht="17.100000000000001" customHeight="1">
      <c r="A50" s="9">
        <f>DATA!B90</f>
        <v>0</v>
      </c>
      <c r="B50" s="40"/>
      <c r="C50" s="10">
        <f>DATA!B97</f>
        <v>0</v>
      </c>
      <c r="D50" s="45"/>
      <c r="E50" s="11">
        <f>DATA!B104</f>
        <v>0</v>
      </c>
      <c r="F50" s="40"/>
      <c r="G50" s="10">
        <f>DATA!B111</f>
        <v>0</v>
      </c>
      <c r="H50" s="34"/>
    </row>
    <row r="51" spans="1:8" ht="134.1" customHeight="1">
      <c r="A51" s="6">
        <f>DATA!C91</f>
        <v>0</v>
      </c>
      <c r="B51" s="46" t="str">
        <f>DATA!D91</f>
        <v>-</v>
      </c>
      <c r="C51" s="7">
        <f>DATA!C98</f>
        <v>0</v>
      </c>
      <c r="D51" s="44" t="str">
        <f>DATA!D98</f>
        <v>-</v>
      </c>
      <c r="E51" s="7">
        <f>DATA!C105</f>
        <v>0</v>
      </c>
      <c r="F51" s="39" t="str">
        <f>DATA!D105</f>
        <v>-</v>
      </c>
      <c r="G51" s="8">
        <f>DATA!C112</f>
        <v>0</v>
      </c>
      <c r="H51" s="33" t="str">
        <f>DATA!D112</f>
        <v>-</v>
      </c>
    </row>
    <row r="52" spans="1:8" s="3" customFormat="1" ht="17.100000000000001" customHeight="1">
      <c r="A52" s="9">
        <f>DATA!B91</f>
        <v>0</v>
      </c>
      <c r="B52" s="40"/>
      <c r="C52" s="10">
        <f>DATA!B98</f>
        <v>0</v>
      </c>
      <c r="D52" s="45"/>
      <c r="E52" s="11">
        <f>DATA!B105</f>
        <v>0</v>
      </c>
      <c r="F52" s="40"/>
      <c r="G52" s="10">
        <f>DATA!B112</f>
        <v>0</v>
      </c>
      <c r="H52" s="34"/>
    </row>
    <row r="53" spans="1:8" ht="134.1" customHeight="1">
      <c r="A53" s="6">
        <f>DATA!C92</f>
        <v>0</v>
      </c>
      <c r="B53" s="46" t="str">
        <f>DATA!D92</f>
        <v>-</v>
      </c>
      <c r="C53" s="8">
        <f>DATA!C99</f>
        <v>0</v>
      </c>
      <c r="D53" s="44" t="str">
        <f>DATA!D99</f>
        <v>-</v>
      </c>
      <c r="E53" s="7">
        <f>DATA!C106</f>
        <v>0</v>
      </c>
      <c r="F53" s="39" t="str">
        <f>DATA!D106</f>
        <v>-</v>
      </c>
      <c r="G53" s="8">
        <f>DATA!C113</f>
        <v>0</v>
      </c>
      <c r="H53" s="33" t="str">
        <f>DATA!D113</f>
        <v>-</v>
      </c>
    </row>
    <row r="54" spans="1:8" s="3" customFormat="1" ht="17.100000000000001" customHeight="1">
      <c r="A54" s="9">
        <f>DATA!B92</f>
        <v>0</v>
      </c>
      <c r="B54" s="40"/>
      <c r="C54" s="10">
        <f>DATA!B99</f>
        <v>0</v>
      </c>
      <c r="D54" s="45"/>
      <c r="E54" s="11">
        <f>DATA!B106</f>
        <v>0</v>
      </c>
      <c r="F54" s="40"/>
      <c r="G54" s="10">
        <f>DATA!B113</f>
        <v>0</v>
      </c>
      <c r="H54" s="34"/>
    </row>
    <row r="55" spans="1:8" ht="134.1" customHeight="1">
      <c r="A55" s="6">
        <f>DATA!C93</f>
        <v>0</v>
      </c>
      <c r="B55" s="46" t="str">
        <f>DATA!D93</f>
        <v>-</v>
      </c>
      <c r="C55" s="8">
        <f>DATA!C100</f>
        <v>0</v>
      </c>
      <c r="D55" s="44" t="str">
        <f>DATA!D100</f>
        <v>-</v>
      </c>
      <c r="E55" s="7">
        <f>DATA!C107</f>
        <v>0</v>
      </c>
      <c r="F55" s="39" t="str">
        <f>DATA!D107</f>
        <v>-</v>
      </c>
      <c r="G55" s="8">
        <f>DATA!C114</f>
        <v>0</v>
      </c>
      <c r="H55" s="33" t="str">
        <f>DATA!D114</f>
        <v>-</v>
      </c>
    </row>
    <row r="56" spans="1:8" s="3" customFormat="1" ht="17.100000000000001" customHeight="1">
      <c r="A56" s="9">
        <f>DATA!B93</f>
        <v>0</v>
      </c>
      <c r="B56" s="40"/>
      <c r="C56" s="10">
        <f>DATA!B100</f>
        <v>0</v>
      </c>
      <c r="D56" s="45"/>
      <c r="E56" s="11">
        <f>DATA!B107</f>
        <v>0</v>
      </c>
      <c r="F56" s="40"/>
      <c r="G56" s="10">
        <f>DATA!B114</f>
        <v>0</v>
      </c>
      <c r="H56" s="34"/>
    </row>
    <row r="57" spans="1:8" ht="134.1" customHeight="1">
      <c r="A57" s="6">
        <f>DATA!C115</f>
        <v>0</v>
      </c>
      <c r="B57" s="46" t="str">
        <f>DATA!D115</f>
        <v>-</v>
      </c>
      <c r="C57" s="8">
        <f>DATA!C122</f>
        <v>0</v>
      </c>
      <c r="D57" s="44" t="str">
        <f>DATA!D122</f>
        <v>-</v>
      </c>
      <c r="E57" s="7">
        <f>DATA!C129</f>
        <v>0</v>
      </c>
      <c r="F57" s="39" t="str">
        <f>DATA!D129</f>
        <v>-</v>
      </c>
      <c r="G57" s="8">
        <f>DATA!C136</f>
        <v>0</v>
      </c>
      <c r="H57" s="33" t="str">
        <f>DATA!D136</f>
        <v>-</v>
      </c>
    </row>
    <row r="58" spans="1:8" s="3" customFormat="1" ht="17.100000000000001" customHeight="1">
      <c r="A58" s="9">
        <f>DATA!B115</f>
        <v>0</v>
      </c>
      <c r="B58" s="40"/>
      <c r="C58" s="10">
        <f>DATA!B122</f>
        <v>0</v>
      </c>
      <c r="D58" s="45"/>
      <c r="E58" s="11">
        <f>DATA!B129</f>
        <v>0</v>
      </c>
      <c r="F58" s="40"/>
      <c r="G58" s="10">
        <f>DATA!B136</f>
        <v>0</v>
      </c>
      <c r="H58" s="34"/>
    </row>
    <row r="59" spans="1:8" ht="134.1" customHeight="1">
      <c r="A59" s="6">
        <f>DATA!C116</f>
        <v>0</v>
      </c>
      <c r="B59" s="46" t="str">
        <f>DATA!D116</f>
        <v>-</v>
      </c>
      <c r="C59" s="8">
        <f>DATA!C123</f>
        <v>0</v>
      </c>
      <c r="D59" s="44" t="str">
        <f>DATA!D123</f>
        <v>-</v>
      </c>
      <c r="E59" s="7">
        <f>DATA!C130</f>
        <v>0</v>
      </c>
      <c r="F59" s="39" t="str">
        <f>DATA!D130</f>
        <v>-</v>
      </c>
      <c r="G59" s="8">
        <f>DATA!C137</f>
        <v>0</v>
      </c>
      <c r="H59" s="33" t="str">
        <f>DATA!D137</f>
        <v>-</v>
      </c>
    </row>
    <row r="60" spans="1:8" s="3" customFormat="1" ht="17.100000000000001" customHeight="1">
      <c r="A60" s="9">
        <f>DATA!B116</f>
        <v>0</v>
      </c>
      <c r="B60" s="40"/>
      <c r="C60" s="10">
        <f>DATA!B123</f>
        <v>0</v>
      </c>
      <c r="D60" s="45"/>
      <c r="E60" s="11">
        <f>DATA!B130</f>
        <v>0</v>
      </c>
      <c r="F60" s="40"/>
      <c r="G60" s="10">
        <f>DATA!B137</f>
        <v>0</v>
      </c>
      <c r="H60" s="34"/>
    </row>
    <row r="61" spans="1:8" ht="134.1" customHeight="1">
      <c r="A61" s="6">
        <f>DATA!C117</f>
        <v>0</v>
      </c>
      <c r="B61" s="46" t="str">
        <f>DATA!D117</f>
        <v>-</v>
      </c>
      <c r="C61" s="8">
        <f>DATA!C124</f>
        <v>0</v>
      </c>
      <c r="D61" s="44" t="str">
        <f>DATA!D124</f>
        <v>-</v>
      </c>
      <c r="E61" s="7">
        <f>DATA!C131</f>
        <v>0</v>
      </c>
      <c r="F61" s="39" t="str">
        <f>DATA!D131</f>
        <v>-</v>
      </c>
      <c r="G61" s="8">
        <f>DATA!C138</f>
        <v>0</v>
      </c>
      <c r="H61" s="33" t="str">
        <f>DATA!D138</f>
        <v>-</v>
      </c>
    </row>
    <row r="62" spans="1:8" s="3" customFormat="1" ht="17.100000000000001" customHeight="1">
      <c r="A62" s="9">
        <f>DATA!B117</f>
        <v>0</v>
      </c>
      <c r="B62" s="40"/>
      <c r="C62" s="10">
        <f>DATA!B124</f>
        <v>0</v>
      </c>
      <c r="D62" s="45"/>
      <c r="E62" s="11">
        <f>DATA!B131</f>
        <v>0</v>
      </c>
      <c r="F62" s="40"/>
      <c r="G62" s="10">
        <f>DATA!B138</f>
        <v>0</v>
      </c>
      <c r="H62" s="34"/>
    </row>
    <row r="63" spans="1:8" ht="134.1" customHeight="1">
      <c r="A63" s="6">
        <f>DATA!C118</f>
        <v>0</v>
      </c>
      <c r="B63" s="46" t="str">
        <f>DATA!D118</f>
        <v>-</v>
      </c>
      <c r="C63" s="8">
        <f>DATA!C125</f>
        <v>0</v>
      </c>
      <c r="D63" s="44" t="str">
        <f>DATA!D125</f>
        <v>-</v>
      </c>
      <c r="E63" s="7">
        <f>DATA!C132</f>
        <v>0</v>
      </c>
      <c r="F63" s="39" t="str">
        <f>DATA!D132</f>
        <v>-</v>
      </c>
      <c r="G63" s="8">
        <f>DATA!C139</f>
        <v>0</v>
      </c>
      <c r="H63" s="33" t="str">
        <f>DATA!D139</f>
        <v>-</v>
      </c>
    </row>
    <row r="64" spans="1:8" s="3" customFormat="1" ht="17.100000000000001" customHeight="1">
      <c r="A64" s="9">
        <f>DATA!B118</f>
        <v>0</v>
      </c>
      <c r="B64" s="40"/>
      <c r="C64" s="10">
        <f>DATA!B125</f>
        <v>0</v>
      </c>
      <c r="D64" s="45"/>
      <c r="E64" s="11">
        <f>DATA!B132</f>
        <v>0</v>
      </c>
      <c r="F64" s="40"/>
      <c r="G64" s="10">
        <f>DATA!B139</f>
        <v>0</v>
      </c>
      <c r="H64" s="34"/>
    </row>
    <row r="65" spans="1:8" ht="134.1" customHeight="1">
      <c r="A65" s="6">
        <f>DATA!C119</f>
        <v>0</v>
      </c>
      <c r="B65" s="46" t="str">
        <f>DATA!D119</f>
        <v>-</v>
      </c>
      <c r="C65" s="8">
        <f>DATA!C126</f>
        <v>0</v>
      </c>
      <c r="D65" s="44" t="str">
        <f>DATA!D126</f>
        <v>-</v>
      </c>
      <c r="E65" s="7">
        <f>DATA!C133</f>
        <v>0</v>
      </c>
      <c r="F65" s="39" t="str">
        <f>DATA!D133</f>
        <v>-</v>
      </c>
      <c r="G65" s="8">
        <f>DATA!C140</f>
        <v>0</v>
      </c>
      <c r="H65" s="33" t="str">
        <f>DATA!D140</f>
        <v>-</v>
      </c>
    </row>
    <row r="66" spans="1:8" s="3" customFormat="1" ht="17.100000000000001" customHeight="1">
      <c r="A66" s="9">
        <f>DATA!B119</f>
        <v>0</v>
      </c>
      <c r="B66" s="40"/>
      <c r="C66" s="11">
        <f>DATA!B126</f>
        <v>0</v>
      </c>
      <c r="D66" s="45"/>
      <c r="E66" s="11">
        <f>DATA!B133</f>
        <v>0</v>
      </c>
      <c r="F66" s="40"/>
      <c r="G66" s="10">
        <f>DATA!B140</f>
        <v>0</v>
      </c>
      <c r="H66" s="34"/>
    </row>
    <row r="67" spans="1:8" ht="134.1" customHeight="1">
      <c r="A67" s="6">
        <f>DATA!C120</f>
        <v>0</v>
      </c>
      <c r="B67" s="46" t="str">
        <f>DATA!D120</f>
        <v>-</v>
      </c>
      <c r="C67" s="8">
        <f>DATA!C127</f>
        <v>0</v>
      </c>
      <c r="D67" s="44" t="str">
        <f>DATA!D127</f>
        <v>-</v>
      </c>
      <c r="E67" s="7">
        <f>DATA!C134</f>
        <v>0</v>
      </c>
      <c r="F67" s="39" t="str">
        <f>DATA!D134</f>
        <v>-</v>
      </c>
      <c r="G67" s="8">
        <f>DATA!C141</f>
        <v>0</v>
      </c>
      <c r="H67" s="33" t="str">
        <f>DATA!D141</f>
        <v>-</v>
      </c>
    </row>
    <row r="68" spans="1:8" s="3" customFormat="1" ht="17.100000000000001" customHeight="1">
      <c r="A68" s="9">
        <f>DATA!B120</f>
        <v>0</v>
      </c>
      <c r="B68" s="40"/>
      <c r="C68" s="10">
        <f>DATA!B127</f>
        <v>0</v>
      </c>
      <c r="D68" s="45"/>
      <c r="E68" s="11">
        <f>DATA!B134</f>
        <v>0</v>
      </c>
      <c r="F68" s="40"/>
      <c r="G68" s="10">
        <f>DATA!B141</f>
        <v>0</v>
      </c>
      <c r="H68" s="34"/>
    </row>
    <row r="69" spans="1:8" ht="134.1" customHeight="1">
      <c r="A69" s="6">
        <f>DATA!C121</f>
        <v>0</v>
      </c>
      <c r="B69" s="46" t="str">
        <f>DATA!D121</f>
        <v>-</v>
      </c>
      <c r="C69" s="8">
        <f>DATA!C128</f>
        <v>0</v>
      </c>
      <c r="D69" s="44" t="str">
        <f>DATA!D128</f>
        <v>-</v>
      </c>
      <c r="E69" s="7">
        <f>DATA!C135</f>
        <v>0</v>
      </c>
      <c r="F69" s="39" t="str">
        <f>DATA!D135</f>
        <v>-</v>
      </c>
      <c r="G69" s="8">
        <f>DATA!C142</f>
        <v>0</v>
      </c>
      <c r="H69" s="33" t="str">
        <f>DATA!D142</f>
        <v>-</v>
      </c>
    </row>
    <row r="70" spans="1:8" s="3" customFormat="1" ht="17.100000000000001" customHeight="1">
      <c r="A70" s="9">
        <f>DATA!B121</f>
        <v>0</v>
      </c>
      <c r="B70" s="40"/>
      <c r="C70" s="10">
        <f>DATA!B128</f>
        <v>0</v>
      </c>
      <c r="D70" s="45"/>
      <c r="E70" s="11">
        <f>DATA!B135</f>
        <v>0</v>
      </c>
      <c r="F70" s="40"/>
      <c r="G70" s="10">
        <f>DATA!B142</f>
        <v>0</v>
      </c>
      <c r="H70" s="34"/>
    </row>
    <row r="71" spans="1:8" ht="134.1" customHeight="1">
      <c r="A71" s="6">
        <f>DATA!C143</f>
        <v>0</v>
      </c>
      <c r="B71" s="46" t="str">
        <f>DATA!D143</f>
        <v>-</v>
      </c>
      <c r="C71" s="8">
        <f>DATA!C150</f>
        <v>0</v>
      </c>
      <c r="D71" s="44" t="str">
        <f>DATA!D150</f>
        <v>-</v>
      </c>
      <c r="E71" s="7">
        <f>DATA!C157</f>
        <v>0</v>
      </c>
      <c r="F71" s="39" t="str">
        <f>DATA!D157</f>
        <v>-</v>
      </c>
      <c r="G71" s="8">
        <f>DATA!C164</f>
        <v>0</v>
      </c>
      <c r="H71" s="33" t="str">
        <f>DATA!D164</f>
        <v>-</v>
      </c>
    </row>
    <row r="72" spans="1:8" s="3" customFormat="1" ht="17.100000000000001" customHeight="1">
      <c r="A72" s="9">
        <f>DATA!B143</f>
        <v>0</v>
      </c>
      <c r="B72" s="40"/>
      <c r="C72" s="10">
        <f>DATA!B150</f>
        <v>0</v>
      </c>
      <c r="D72" s="45"/>
      <c r="E72" s="11">
        <f>DATA!B157</f>
        <v>0</v>
      </c>
      <c r="F72" s="40"/>
      <c r="G72" s="10">
        <f>DATA!B164</f>
        <v>0</v>
      </c>
      <c r="H72" s="34"/>
    </row>
    <row r="73" spans="1:8" ht="134.1" customHeight="1">
      <c r="A73" s="6">
        <f>DATA!C144</f>
        <v>0</v>
      </c>
      <c r="B73" s="46" t="str">
        <f>DATA!D144</f>
        <v>-</v>
      </c>
      <c r="C73" s="8">
        <f>DATA!C151</f>
        <v>0</v>
      </c>
      <c r="D73" s="44" t="str">
        <f>DATA!D151</f>
        <v>-</v>
      </c>
      <c r="E73" s="7">
        <f>DATA!C158</f>
        <v>0</v>
      </c>
      <c r="F73" s="39" t="str">
        <f>DATA!D158</f>
        <v>-</v>
      </c>
      <c r="G73" s="8">
        <f>DATA!C165</f>
        <v>0</v>
      </c>
      <c r="H73" s="33" t="str">
        <f>DATA!D165</f>
        <v>-</v>
      </c>
    </row>
    <row r="74" spans="1:8" s="3" customFormat="1" ht="17.100000000000001" customHeight="1">
      <c r="A74" s="9">
        <f>DATA!B144</f>
        <v>0</v>
      </c>
      <c r="B74" s="40"/>
      <c r="C74" s="10">
        <f>DATA!B151</f>
        <v>0</v>
      </c>
      <c r="D74" s="45"/>
      <c r="E74" s="11">
        <f>DATA!B158</f>
        <v>0</v>
      </c>
      <c r="F74" s="40"/>
      <c r="G74" s="10">
        <f>DATA!B165</f>
        <v>0</v>
      </c>
      <c r="H74" s="34"/>
    </row>
    <row r="75" spans="1:8" ht="134.1" customHeight="1">
      <c r="A75" s="6">
        <f>DATA!C145</f>
        <v>0</v>
      </c>
      <c r="B75" s="46" t="str">
        <f>DATA!D145</f>
        <v>-</v>
      </c>
      <c r="C75" s="7">
        <f>DATA!C152</f>
        <v>0</v>
      </c>
      <c r="D75" s="44" t="str">
        <f>DATA!D152</f>
        <v>-</v>
      </c>
      <c r="E75" s="7">
        <f>DATA!C159</f>
        <v>0</v>
      </c>
      <c r="F75" s="39" t="str">
        <f>DATA!D159</f>
        <v>-</v>
      </c>
      <c r="G75" s="8">
        <f>DATA!C166</f>
        <v>0</v>
      </c>
      <c r="H75" s="33" t="str">
        <f>DATA!D166</f>
        <v>-</v>
      </c>
    </row>
    <row r="76" spans="1:8" s="3" customFormat="1" ht="17.100000000000001" customHeight="1">
      <c r="A76" s="9">
        <f>DATA!B145</f>
        <v>0</v>
      </c>
      <c r="B76" s="40"/>
      <c r="C76" s="10">
        <f>DATA!B152</f>
        <v>0</v>
      </c>
      <c r="D76" s="45"/>
      <c r="E76" s="11">
        <f>DATA!B159</f>
        <v>0</v>
      </c>
      <c r="F76" s="40"/>
      <c r="G76" s="10">
        <f>DATA!B166</f>
        <v>0</v>
      </c>
      <c r="H76" s="34"/>
    </row>
    <row r="77" spans="1:8" ht="134.1" customHeight="1">
      <c r="A77" s="6">
        <f>DATA!C146</f>
        <v>0</v>
      </c>
      <c r="B77" s="46" t="str">
        <f>DATA!D146</f>
        <v>-</v>
      </c>
      <c r="C77" s="8">
        <f>DATA!C153</f>
        <v>0</v>
      </c>
      <c r="D77" s="44" t="str">
        <f>DATA!D153</f>
        <v>-</v>
      </c>
      <c r="E77" s="7">
        <f>DATA!C160</f>
        <v>0</v>
      </c>
      <c r="F77" s="39" t="str">
        <f>DATA!D160</f>
        <v>-</v>
      </c>
      <c r="G77" s="8">
        <f>DATA!C167</f>
        <v>0</v>
      </c>
      <c r="H77" s="33" t="str">
        <f>DATA!D167</f>
        <v>-</v>
      </c>
    </row>
    <row r="78" spans="1:8" s="3" customFormat="1" ht="17.100000000000001" customHeight="1">
      <c r="A78" s="9">
        <f>DATA!B146</f>
        <v>0</v>
      </c>
      <c r="B78" s="40"/>
      <c r="C78" s="10">
        <f>DATA!B153</f>
        <v>0</v>
      </c>
      <c r="D78" s="45"/>
      <c r="E78" s="11">
        <f>DATA!B160</f>
        <v>0</v>
      </c>
      <c r="F78" s="40"/>
      <c r="G78" s="10">
        <f>DATA!B167</f>
        <v>0</v>
      </c>
      <c r="H78" s="34"/>
    </row>
    <row r="79" spans="1:8" ht="134.1" customHeight="1">
      <c r="A79" s="6">
        <f>DATA!C147</f>
        <v>0</v>
      </c>
      <c r="B79" s="46" t="str">
        <f>DATA!D147</f>
        <v>-</v>
      </c>
      <c r="C79" s="8">
        <f>DATA!C154</f>
        <v>0</v>
      </c>
      <c r="D79" s="44" t="str">
        <f>DATA!D154</f>
        <v>-</v>
      </c>
      <c r="E79" s="7">
        <f>DATA!C161</f>
        <v>0</v>
      </c>
      <c r="F79" s="39" t="str">
        <f>DATA!D161</f>
        <v>-</v>
      </c>
      <c r="G79" s="8">
        <f>DATA!C168</f>
        <v>0</v>
      </c>
      <c r="H79" s="33" t="str">
        <f>DATA!D168</f>
        <v>-</v>
      </c>
    </row>
    <row r="80" spans="1:8" s="3" customFormat="1" ht="17.100000000000001" customHeight="1">
      <c r="A80" s="9">
        <f>DATA!B147</f>
        <v>0</v>
      </c>
      <c r="B80" s="40"/>
      <c r="C80" s="10">
        <f>DATA!B154</f>
        <v>0</v>
      </c>
      <c r="D80" s="45"/>
      <c r="E80" s="11">
        <f>DATA!B161</f>
        <v>0</v>
      </c>
      <c r="F80" s="40"/>
      <c r="G80" s="10">
        <f>DATA!B168</f>
        <v>0</v>
      </c>
      <c r="H80" s="34"/>
    </row>
    <row r="81" spans="1:8" ht="134.1" customHeight="1">
      <c r="A81" s="6">
        <f>DATA!C148</f>
        <v>0</v>
      </c>
      <c r="B81" s="46" t="str">
        <f>DATA!D148</f>
        <v>-</v>
      </c>
      <c r="C81" s="8">
        <f>DATA!C155</f>
        <v>0</v>
      </c>
      <c r="D81" s="44" t="str">
        <f>DATA!D155</f>
        <v>-</v>
      </c>
      <c r="E81" s="7">
        <f>DATA!C162</f>
        <v>0</v>
      </c>
      <c r="F81" s="39" t="str">
        <f>DATA!D162</f>
        <v>-</v>
      </c>
      <c r="G81" s="8">
        <f>DATA!C169</f>
        <v>0</v>
      </c>
      <c r="H81" s="33" t="str">
        <f>DATA!D169</f>
        <v>-</v>
      </c>
    </row>
    <row r="82" spans="1:8" s="3" customFormat="1" ht="17.100000000000001" customHeight="1">
      <c r="A82" s="9">
        <f>DATA!B148</f>
        <v>0</v>
      </c>
      <c r="B82" s="40"/>
      <c r="C82" s="10">
        <f>DATA!B155</f>
        <v>0</v>
      </c>
      <c r="D82" s="45"/>
      <c r="E82" s="11">
        <f>DATA!B162</f>
        <v>0</v>
      </c>
      <c r="F82" s="40"/>
      <c r="G82" s="10">
        <f>DATA!B169</f>
        <v>0</v>
      </c>
      <c r="H82" s="34"/>
    </row>
    <row r="83" spans="1:8" ht="134.1" customHeight="1">
      <c r="A83" s="6">
        <f>DATA!C149</f>
        <v>0</v>
      </c>
      <c r="B83" s="46" t="str">
        <f>DATA!D149</f>
        <v>-</v>
      </c>
      <c r="C83" s="7">
        <f>DATA!C156</f>
        <v>0</v>
      </c>
      <c r="D83" s="44" t="str">
        <f>DATA!D156</f>
        <v>-</v>
      </c>
      <c r="E83" s="7">
        <f>DATA!C163</f>
        <v>0</v>
      </c>
      <c r="F83" s="39" t="str">
        <f>DATA!D163</f>
        <v>-</v>
      </c>
      <c r="G83" s="8">
        <f>DATA!C170</f>
        <v>0</v>
      </c>
      <c r="H83" s="33" t="str">
        <f>DATA!D170</f>
        <v>-</v>
      </c>
    </row>
    <row r="84" spans="1:8" s="3" customFormat="1" ht="17.100000000000001" customHeight="1">
      <c r="A84" s="9">
        <f>DATA!B149</f>
        <v>0</v>
      </c>
      <c r="B84" s="40"/>
      <c r="C84" s="10">
        <f>DATA!B156</f>
        <v>0</v>
      </c>
      <c r="D84" s="45"/>
      <c r="E84" s="11">
        <f>DATA!B163</f>
        <v>0</v>
      </c>
      <c r="F84" s="40"/>
      <c r="G84" s="10">
        <f>DATA!B170</f>
        <v>0</v>
      </c>
      <c r="H84" s="34"/>
    </row>
    <row r="85" spans="1:8" ht="134.1" customHeight="1">
      <c r="A85" s="6">
        <f>DATA!C171</f>
        <v>0</v>
      </c>
      <c r="B85" s="46" t="str">
        <f>DATA!D171</f>
        <v>-</v>
      </c>
      <c r="C85" s="8">
        <f>DATA!C178</f>
        <v>0</v>
      </c>
      <c r="D85" s="44" t="str">
        <f>DATA!D178</f>
        <v>-</v>
      </c>
      <c r="E85" s="7">
        <f>DATA!C185</f>
        <v>0</v>
      </c>
      <c r="F85" s="39" t="str">
        <f>DATA!D185</f>
        <v>-</v>
      </c>
      <c r="G85" s="8">
        <f>DATA!C192</f>
        <v>0</v>
      </c>
      <c r="H85" s="33" t="str">
        <f>DATA!D192</f>
        <v>-</v>
      </c>
    </row>
    <row r="86" spans="1:8" s="3" customFormat="1" ht="17.100000000000001" customHeight="1">
      <c r="A86" s="9">
        <f>DATA!B171</f>
        <v>0</v>
      </c>
      <c r="B86" s="40"/>
      <c r="C86" s="11">
        <f>DATA!B178</f>
        <v>0</v>
      </c>
      <c r="D86" s="45"/>
      <c r="E86" s="11">
        <f>DATA!B185</f>
        <v>0</v>
      </c>
      <c r="F86" s="40"/>
      <c r="G86" s="10">
        <f>DATA!B192</f>
        <v>0</v>
      </c>
      <c r="H86" s="34"/>
    </row>
    <row r="87" spans="1:8" ht="134.1" customHeight="1">
      <c r="A87" s="6">
        <f>DATA!C172</f>
        <v>0</v>
      </c>
      <c r="B87" s="46" t="str">
        <f>DATA!D172</f>
        <v>-</v>
      </c>
      <c r="C87" s="7">
        <f>DATA!C179</f>
        <v>0</v>
      </c>
      <c r="D87" s="44" t="str">
        <f>DATA!D179</f>
        <v>-</v>
      </c>
      <c r="E87" s="7">
        <f>DATA!C186</f>
        <v>0</v>
      </c>
      <c r="F87" s="39" t="str">
        <f>DATA!D186</f>
        <v>-</v>
      </c>
      <c r="G87" s="8">
        <f>DATA!C193</f>
        <v>0</v>
      </c>
      <c r="H87" s="33" t="str">
        <f>DATA!D193</f>
        <v>-</v>
      </c>
    </row>
    <row r="88" spans="1:8" s="3" customFormat="1" ht="17.100000000000001" customHeight="1">
      <c r="A88" s="9">
        <f>DATA!B172</f>
        <v>0</v>
      </c>
      <c r="B88" s="40"/>
      <c r="C88" s="10">
        <f>DATA!B179</f>
        <v>0</v>
      </c>
      <c r="D88" s="45"/>
      <c r="E88" s="11">
        <f>DATA!B186</f>
        <v>0</v>
      </c>
      <c r="F88" s="40"/>
      <c r="G88" s="10">
        <f>DATA!B193</f>
        <v>0</v>
      </c>
      <c r="H88" s="34"/>
    </row>
    <row r="89" spans="1:8" ht="134.1" customHeight="1">
      <c r="A89" s="6">
        <f>DATA!C173</f>
        <v>0</v>
      </c>
      <c r="B89" s="46" t="str">
        <f>DATA!D173</f>
        <v>-</v>
      </c>
      <c r="C89" s="8">
        <f>DATA!C180</f>
        <v>0</v>
      </c>
      <c r="D89" s="44" t="str">
        <f>DATA!D180</f>
        <v>-</v>
      </c>
      <c r="E89" s="7">
        <f>DATA!C187</f>
        <v>0</v>
      </c>
      <c r="F89" s="39" t="str">
        <f>DATA!D187</f>
        <v>-</v>
      </c>
      <c r="G89" s="8">
        <f>DATA!C194</f>
        <v>0</v>
      </c>
      <c r="H89" s="33" t="str">
        <f>DATA!D194</f>
        <v>-</v>
      </c>
    </row>
    <row r="90" spans="1:8" s="3" customFormat="1" ht="17.100000000000001" customHeight="1">
      <c r="A90" s="9">
        <f>DATA!B173</f>
        <v>0</v>
      </c>
      <c r="B90" s="40"/>
      <c r="C90" s="10">
        <f>DATA!B180</f>
        <v>0</v>
      </c>
      <c r="D90" s="45"/>
      <c r="E90" s="11">
        <f>DATA!B187</f>
        <v>0</v>
      </c>
      <c r="F90" s="40"/>
      <c r="G90" s="10">
        <f>DATA!B194</f>
        <v>0</v>
      </c>
      <c r="H90" s="34"/>
    </row>
    <row r="91" spans="1:8" ht="134.1" customHeight="1">
      <c r="A91" s="6">
        <f>DATA!C174</f>
        <v>0</v>
      </c>
      <c r="B91" s="46" t="str">
        <f>DATA!D174</f>
        <v>-</v>
      </c>
      <c r="C91" s="8">
        <f>DATA!C181</f>
        <v>0</v>
      </c>
      <c r="D91" s="44" t="str">
        <f>DATA!D181</f>
        <v>-</v>
      </c>
      <c r="E91" s="7">
        <f>DATA!C188</f>
        <v>0</v>
      </c>
      <c r="F91" s="39" t="str">
        <f>DATA!D188</f>
        <v>-</v>
      </c>
      <c r="G91" s="8">
        <f>DATA!C195</f>
        <v>0</v>
      </c>
      <c r="H91" s="33" t="str">
        <f>DATA!D195</f>
        <v>-</v>
      </c>
    </row>
    <row r="92" spans="1:8" s="3" customFormat="1" ht="17.100000000000001" customHeight="1">
      <c r="A92" s="9">
        <f>DATA!B174</f>
        <v>0</v>
      </c>
      <c r="B92" s="40"/>
      <c r="C92" s="10">
        <f>DATA!B181</f>
        <v>0</v>
      </c>
      <c r="D92" s="45"/>
      <c r="E92" s="11">
        <f>DATA!B188</f>
        <v>0</v>
      </c>
      <c r="F92" s="40"/>
      <c r="G92" s="10">
        <f>DATA!B195</f>
        <v>0</v>
      </c>
      <c r="H92" s="34"/>
    </row>
    <row r="93" spans="1:8" ht="134.1" customHeight="1">
      <c r="A93" s="6">
        <f>DATA!C175</f>
        <v>0</v>
      </c>
      <c r="B93" s="46" t="str">
        <f>DATA!D175</f>
        <v>-</v>
      </c>
      <c r="C93" s="8">
        <f>DATA!C182</f>
        <v>0</v>
      </c>
      <c r="D93" s="44" t="str">
        <f>DATA!D182</f>
        <v>-</v>
      </c>
      <c r="E93" s="7">
        <f>DATA!C189</f>
        <v>0</v>
      </c>
      <c r="F93" s="39" t="str">
        <f>DATA!D189</f>
        <v>-</v>
      </c>
      <c r="G93" s="8">
        <f>DATA!C196</f>
        <v>0</v>
      </c>
      <c r="H93" s="33" t="str">
        <f>DATA!D196</f>
        <v>-</v>
      </c>
    </row>
    <row r="94" spans="1:8" s="3" customFormat="1" ht="17.100000000000001" customHeight="1">
      <c r="A94" s="9">
        <f>DATA!B175</f>
        <v>0</v>
      </c>
      <c r="B94" s="40"/>
      <c r="C94" s="10">
        <f>DATA!B182</f>
        <v>0</v>
      </c>
      <c r="D94" s="45"/>
      <c r="E94" s="11">
        <f>DATA!B189</f>
        <v>0</v>
      </c>
      <c r="F94" s="40"/>
      <c r="G94" s="10">
        <f>DATA!B196</f>
        <v>0</v>
      </c>
      <c r="H94" s="34"/>
    </row>
    <row r="95" spans="1:8" ht="134.1" customHeight="1">
      <c r="A95" s="6">
        <f>DATA!C176</f>
        <v>0</v>
      </c>
      <c r="B95" s="46" t="str">
        <f>DATA!D176</f>
        <v>-</v>
      </c>
      <c r="C95" s="7">
        <f>DATA!C183</f>
        <v>0</v>
      </c>
      <c r="D95" s="44" t="str">
        <f>DATA!D183</f>
        <v>-</v>
      </c>
      <c r="E95" s="7">
        <f>DATA!C190</f>
        <v>0</v>
      </c>
      <c r="F95" s="39" t="str">
        <f>DATA!D190</f>
        <v>-</v>
      </c>
      <c r="G95" s="8">
        <f>DATA!C197</f>
        <v>0</v>
      </c>
      <c r="H95" s="33" t="str">
        <f>DATA!D197</f>
        <v>-</v>
      </c>
    </row>
    <row r="96" spans="1:8" s="3" customFormat="1" ht="17.100000000000001" customHeight="1">
      <c r="A96" s="9">
        <f>DATA!B176</f>
        <v>0</v>
      </c>
      <c r="B96" s="40"/>
      <c r="C96" s="10">
        <f>DATA!B183</f>
        <v>0</v>
      </c>
      <c r="D96" s="45"/>
      <c r="E96" s="11">
        <f>DATA!B190</f>
        <v>0</v>
      </c>
      <c r="F96" s="40"/>
      <c r="G96" s="10">
        <f>DATA!B197</f>
        <v>0</v>
      </c>
      <c r="H96" s="34"/>
    </row>
    <row r="97" spans="1:8" ht="134.1" customHeight="1">
      <c r="A97" s="6">
        <f>DATA!C177</f>
        <v>0</v>
      </c>
      <c r="B97" s="46" t="str">
        <f>DATA!D177</f>
        <v>-</v>
      </c>
      <c r="C97" s="8">
        <f>DATA!C184</f>
        <v>0</v>
      </c>
      <c r="D97" s="44" t="str">
        <f>DATA!D184</f>
        <v>-</v>
      </c>
      <c r="E97" s="7">
        <f>DATA!C191</f>
        <v>0</v>
      </c>
      <c r="F97" s="39" t="str">
        <f>DATA!D191</f>
        <v>-</v>
      </c>
      <c r="G97" s="8">
        <f>DATA!C198</f>
        <v>0</v>
      </c>
      <c r="H97" s="33" t="str">
        <f>DATA!D198</f>
        <v>-</v>
      </c>
    </row>
    <row r="98" spans="1:8" s="3" customFormat="1" ht="17.100000000000001" customHeight="1">
      <c r="A98" s="9">
        <f>DATA!B177</f>
        <v>0</v>
      </c>
      <c r="B98" s="40"/>
      <c r="C98" s="10">
        <f>DATA!B184</f>
        <v>0</v>
      </c>
      <c r="D98" s="45"/>
      <c r="E98" s="11">
        <f>DATA!B191</f>
        <v>0</v>
      </c>
      <c r="F98" s="40"/>
      <c r="G98" s="10">
        <f>DATA!B198</f>
        <v>0</v>
      </c>
      <c r="H98" s="34"/>
    </row>
    <row r="99" spans="1:8" ht="134.1" customHeight="1">
      <c r="A99" s="6">
        <f>DATA!C199</f>
        <v>0</v>
      </c>
      <c r="B99" s="46" t="str">
        <f>DATA!D199</f>
        <v>-</v>
      </c>
      <c r="C99" s="7">
        <f>DATA!C206</f>
        <v>0</v>
      </c>
      <c r="D99" s="44" t="str">
        <f>DATA!D206</f>
        <v>-</v>
      </c>
      <c r="E99" s="7">
        <f>DATA!C213</f>
        <v>0</v>
      </c>
      <c r="F99" s="39" t="str">
        <f>DATA!D213</f>
        <v>-</v>
      </c>
      <c r="G99" s="8">
        <f>DATA!C220</f>
        <v>0</v>
      </c>
      <c r="H99" s="33" t="str">
        <f>DATA!D220</f>
        <v>-</v>
      </c>
    </row>
    <row r="100" spans="1:8" s="3" customFormat="1" ht="17.100000000000001" customHeight="1">
      <c r="A100" s="9">
        <f>DATA!B199</f>
        <v>0</v>
      </c>
      <c r="B100" s="40"/>
      <c r="C100" s="10">
        <f>DATA!B206</f>
        <v>0</v>
      </c>
      <c r="D100" s="45"/>
      <c r="E100" s="11">
        <f>DATA!B213</f>
        <v>0</v>
      </c>
      <c r="F100" s="40"/>
      <c r="G100" s="10">
        <f>DATA!B220</f>
        <v>0</v>
      </c>
      <c r="H100" s="34"/>
    </row>
    <row r="101" spans="1:8" ht="134.1" customHeight="1">
      <c r="A101" s="6">
        <f>DATA!C200</f>
        <v>0</v>
      </c>
      <c r="B101" s="46" t="str">
        <f>DATA!D200</f>
        <v>-</v>
      </c>
      <c r="C101" s="8">
        <f>DATA!C207</f>
        <v>0</v>
      </c>
      <c r="D101" s="44" t="str">
        <f>DATA!D207</f>
        <v>-</v>
      </c>
      <c r="E101" s="7">
        <f>DATA!C214</f>
        <v>0</v>
      </c>
      <c r="F101" s="39" t="str">
        <f>DATA!D214</f>
        <v>-</v>
      </c>
      <c r="G101" s="8">
        <f>DATA!C221</f>
        <v>0</v>
      </c>
      <c r="H101" s="33" t="str">
        <f>DATA!D221</f>
        <v>-</v>
      </c>
    </row>
    <row r="102" spans="1:8" s="3" customFormat="1" ht="17.100000000000001" customHeight="1">
      <c r="A102" s="9">
        <f>DATA!B200</f>
        <v>0</v>
      </c>
      <c r="B102" s="40"/>
      <c r="C102" s="10">
        <f>DATA!B207</f>
        <v>0</v>
      </c>
      <c r="D102" s="45"/>
      <c r="E102" s="11">
        <f>DATA!B214</f>
        <v>0</v>
      </c>
      <c r="F102" s="40"/>
      <c r="G102" s="10">
        <f>DATA!B221</f>
        <v>0</v>
      </c>
      <c r="H102" s="34"/>
    </row>
    <row r="103" spans="1:8" ht="134.1" customHeight="1">
      <c r="A103" s="6">
        <f>DATA!C201</f>
        <v>0</v>
      </c>
      <c r="B103" s="46" t="str">
        <f>DATA!D201</f>
        <v>-</v>
      </c>
      <c r="C103" s="8">
        <f>DATA!C208</f>
        <v>0</v>
      </c>
      <c r="D103" s="44" t="str">
        <f>DATA!D208</f>
        <v>-</v>
      </c>
      <c r="E103" s="7">
        <f>DATA!C215</f>
        <v>0</v>
      </c>
      <c r="F103" s="39" t="str">
        <f>DATA!D215</f>
        <v>-</v>
      </c>
      <c r="G103" s="8">
        <f>DATA!C222</f>
        <v>0</v>
      </c>
      <c r="H103" s="33" t="str">
        <f>DATA!D222</f>
        <v>-</v>
      </c>
    </row>
    <row r="104" spans="1:8" s="3" customFormat="1" ht="17.100000000000001" customHeight="1">
      <c r="A104" s="9">
        <f>DATA!B201</f>
        <v>0</v>
      </c>
      <c r="B104" s="40"/>
      <c r="C104" s="10">
        <f>DATA!B208</f>
        <v>0</v>
      </c>
      <c r="D104" s="45"/>
      <c r="E104" s="11">
        <f>DATA!B215</f>
        <v>0</v>
      </c>
      <c r="F104" s="40"/>
      <c r="G104" s="10">
        <f>DATA!B222</f>
        <v>0</v>
      </c>
      <c r="H104" s="34"/>
    </row>
    <row r="105" spans="1:8" ht="134.1" customHeight="1">
      <c r="A105" s="6">
        <f>DATA!C202</f>
        <v>0</v>
      </c>
      <c r="B105" s="46" t="str">
        <f>DATA!D202</f>
        <v>-</v>
      </c>
      <c r="C105" s="7">
        <f>DATA!C209</f>
        <v>0</v>
      </c>
      <c r="D105" s="44" t="str">
        <f>DATA!D209</f>
        <v>-</v>
      </c>
      <c r="E105" s="7">
        <f>DATA!C216</f>
        <v>0</v>
      </c>
      <c r="F105" s="39" t="str">
        <f>DATA!D216</f>
        <v>-</v>
      </c>
      <c r="G105" s="8">
        <f>DATA!C223</f>
        <v>0</v>
      </c>
      <c r="H105" s="33" t="str">
        <f>DATA!D223</f>
        <v>-</v>
      </c>
    </row>
    <row r="106" spans="1:8" s="3" customFormat="1" ht="17.100000000000001" customHeight="1">
      <c r="A106" s="9">
        <f>DATA!B202</f>
        <v>0</v>
      </c>
      <c r="B106" s="40"/>
      <c r="C106" s="10">
        <f>DATA!B209</f>
        <v>0</v>
      </c>
      <c r="D106" s="45"/>
      <c r="E106" s="11">
        <f>DATA!B216</f>
        <v>0</v>
      </c>
      <c r="F106" s="40"/>
      <c r="G106" s="10">
        <f>DATA!B223</f>
        <v>0</v>
      </c>
      <c r="H106" s="34"/>
    </row>
    <row r="107" spans="1:8" ht="134.1" customHeight="1">
      <c r="A107" s="6">
        <f>DATA!C203</f>
        <v>0</v>
      </c>
      <c r="B107" s="46" t="str">
        <f>DATA!D203</f>
        <v>-</v>
      </c>
      <c r="C107" s="8">
        <f>DATA!C210</f>
        <v>0</v>
      </c>
      <c r="D107" s="44" t="str">
        <f>DATA!D210</f>
        <v>-</v>
      </c>
      <c r="E107" s="7">
        <f>DATA!C217</f>
        <v>0</v>
      </c>
      <c r="F107" s="39" t="str">
        <f>DATA!D217</f>
        <v>-</v>
      </c>
      <c r="G107" s="8">
        <f>DATA!C224</f>
        <v>0</v>
      </c>
      <c r="H107" s="33" t="str">
        <f>DATA!D224</f>
        <v>-</v>
      </c>
    </row>
    <row r="108" spans="1:8" s="3" customFormat="1" ht="17.100000000000001" customHeight="1">
      <c r="A108" s="9">
        <f>DATA!B203</f>
        <v>0</v>
      </c>
      <c r="B108" s="40"/>
      <c r="C108" s="10">
        <f>DATA!B210</f>
        <v>0</v>
      </c>
      <c r="D108" s="45"/>
      <c r="E108" s="11">
        <f>DATA!B217</f>
        <v>0</v>
      </c>
      <c r="F108" s="40"/>
      <c r="G108" s="10">
        <f>DATA!B224</f>
        <v>0</v>
      </c>
      <c r="H108" s="34"/>
    </row>
    <row r="109" spans="1:8" ht="134.1" customHeight="1">
      <c r="A109" s="6">
        <f>DATA!C204</f>
        <v>0</v>
      </c>
      <c r="B109" s="46" t="str">
        <f>DATA!D204</f>
        <v>-</v>
      </c>
      <c r="C109" s="8">
        <f>DATA!C211</f>
        <v>0</v>
      </c>
      <c r="D109" s="44" t="str">
        <f>DATA!D211</f>
        <v>-</v>
      </c>
      <c r="E109" s="7">
        <f>DATA!C218</f>
        <v>0</v>
      </c>
      <c r="F109" s="39" t="str">
        <f>DATA!D218</f>
        <v>-</v>
      </c>
      <c r="G109" s="8">
        <f>DATA!C225</f>
        <v>0</v>
      </c>
      <c r="H109" s="33" t="str">
        <f>DATA!D225</f>
        <v>-</v>
      </c>
    </row>
    <row r="110" spans="1:8" s="3" customFormat="1" ht="17.100000000000001" customHeight="1">
      <c r="A110" s="9">
        <f>DATA!B204</f>
        <v>0</v>
      </c>
      <c r="B110" s="40"/>
      <c r="C110" s="10">
        <f>DATA!B211</f>
        <v>0</v>
      </c>
      <c r="D110" s="45"/>
      <c r="E110" s="11">
        <f>DATA!B218</f>
        <v>0</v>
      </c>
      <c r="F110" s="40"/>
      <c r="G110" s="10">
        <f>DATA!B225</f>
        <v>0</v>
      </c>
      <c r="H110" s="34"/>
    </row>
    <row r="111" spans="1:8" ht="134.1" customHeight="1">
      <c r="A111" s="6">
        <f>DATA!C205</f>
        <v>0</v>
      </c>
      <c r="B111" s="52" t="str">
        <f>DATA!D205</f>
        <v>-</v>
      </c>
      <c r="C111" s="8">
        <f>DATA!C212</f>
        <v>0</v>
      </c>
      <c r="D111" s="49" t="str">
        <f>DATA!D212</f>
        <v>-</v>
      </c>
      <c r="E111" s="7">
        <f>DATA!C219</f>
        <v>0</v>
      </c>
      <c r="F111" s="43" t="str">
        <f>DATA!D219</f>
        <v>-</v>
      </c>
      <c r="G111" s="8">
        <f>DATA!C226</f>
        <v>0</v>
      </c>
      <c r="H111" s="35" t="str">
        <f>DATA!D226</f>
        <v>-</v>
      </c>
    </row>
    <row r="112" spans="1:8" s="3" customFormat="1" ht="17.100000000000001" customHeight="1">
      <c r="A112" s="9">
        <f>DATA!B205</f>
        <v>0</v>
      </c>
      <c r="B112" s="40"/>
      <c r="C112" s="10">
        <f>DATA!B212</f>
        <v>0</v>
      </c>
      <c r="D112" s="45"/>
      <c r="E112" s="11">
        <f>DATA!B219</f>
        <v>0</v>
      </c>
      <c r="F112" s="40"/>
      <c r="G112" s="10">
        <f>DATA!B226</f>
        <v>0</v>
      </c>
      <c r="H112" s="34"/>
    </row>
    <row r="113" spans="1:8" ht="134.1" customHeight="1">
      <c r="A113" s="6">
        <f>DATA!F3</f>
        <v>0</v>
      </c>
      <c r="B113" s="46" t="str">
        <f>DATA!G3</f>
        <v>-</v>
      </c>
      <c r="C113" s="8">
        <f>DATA!F10</f>
        <v>0</v>
      </c>
      <c r="D113" s="44" t="str">
        <f>DATA!G10</f>
        <v>-</v>
      </c>
      <c r="E113" s="7">
        <f>DATA!F17</f>
        <v>0</v>
      </c>
      <c r="F113" s="39" t="str">
        <f>DATA!G17</f>
        <v>-</v>
      </c>
      <c r="G113" s="8">
        <f>DATA!F24</f>
        <v>0</v>
      </c>
      <c r="H113" s="33" t="str">
        <f>DATA!G24</f>
        <v>-</v>
      </c>
    </row>
    <row r="114" spans="1:8" s="3" customFormat="1" ht="17.100000000000001" customHeight="1">
      <c r="A114" s="9">
        <f>DATA!E3</f>
        <v>0</v>
      </c>
      <c r="B114" s="40"/>
      <c r="C114" s="10">
        <f>DATA!E10</f>
        <v>0</v>
      </c>
      <c r="D114" s="45"/>
      <c r="E114" s="11">
        <f>DATA!E17</f>
        <v>0</v>
      </c>
      <c r="F114" s="40"/>
      <c r="G114" s="10">
        <f>DATA!E24</f>
        <v>0</v>
      </c>
      <c r="H114" s="34"/>
    </row>
    <row r="115" spans="1:8" ht="134.1" customHeight="1">
      <c r="A115" s="6">
        <f>DATA!F4</f>
        <v>0</v>
      </c>
      <c r="B115" s="46" t="str">
        <f>DATA!G4</f>
        <v>-</v>
      </c>
      <c r="C115" s="8" t="e">
        <f>DATA!#REF!</f>
        <v>#REF!</v>
      </c>
      <c r="D115" s="44" t="str">
        <f>DATA!G11</f>
        <v>-</v>
      </c>
      <c r="E115" s="7">
        <f>DATA!F18</f>
        <v>0</v>
      </c>
      <c r="F115" s="39" t="str">
        <f>DATA!G18</f>
        <v>-</v>
      </c>
      <c r="G115" s="8">
        <f>DATA!F25</f>
        <v>0</v>
      </c>
      <c r="H115" s="33" t="str">
        <f>DATA!G25</f>
        <v>-</v>
      </c>
    </row>
    <row r="116" spans="1:8" s="3" customFormat="1" ht="17.100000000000001" customHeight="1">
      <c r="A116" s="9">
        <f>DATA!E4</f>
        <v>0</v>
      </c>
      <c r="B116" s="40"/>
      <c r="C116" s="11">
        <f>DATA!E11</f>
        <v>0</v>
      </c>
      <c r="D116" s="45"/>
      <c r="E116" s="11">
        <f>DATA!E18</f>
        <v>0</v>
      </c>
      <c r="F116" s="40"/>
      <c r="G116" s="10">
        <f>DATA!E25</f>
        <v>0</v>
      </c>
      <c r="H116" s="34"/>
    </row>
    <row r="117" spans="1:8" ht="134.1" customHeight="1">
      <c r="A117" s="6">
        <f>DATA!F5</f>
        <v>0</v>
      </c>
      <c r="B117" s="46" t="str">
        <f>DATA!G5</f>
        <v>-</v>
      </c>
      <c r="C117" s="8">
        <f>DATA!F11</f>
        <v>0</v>
      </c>
      <c r="D117" s="44" t="str">
        <f>DATA!G12</f>
        <v>-</v>
      </c>
      <c r="E117" s="7">
        <f>DATA!F19</f>
        <v>0</v>
      </c>
      <c r="F117" s="39" t="str">
        <f>DATA!G19</f>
        <v>-</v>
      </c>
      <c r="G117" s="8">
        <f>DATA!F26</f>
        <v>0</v>
      </c>
      <c r="H117" s="33" t="str">
        <f>DATA!G26</f>
        <v>-</v>
      </c>
    </row>
    <row r="118" spans="1:8" s="3" customFormat="1" ht="17.100000000000001" customHeight="1">
      <c r="A118" s="9">
        <f>DATA!E5</f>
        <v>0</v>
      </c>
      <c r="B118" s="40"/>
      <c r="C118" s="10">
        <f>DATA!E12</f>
        <v>0</v>
      </c>
      <c r="D118" s="45"/>
      <c r="E118" s="11">
        <f>DATA!E19</f>
        <v>0</v>
      </c>
      <c r="F118" s="40"/>
      <c r="G118" s="10">
        <f>DATA!E26</f>
        <v>0</v>
      </c>
      <c r="H118" s="34"/>
    </row>
    <row r="119" spans="1:8" ht="134.1" customHeight="1">
      <c r="A119" s="6">
        <f>DATA!F6</f>
        <v>0</v>
      </c>
      <c r="B119" s="44" t="str">
        <f>DATA!G6</f>
        <v>-</v>
      </c>
      <c r="C119" s="7">
        <f>DATA!F13</f>
        <v>0</v>
      </c>
      <c r="D119" s="44" t="str">
        <f>DATA!G13</f>
        <v>-</v>
      </c>
      <c r="E119" s="7">
        <f>DATA!F20</f>
        <v>0</v>
      </c>
      <c r="F119" s="39" t="str">
        <f>DATA!G20</f>
        <v>-</v>
      </c>
      <c r="G119" s="8">
        <f>DATA!F27</f>
        <v>0</v>
      </c>
      <c r="H119" s="33" t="str">
        <f>DATA!G27</f>
        <v>-</v>
      </c>
    </row>
    <row r="120" spans="1:8" s="3" customFormat="1" ht="17.100000000000001" customHeight="1">
      <c r="A120" s="9">
        <f>DATA!E6</f>
        <v>0</v>
      </c>
      <c r="B120" s="45"/>
      <c r="C120" s="11">
        <f>DATA!E13</f>
        <v>0</v>
      </c>
      <c r="D120" s="45"/>
      <c r="E120" s="11">
        <f>DATA!E20</f>
        <v>0</v>
      </c>
      <c r="F120" s="40"/>
      <c r="G120" s="10">
        <f>DATA!E27</f>
        <v>0</v>
      </c>
      <c r="H120" s="34"/>
    </row>
    <row r="121" spans="1:8" ht="134.1" customHeight="1">
      <c r="A121" s="6">
        <f>DATA!F7</f>
        <v>0</v>
      </c>
      <c r="B121" s="46" t="str">
        <f>DATA!G7</f>
        <v>-</v>
      </c>
      <c r="C121" s="7">
        <f>DATA!F14</f>
        <v>0</v>
      </c>
      <c r="D121" s="44" t="str">
        <f>DATA!G14</f>
        <v>-</v>
      </c>
      <c r="E121" s="7">
        <f>DATA!F21</f>
        <v>0</v>
      </c>
      <c r="F121" s="39" t="str">
        <f>DATA!G21</f>
        <v>-</v>
      </c>
      <c r="G121" s="8">
        <f>DATA!F28</f>
        <v>0</v>
      </c>
      <c r="H121" s="33" t="str">
        <f>DATA!G28</f>
        <v>-</v>
      </c>
    </row>
    <row r="122" spans="1:8" s="3" customFormat="1" ht="17.100000000000001" customHeight="1">
      <c r="A122" s="9">
        <f>DATA!E7</f>
        <v>0</v>
      </c>
      <c r="B122" s="40"/>
      <c r="C122" s="10">
        <f>DATA!E14</f>
        <v>0</v>
      </c>
      <c r="D122" s="45"/>
      <c r="E122" s="11">
        <f>DATA!E21</f>
        <v>0</v>
      </c>
      <c r="F122" s="40"/>
      <c r="G122" s="10">
        <f>DATA!E28</f>
        <v>0</v>
      </c>
      <c r="H122" s="34"/>
    </row>
    <row r="123" spans="1:8" ht="134.1" customHeight="1">
      <c r="A123" s="6">
        <f>DATA!F8</f>
        <v>0</v>
      </c>
      <c r="B123" s="46" t="str">
        <f>DATA!G8</f>
        <v>-</v>
      </c>
      <c r="C123" s="8">
        <f>DATA!F15</f>
        <v>0</v>
      </c>
      <c r="D123" s="44" t="str">
        <f>DATA!G15</f>
        <v>-</v>
      </c>
      <c r="E123" s="7">
        <f>DATA!F22</f>
        <v>0</v>
      </c>
      <c r="F123" s="39" t="str">
        <f>DATA!G22</f>
        <v>-</v>
      </c>
      <c r="G123" s="8">
        <f>DATA!F29</f>
        <v>0</v>
      </c>
      <c r="H123" s="33" t="str">
        <f>DATA!G29</f>
        <v>-</v>
      </c>
    </row>
    <row r="124" spans="1:8" s="3" customFormat="1" ht="17.100000000000001" customHeight="1">
      <c r="A124" s="9">
        <f>DATA!E8</f>
        <v>0</v>
      </c>
      <c r="B124" s="40"/>
      <c r="C124" s="10">
        <f>DATA!E15</f>
        <v>0</v>
      </c>
      <c r="D124" s="45"/>
      <c r="E124" s="11">
        <f>DATA!E22</f>
        <v>0</v>
      </c>
      <c r="F124" s="40"/>
      <c r="G124" s="10">
        <f>DATA!E29</f>
        <v>0</v>
      </c>
      <c r="H124" s="34"/>
    </row>
    <row r="125" spans="1:8" ht="134.1" customHeight="1">
      <c r="A125" s="6">
        <f>DATA!F9</f>
        <v>0</v>
      </c>
      <c r="B125" s="53" t="str">
        <f>DATA!G9</f>
        <v>-</v>
      </c>
      <c r="C125" s="7">
        <f>DATA!F16</f>
        <v>0</v>
      </c>
      <c r="D125" s="47" t="str">
        <f>DATA!G16</f>
        <v>-</v>
      </c>
      <c r="E125" s="7">
        <f>DATA!F23</f>
        <v>0</v>
      </c>
      <c r="F125" s="41" t="str">
        <f>DATA!G23</f>
        <v>-</v>
      </c>
      <c r="G125" s="8">
        <f>DATA!F30</f>
        <v>0</v>
      </c>
      <c r="H125" s="36" t="str">
        <f>DATA!G30</f>
        <v>-</v>
      </c>
    </row>
    <row r="126" spans="1:8" s="3" customFormat="1" ht="17.100000000000001" customHeight="1">
      <c r="A126" s="15">
        <f>DATA!E9</f>
        <v>0</v>
      </c>
      <c r="B126" s="42"/>
      <c r="C126" s="16">
        <f>DATA!E16</f>
        <v>0</v>
      </c>
      <c r="D126" s="48"/>
      <c r="E126" s="17">
        <f>DATA!E23</f>
        <v>0</v>
      </c>
      <c r="F126" s="42"/>
      <c r="G126" s="16">
        <f>DATA!E30</f>
        <v>0</v>
      </c>
      <c r="H126" s="37"/>
    </row>
    <row r="127" spans="1:8" ht="134.1" customHeight="1">
      <c r="A127" s="6">
        <f>DATA!F31</f>
        <v>0</v>
      </c>
      <c r="B127" s="46" t="str">
        <f>DATA!G31</f>
        <v>-</v>
      </c>
      <c r="C127" s="8">
        <f>DATA!F38</f>
        <v>0</v>
      </c>
      <c r="D127" s="44" t="str">
        <f>DATA!G38</f>
        <v>-</v>
      </c>
      <c r="E127" s="7">
        <f>DATA!F45</f>
        <v>0</v>
      </c>
      <c r="F127" s="39" t="str">
        <f>DATA!G45</f>
        <v>-</v>
      </c>
      <c r="G127" s="8">
        <f>DATA!F52</f>
        <v>0</v>
      </c>
      <c r="H127" s="33" t="str">
        <f>DATA!G52</f>
        <v>-</v>
      </c>
    </row>
    <row r="128" spans="1:8" s="3" customFormat="1" ht="17.100000000000001" customHeight="1">
      <c r="A128" s="9">
        <f>DATA!E31</f>
        <v>0</v>
      </c>
      <c r="B128" s="40"/>
      <c r="C128" s="10">
        <f>DATA!E38</f>
        <v>0</v>
      </c>
      <c r="D128" s="45"/>
      <c r="E128" s="11">
        <f>DATA!E45</f>
        <v>0</v>
      </c>
      <c r="F128" s="40"/>
      <c r="G128" s="10">
        <f>DATA!E52</f>
        <v>0</v>
      </c>
      <c r="H128" s="34"/>
    </row>
    <row r="129" spans="1:8" ht="134.1" customHeight="1">
      <c r="A129" s="6">
        <f>DATA!F32</f>
        <v>0</v>
      </c>
      <c r="B129" s="46" t="str">
        <f>DATA!G32</f>
        <v>-</v>
      </c>
      <c r="C129" s="8">
        <f>DATA!F39</f>
        <v>0</v>
      </c>
      <c r="D129" s="44" t="str">
        <f>DATA!G39</f>
        <v>-</v>
      </c>
      <c r="E129" s="7">
        <f>DATA!F46</f>
        <v>0</v>
      </c>
      <c r="F129" s="39" t="str">
        <f>DATA!G46</f>
        <v>-</v>
      </c>
      <c r="G129" s="8">
        <f>DATA!F53</f>
        <v>0</v>
      </c>
      <c r="H129" s="33" t="str">
        <f>DATA!G53</f>
        <v>-</v>
      </c>
    </row>
    <row r="130" spans="1:8" s="3" customFormat="1" ht="17.100000000000001" customHeight="1">
      <c r="A130" s="9">
        <f>DATA!E32</f>
        <v>0</v>
      </c>
      <c r="B130" s="40"/>
      <c r="C130" s="10">
        <f>DATA!E39</f>
        <v>0</v>
      </c>
      <c r="D130" s="45"/>
      <c r="E130" s="11">
        <f>DATA!E46</f>
        <v>0</v>
      </c>
      <c r="F130" s="40"/>
      <c r="G130" s="10">
        <f>DATA!E53</f>
        <v>0</v>
      </c>
      <c r="H130" s="34"/>
    </row>
    <row r="131" spans="1:8" ht="134.1" customHeight="1">
      <c r="A131" s="6">
        <f>DATA!F33</f>
        <v>0</v>
      </c>
      <c r="B131" s="46" t="str">
        <f>DATA!G33</f>
        <v>-</v>
      </c>
      <c r="C131" s="8">
        <f>DATA!F40</f>
        <v>0</v>
      </c>
      <c r="D131" s="44" t="str">
        <f>DATA!G40</f>
        <v>-</v>
      </c>
      <c r="E131" s="7">
        <f>DATA!F47</f>
        <v>0</v>
      </c>
      <c r="F131" s="39" t="str">
        <f>DATA!G47</f>
        <v>-</v>
      </c>
      <c r="G131" s="8">
        <f>DATA!F54</f>
        <v>0</v>
      </c>
      <c r="H131" s="33" t="str">
        <f>DATA!G54</f>
        <v>-</v>
      </c>
    </row>
    <row r="132" spans="1:8" s="3" customFormat="1" ht="17.100000000000001" customHeight="1">
      <c r="A132" s="9">
        <f>DATA!E33</f>
        <v>0</v>
      </c>
      <c r="B132" s="40"/>
      <c r="C132" s="10">
        <f>DATA!E40</f>
        <v>0</v>
      </c>
      <c r="D132" s="45"/>
      <c r="E132" s="11">
        <f>DATA!E47</f>
        <v>0</v>
      </c>
      <c r="F132" s="40"/>
      <c r="G132" s="10">
        <f>DATA!E54</f>
        <v>0</v>
      </c>
      <c r="H132" s="34"/>
    </row>
    <row r="133" spans="1:8" ht="134.1" customHeight="1">
      <c r="A133" s="6">
        <f>DATA!F34</f>
        <v>0</v>
      </c>
      <c r="B133" s="46" t="str">
        <f>DATA!G34</f>
        <v>-</v>
      </c>
      <c r="C133" s="8">
        <f>DATA!F41</f>
        <v>0</v>
      </c>
      <c r="D133" s="44" t="str">
        <f>DATA!G41</f>
        <v>-</v>
      </c>
      <c r="E133" s="7">
        <f>DATA!F48</f>
        <v>0</v>
      </c>
      <c r="F133" s="39" t="str">
        <f>DATA!G48</f>
        <v>-</v>
      </c>
      <c r="G133" s="8">
        <f>DATA!F55</f>
        <v>0</v>
      </c>
      <c r="H133" s="33" t="str">
        <f>DATA!G55</f>
        <v>-</v>
      </c>
    </row>
    <row r="134" spans="1:8" s="3" customFormat="1" ht="17.100000000000001" customHeight="1">
      <c r="A134" s="9">
        <f>DATA!E34</f>
        <v>0</v>
      </c>
      <c r="B134" s="40"/>
      <c r="C134" s="10">
        <f>DATA!E41</f>
        <v>0</v>
      </c>
      <c r="D134" s="45"/>
      <c r="E134" s="11">
        <f>DATA!E48</f>
        <v>0</v>
      </c>
      <c r="F134" s="40"/>
      <c r="G134" s="10">
        <f>DATA!E55</f>
        <v>0</v>
      </c>
      <c r="H134" s="34"/>
    </row>
    <row r="135" spans="1:8" ht="134.1" customHeight="1">
      <c r="A135" s="6">
        <f>DATA!F35</f>
        <v>0</v>
      </c>
      <c r="B135" s="46" t="str">
        <f>DATA!G35</f>
        <v>-</v>
      </c>
      <c r="C135" s="8">
        <f>DATA!F42</f>
        <v>0</v>
      </c>
      <c r="D135" s="44" t="str">
        <f>DATA!G42</f>
        <v>-</v>
      </c>
      <c r="E135" s="7">
        <f>DATA!F49</f>
        <v>0</v>
      </c>
      <c r="F135" s="39" t="str">
        <f>DATA!G49</f>
        <v>-</v>
      </c>
      <c r="G135" s="8">
        <f>DATA!F56</f>
        <v>0</v>
      </c>
      <c r="H135" s="33" t="str">
        <f>DATA!G56</f>
        <v>-</v>
      </c>
    </row>
    <row r="136" spans="1:8" s="3" customFormat="1" ht="17.100000000000001" customHeight="1">
      <c r="A136" s="9">
        <f>DATA!E35</f>
        <v>0</v>
      </c>
      <c r="B136" s="40"/>
      <c r="C136" s="10">
        <f>DATA!E42</f>
        <v>0</v>
      </c>
      <c r="D136" s="45"/>
      <c r="E136" s="11">
        <f>DATA!E49</f>
        <v>0</v>
      </c>
      <c r="F136" s="40"/>
      <c r="G136" s="10">
        <f>DATA!E56</f>
        <v>0</v>
      </c>
      <c r="H136" s="34"/>
    </row>
    <row r="137" spans="1:8" ht="134.1" customHeight="1">
      <c r="A137" s="6">
        <f>DATA!F36</f>
        <v>0</v>
      </c>
      <c r="B137" s="44" t="str">
        <f>DATA!G36</f>
        <v>-</v>
      </c>
      <c r="C137" s="7">
        <f>DATA!F43</f>
        <v>0</v>
      </c>
      <c r="D137" s="44" t="str">
        <f>DATA!G43</f>
        <v>-</v>
      </c>
      <c r="E137" s="7">
        <f>DATA!F50</f>
        <v>0</v>
      </c>
      <c r="F137" s="39" t="str">
        <f>DATA!G50</f>
        <v>-</v>
      </c>
      <c r="G137" s="8">
        <f>DATA!F57</f>
        <v>0</v>
      </c>
      <c r="H137" s="33" t="str">
        <f>DATA!G57</f>
        <v>-</v>
      </c>
    </row>
    <row r="138" spans="1:8" s="3" customFormat="1" ht="17.100000000000001" customHeight="1">
      <c r="A138" s="9">
        <f>DATA!E36</f>
        <v>0</v>
      </c>
      <c r="B138" s="45"/>
      <c r="C138" s="11">
        <f>DATA!E43</f>
        <v>0</v>
      </c>
      <c r="D138" s="45"/>
      <c r="E138" s="11">
        <f>DATA!E50</f>
        <v>0</v>
      </c>
      <c r="F138" s="40"/>
      <c r="G138" s="10">
        <f>DATA!E57</f>
        <v>0</v>
      </c>
      <c r="H138" s="34"/>
    </row>
    <row r="139" spans="1:8" ht="134.1" customHeight="1">
      <c r="A139" s="6">
        <f>DATA!F37</f>
        <v>0</v>
      </c>
      <c r="B139" s="46" t="str">
        <f>DATA!G37</f>
        <v>-</v>
      </c>
      <c r="C139" s="8">
        <f>DATA!F44</f>
        <v>0</v>
      </c>
      <c r="D139" s="44" t="str">
        <f>DATA!G44</f>
        <v>-</v>
      </c>
      <c r="E139" s="7">
        <f>DATA!F51</f>
        <v>0</v>
      </c>
      <c r="F139" s="39" t="str">
        <f>DATA!G51</f>
        <v>-</v>
      </c>
      <c r="G139" s="8">
        <f>DATA!F58</f>
        <v>0</v>
      </c>
      <c r="H139" s="33" t="str">
        <f>DATA!G58</f>
        <v>-</v>
      </c>
    </row>
    <row r="140" spans="1:8" s="3" customFormat="1" ht="17.100000000000001" customHeight="1">
      <c r="A140" s="9">
        <f>DATA!E37</f>
        <v>0</v>
      </c>
      <c r="B140" s="40"/>
      <c r="C140" s="10">
        <f>DATA!E44</f>
        <v>0</v>
      </c>
      <c r="D140" s="45"/>
      <c r="E140" s="11">
        <f>DATA!E51</f>
        <v>0</v>
      </c>
      <c r="F140" s="40"/>
      <c r="G140" s="10">
        <f>DATA!E58</f>
        <v>0</v>
      </c>
      <c r="H140" s="34"/>
    </row>
    <row r="141" spans="1:8" ht="134.1" customHeight="1">
      <c r="A141" s="6">
        <f>DATA!F59</f>
        <v>0</v>
      </c>
      <c r="B141" s="46" t="str">
        <f>DATA!G59</f>
        <v>-</v>
      </c>
      <c r="C141" s="7">
        <f>DATA!F66</f>
        <v>0</v>
      </c>
      <c r="D141" s="44" t="str">
        <f>DATA!G66</f>
        <v>-</v>
      </c>
      <c r="E141" s="7">
        <f>DATA!F73</f>
        <v>0</v>
      </c>
      <c r="F141" s="39" t="str">
        <f>DATA!G73</f>
        <v>-</v>
      </c>
      <c r="G141" s="8">
        <f>DATA!F80</f>
        <v>0</v>
      </c>
      <c r="H141" s="33" t="str">
        <f>DATA!G80</f>
        <v>-</v>
      </c>
    </row>
    <row r="142" spans="1:8" s="3" customFormat="1" ht="17.100000000000001" customHeight="1">
      <c r="A142" s="9">
        <f>DATA!E59</f>
        <v>0</v>
      </c>
      <c r="B142" s="40"/>
      <c r="C142" s="10">
        <f>DATA!E66</f>
        <v>0</v>
      </c>
      <c r="D142" s="45"/>
      <c r="E142" s="11">
        <f>DATA!E73</f>
        <v>0</v>
      </c>
      <c r="F142" s="40"/>
      <c r="G142" s="10">
        <f>DATA!E80</f>
        <v>0</v>
      </c>
      <c r="H142" s="34"/>
    </row>
    <row r="143" spans="1:8" ht="134.1" customHeight="1">
      <c r="A143" s="6">
        <f>DATA!F60</f>
        <v>0</v>
      </c>
      <c r="B143" s="46" t="str">
        <f>DATA!G60</f>
        <v>-</v>
      </c>
      <c r="C143" s="8">
        <f>DATA!F67</f>
        <v>0</v>
      </c>
      <c r="D143" s="44" t="str">
        <f>DATA!G67</f>
        <v>-</v>
      </c>
      <c r="E143" s="7">
        <f>DATA!F74</f>
        <v>0</v>
      </c>
      <c r="F143" s="39" t="str">
        <f>DATA!G74</f>
        <v>-</v>
      </c>
      <c r="G143" s="8">
        <f>DATA!F81</f>
        <v>0</v>
      </c>
      <c r="H143" s="33" t="str">
        <f>DATA!G81</f>
        <v>-</v>
      </c>
    </row>
    <row r="144" spans="1:8" s="3" customFormat="1" ht="17.100000000000001" customHeight="1">
      <c r="A144" s="9">
        <f>DATA!E60</f>
        <v>0</v>
      </c>
      <c r="B144" s="40"/>
      <c r="C144" s="10">
        <f>DATA!E67</f>
        <v>0</v>
      </c>
      <c r="D144" s="45"/>
      <c r="E144" s="11">
        <f>DATA!E74</f>
        <v>0</v>
      </c>
      <c r="F144" s="40"/>
      <c r="G144" s="10">
        <f>DATA!E81</f>
        <v>0</v>
      </c>
      <c r="H144" s="34"/>
    </row>
    <row r="145" spans="1:8" ht="134.1" customHeight="1">
      <c r="A145" s="6">
        <f>DATA!F61</f>
        <v>0</v>
      </c>
      <c r="B145" s="46" t="str">
        <f>DATA!G61</f>
        <v>-</v>
      </c>
      <c r="C145" s="7">
        <f>DATA!F68</f>
        <v>0</v>
      </c>
      <c r="D145" s="44" t="str">
        <f>DATA!G68</f>
        <v>-</v>
      </c>
      <c r="E145" s="7">
        <f>DATA!F75</f>
        <v>0</v>
      </c>
      <c r="F145" s="39" t="str">
        <f>DATA!G75</f>
        <v>-</v>
      </c>
      <c r="G145" s="8">
        <f>DATA!F82</f>
        <v>0</v>
      </c>
      <c r="H145" s="33" t="str">
        <f>DATA!G82</f>
        <v>-</v>
      </c>
    </row>
    <row r="146" spans="1:8" s="3" customFormat="1" ht="17.100000000000001" customHeight="1">
      <c r="A146" s="9">
        <f>DATA!E61</f>
        <v>0</v>
      </c>
      <c r="B146" s="40"/>
      <c r="C146" s="10">
        <f>DATA!E68</f>
        <v>0</v>
      </c>
      <c r="D146" s="45"/>
      <c r="E146" s="11">
        <f>DATA!E75</f>
        <v>0</v>
      </c>
      <c r="F146" s="40"/>
      <c r="G146" s="10">
        <f>DATA!E82</f>
        <v>0</v>
      </c>
      <c r="H146" s="34"/>
    </row>
    <row r="147" spans="1:8" ht="134.1" customHeight="1">
      <c r="A147" s="6">
        <f>DATA!F62</f>
        <v>0</v>
      </c>
      <c r="B147" s="46" t="str">
        <f>DATA!G62</f>
        <v>-</v>
      </c>
      <c r="C147" s="7">
        <f>DATA!F69</f>
        <v>0</v>
      </c>
      <c r="D147" s="44" t="str">
        <f>DATA!G69</f>
        <v>-</v>
      </c>
      <c r="E147" s="7">
        <f>DATA!F76</f>
        <v>0</v>
      </c>
      <c r="F147" s="39" t="str">
        <f>DATA!G76</f>
        <v>-</v>
      </c>
      <c r="G147" s="8">
        <f>DATA!F83</f>
        <v>0</v>
      </c>
      <c r="H147" s="33" t="str">
        <f>DATA!G83</f>
        <v>-</v>
      </c>
    </row>
    <row r="148" spans="1:8" s="3" customFormat="1" ht="17.100000000000001" customHeight="1">
      <c r="A148" s="9">
        <f>DATA!E62</f>
        <v>0</v>
      </c>
      <c r="B148" s="40"/>
      <c r="C148" s="10">
        <f>DATA!E69</f>
        <v>0</v>
      </c>
      <c r="D148" s="45"/>
      <c r="E148" s="11">
        <f>DATA!E76</f>
        <v>0</v>
      </c>
      <c r="F148" s="40"/>
      <c r="G148" s="10">
        <f>DATA!E83</f>
        <v>0</v>
      </c>
      <c r="H148" s="34"/>
    </row>
    <row r="149" spans="1:8" ht="134.1" customHeight="1">
      <c r="A149" s="6">
        <f>DATA!F63</f>
        <v>0</v>
      </c>
      <c r="B149" s="46" t="str">
        <f>DATA!G63</f>
        <v>-</v>
      </c>
      <c r="C149" s="8">
        <f>DATA!F70</f>
        <v>0</v>
      </c>
      <c r="D149" s="44" t="str">
        <f>DATA!G70</f>
        <v>-</v>
      </c>
      <c r="E149" s="7">
        <f>DATA!F77</f>
        <v>0</v>
      </c>
      <c r="F149" s="39" t="str">
        <f>DATA!G77</f>
        <v>-</v>
      </c>
      <c r="G149" s="8">
        <f>DATA!F84</f>
        <v>0</v>
      </c>
      <c r="H149" s="33" t="str">
        <f>DATA!G84</f>
        <v>-</v>
      </c>
    </row>
    <row r="150" spans="1:8" s="3" customFormat="1" ht="17.100000000000001" customHeight="1">
      <c r="A150" s="9">
        <f>DATA!E63</f>
        <v>0</v>
      </c>
      <c r="B150" s="40"/>
      <c r="C150" s="11">
        <f>DATA!E70</f>
        <v>0</v>
      </c>
      <c r="D150" s="45"/>
      <c r="E150" s="11">
        <f>DATA!E77</f>
        <v>0</v>
      </c>
      <c r="F150" s="40"/>
      <c r="G150" s="10">
        <f>DATA!E84</f>
        <v>0</v>
      </c>
      <c r="H150" s="34"/>
    </row>
    <row r="151" spans="1:8" ht="134.1" customHeight="1">
      <c r="A151" s="6">
        <f>DATA!F64</f>
        <v>0</v>
      </c>
      <c r="B151" s="46" t="str">
        <f>DATA!G64</f>
        <v>-</v>
      </c>
      <c r="C151" s="8">
        <f>DATA!F71</f>
        <v>0</v>
      </c>
      <c r="D151" s="44" t="str">
        <f>DATA!G71</f>
        <v>-</v>
      </c>
      <c r="E151" s="7">
        <f>DATA!F78</f>
        <v>0</v>
      </c>
      <c r="F151" s="39" t="str">
        <f>DATA!G78</f>
        <v>-</v>
      </c>
      <c r="G151" s="8">
        <f>DATA!F85</f>
        <v>0</v>
      </c>
      <c r="H151" s="33" t="str">
        <f>DATA!G85</f>
        <v>-</v>
      </c>
    </row>
    <row r="152" spans="1:8" s="3" customFormat="1" ht="17.100000000000001" customHeight="1">
      <c r="A152" s="9">
        <f>DATA!E64</f>
        <v>0</v>
      </c>
      <c r="B152" s="40"/>
      <c r="C152" s="10">
        <f>DATA!E71</f>
        <v>0</v>
      </c>
      <c r="D152" s="45"/>
      <c r="E152" s="11">
        <f>DATA!E78</f>
        <v>0</v>
      </c>
      <c r="F152" s="40"/>
      <c r="G152" s="10">
        <f>DATA!E85</f>
        <v>0</v>
      </c>
      <c r="H152" s="34"/>
    </row>
    <row r="153" spans="1:8" ht="134.1" customHeight="1">
      <c r="A153" s="6">
        <f>DATA!F65</f>
        <v>0</v>
      </c>
      <c r="B153" s="44" t="str">
        <f>DATA!G65</f>
        <v>-</v>
      </c>
      <c r="C153" s="7">
        <f>DATA!F72</f>
        <v>0</v>
      </c>
      <c r="D153" s="44" t="str">
        <f>DATA!G72</f>
        <v>-</v>
      </c>
      <c r="E153" s="7">
        <f>DATA!F79</f>
        <v>0</v>
      </c>
      <c r="F153" s="39" t="str">
        <f>DATA!G79</f>
        <v>-</v>
      </c>
      <c r="G153" s="8">
        <f>DATA!F86</f>
        <v>0</v>
      </c>
      <c r="H153" s="33" t="str">
        <f>DATA!G86</f>
        <v>-</v>
      </c>
    </row>
    <row r="154" spans="1:8" s="3" customFormat="1" ht="17.100000000000001" customHeight="1">
      <c r="A154" s="9">
        <f>DATA!E65</f>
        <v>0</v>
      </c>
      <c r="B154" s="45"/>
      <c r="C154" s="11">
        <f>DATA!E72</f>
        <v>0</v>
      </c>
      <c r="D154" s="45"/>
      <c r="E154" s="11">
        <f>DATA!E79</f>
        <v>0</v>
      </c>
      <c r="F154" s="40"/>
      <c r="G154" s="10">
        <f>DATA!E86</f>
        <v>0</v>
      </c>
      <c r="H154" s="34"/>
    </row>
    <row r="155" spans="1:8" ht="134.1" customHeight="1">
      <c r="A155" s="6">
        <f>DATA!F87</f>
        <v>0</v>
      </c>
      <c r="B155" s="46" t="str">
        <f>DATA!G87</f>
        <v>-</v>
      </c>
      <c r="C155" s="8">
        <f>DATA!F94</f>
        <v>0</v>
      </c>
      <c r="D155" s="44" t="str">
        <f>DATA!G94</f>
        <v>-</v>
      </c>
      <c r="E155" s="7">
        <f>DATA!F101</f>
        <v>0</v>
      </c>
      <c r="F155" s="39" t="str">
        <f>DATA!G101</f>
        <v>-</v>
      </c>
      <c r="G155" s="8">
        <f>DATA!F108</f>
        <v>0</v>
      </c>
      <c r="H155" s="33" t="str">
        <f>DATA!G108</f>
        <v>-</v>
      </c>
    </row>
    <row r="156" spans="1:8" s="3" customFormat="1" ht="17.100000000000001" customHeight="1">
      <c r="A156" s="9">
        <f>DATA!E87</f>
        <v>0</v>
      </c>
      <c r="B156" s="40"/>
      <c r="C156" s="11">
        <f>DATA!E94</f>
        <v>0</v>
      </c>
      <c r="D156" s="45"/>
      <c r="E156" s="11">
        <f>DATA!E101</f>
        <v>0</v>
      </c>
      <c r="F156" s="40"/>
      <c r="G156" s="10">
        <f>DATA!E108</f>
        <v>0</v>
      </c>
      <c r="H156" s="34"/>
    </row>
    <row r="157" spans="1:8" ht="134.1" customHeight="1">
      <c r="A157" s="6">
        <f>DATA!F88</f>
        <v>0</v>
      </c>
      <c r="B157" s="46" t="str">
        <f>DATA!G88</f>
        <v>-</v>
      </c>
      <c r="C157" s="8">
        <f>DATA!F95</f>
        <v>0</v>
      </c>
      <c r="D157" s="44" t="str">
        <f>DATA!G95</f>
        <v>-</v>
      </c>
      <c r="E157" s="7">
        <f>DATA!F102</f>
        <v>0</v>
      </c>
      <c r="F157" s="39" t="str">
        <f>DATA!G102</f>
        <v>-</v>
      </c>
      <c r="G157" s="8">
        <f>DATA!F109</f>
        <v>0</v>
      </c>
      <c r="H157" s="33" t="str">
        <f>DATA!G109</f>
        <v>-</v>
      </c>
    </row>
    <row r="158" spans="1:8" s="3" customFormat="1" ht="17.100000000000001" customHeight="1">
      <c r="A158" s="9">
        <f>DATA!E88</f>
        <v>0</v>
      </c>
      <c r="B158" s="40"/>
      <c r="C158" s="18">
        <f>DATA!E95</f>
        <v>0</v>
      </c>
      <c r="D158" s="45"/>
      <c r="E158" s="11">
        <f>DATA!E102</f>
        <v>0</v>
      </c>
      <c r="F158" s="40"/>
      <c r="G158" s="10">
        <f>DATA!E109</f>
        <v>0</v>
      </c>
      <c r="H158" s="34"/>
    </row>
    <row r="159" spans="1:8" ht="134.1" customHeight="1">
      <c r="A159" s="6">
        <f>DATA!F89</f>
        <v>0</v>
      </c>
      <c r="B159" s="50" t="str">
        <f>DATA!G89</f>
        <v>-</v>
      </c>
      <c r="C159" s="19">
        <f>DATA!F96</f>
        <v>0</v>
      </c>
      <c r="D159" s="44" t="str">
        <f>DATA!G96</f>
        <v>-</v>
      </c>
      <c r="E159" s="7">
        <f>DATA!F103</f>
        <v>0</v>
      </c>
      <c r="F159" s="39" t="str">
        <f>DATA!G103</f>
        <v>-</v>
      </c>
      <c r="G159" s="8">
        <f>DATA!F110</f>
        <v>0</v>
      </c>
      <c r="H159" s="33" t="str">
        <f>DATA!G110</f>
        <v>-</v>
      </c>
    </row>
    <row r="160" spans="1:8" s="3" customFormat="1" ht="17.100000000000001" customHeight="1">
      <c r="A160" s="9">
        <f>DATA!E89</f>
        <v>0</v>
      </c>
      <c r="B160" s="51"/>
      <c r="C160" s="10">
        <f>DATA!E96</f>
        <v>0</v>
      </c>
      <c r="D160" s="45"/>
      <c r="E160" s="11">
        <f>DATA!E103</f>
        <v>0</v>
      </c>
      <c r="F160" s="40"/>
      <c r="G160" s="10">
        <f>DATA!E110</f>
        <v>0</v>
      </c>
      <c r="H160" s="34"/>
    </row>
    <row r="161" spans="1:8" ht="134.1" customHeight="1">
      <c r="A161" s="6">
        <f>DATA!F90</f>
        <v>0</v>
      </c>
      <c r="B161" s="46" t="str">
        <f>DATA!G90</f>
        <v>-</v>
      </c>
      <c r="C161" s="8">
        <f>DATA!F97</f>
        <v>0</v>
      </c>
      <c r="D161" s="44" t="str">
        <f>DATA!G97</f>
        <v>-</v>
      </c>
      <c r="E161" s="7">
        <f>DATA!F104</f>
        <v>0</v>
      </c>
      <c r="F161" s="39" t="str">
        <f>DATA!G104</f>
        <v>-</v>
      </c>
      <c r="G161" s="8">
        <f>DATA!F111</f>
        <v>0</v>
      </c>
      <c r="H161" s="33" t="str">
        <f>DATA!G111</f>
        <v>-</v>
      </c>
    </row>
    <row r="162" spans="1:8" s="3" customFormat="1" ht="17.100000000000001" customHeight="1">
      <c r="A162" s="9">
        <f>DATA!E90</f>
        <v>0</v>
      </c>
      <c r="B162" s="40"/>
      <c r="C162" s="10">
        <f>DATA!E97</f>
        <v>0</v>
      </c>
      <c r="D162" s="45"/>
      <c r="E162" s="11">
        <f>DATA!E104</f>
        <v>0</v>
      </c>
      <c r="F162" s="40"/>
      <c r="G162" s="10">
        <f>DATA!E111</f>
        <v>0</v>
      </c>
      <c r="H162" s="34"/>
    </row>
    <row r="163" spans="1:8" ht="134.1" customHeight="1">
      <c r="A163" s="6">
        <f>DATA!F91</f>
        <v>0</v>
      </c>
      <c r="B163" s="46" t="str">
        <f>DATA!G91</f>
        <v>-</v>
      </c>
      <c r="C163" s="8">
        <f>DATA!F98</f>
        <v>0</v>
      </c>
      <c r="D163" s="44" t="str">
        <f>DATA!G98</f>
        <v>-</v>
      </c>
      <c r="E163" s="7">
        <f>DATA!F105</f>
        <v>0</v>
      </c>
      <c r="F163" s="39" t="str">
        <f>DATA!G105</f>
        <v>-</v>
      </c>
      <c r="G163" s="8">
        <f>DATA!F112</f>
        <v>0</v>
      </c>
      <c r="H163" s="33" t="str">
        <f>DATA!G112</f>
        <v>-</v>
      </c>
    </row>
    <row r="164" spans="1:8" s="3" customFormat="1" ht="17.100000000000001" customHeight="1">
      <c r="A164" s="9">
        <f>DATA!E91</f>
        <v>0</v>
      </c>
      <c r="B164" s="40"/>
      <c r="C164" s="10">
        <f>DATA!E98</f>
        <v>0</v>
      </c>
      <c r="D164" s="45"/>
      <c r="E164" s="11">
        <f>DATA!E105</f>
        <v>0</v>
      </c>
      <c r="F164" s="40"/>
      <c r="G164" s="10">
        <f>DATA!E112</f>
        <v>0</v>
      </c>
      <c r="H164" s="34"/>
    </row>
    <row r="165" spans="1:8" ht="134.1" customHeight="1">
      <c r="A165" s="6">
        <f>DATA!F92</f>
        <v>0</v>
      </c>
      <c r="B165" s="46" t="str">
        <f>DATA!G92</f>
        <v>-</v>
      </c>
      <c r="C165" s="8">
        <f>DATA!F99</f>
        <v>0</v>
      </c>
      <c r="D165" s="44" t="str">
        <f>DATA!G99</f>
        <v>-</v>
      </c>
      <c r="E165" s="7">
        <f>DATA!F106</f>
        <v>0</v>
      </c>
      <c r="F165" s="39" t="str">
        <f>DATA!G106</f>
        <v>-</v>
      </c>
      <c r="G165" s="8">
        <f>DATA!F113</f>
        <v>0</v>
      </c>
      <c r="H165" s="33" t="str">
        <f>DATA!G113</f>
        <v>-</v>
      </c>
    </row>
    <row r="166" spans="1:8" s="3" customFormat="1" ht="17.100000000000001" customHeight="1">
      <c r="A166" s="9">
        <f>DATA!E92</f>
        <v>0</v>
      </c>
      <c r="B166" s="40"/>
      <c r="C166" s="10">
        <f>DATA!E99</f>
        <v>0</v>
      </c>
      <c r="D166" s="45"/>
      <c r="E166" s="11">
        <f>DATA!E106</f>
        <v>0</v>
      </c>
      <c r="F166" s="40"/>
      <c r="G166" s="10">
        <f>DATA!E113</f>
        <v>0</v>
      </c>
      <c r="H166" s="34"/>
    </row>
    <row r="167" spans="1:8" ht="134.1" customHeight="1">
      <c r="A167" s="6">
        <f>DATA!F93</f>
        <v>0</v>
      </c>
      <c r="B167" s="46" t="str">
        <f>DATA!G93</f>
        <v>-</v>
      </c>
      <c r="C167" s="8">
        <f>DATA!F100</f>
        <v>0</v>
      </c>
      <c r="D167" s="44" t="str">
        <f>DATA!G100</f>
        <v>-</v>
      </c>
      <c r="E167" s="7">
        <f>DATA!F107</f>
        <v>0</v>
      </c>
      <c r="F167" s="39" t="str">
        <f>DATA!G107</f>
        <v>-</v>
      </c>
      <c r="G167" s="8">
        <f>DATA!F114</f>
        <v>0</v>
      </c>
      <c r="H167" s="33" t="str">
        <f>DATA!G114</f>
        <v>-</v>
      </c>
    </row>
    <row r="168" spans="1:8" s="3" customFormat="1" ht="17.100000000000001" customHeight="1">
      <c r="A168" s="9">
        <f>DATA!E93</f>
        <v>0</v>
      </c>
      <c r="B168" s="40"/>
      <c r="C168" s="10">
        <f>DATA!E100</f>
        <v>0</v>
      </c>
      <c r="D168" s="45"/>
      <c r="E168" s="11">
        <f>DATA!E107</f>
        <v>0</v>
      </c>
      <c r="F168" s="40"/>
      <c r="G168" s="10">
        <f>DATA!E114</f>
        <v>0</v>
      </c>
      <c r="H168" s="34"/>
    </row>
    <row r="169" spans="1:8" ht="134.1" customHeight="1">
      <c r="A169" s="6">
        <f>DATA!F115</f>
        <v>0</v>
      </c>
      <c r="B169" s="46" t="str">
        <f>DATA!G115</f>
        <v>-</v>
      </c>
      <c r="C169" s="8">
        <f>DATA!F122</f>
        <v>0</v>
      </c>
      <c r="D169" s="44" t="str">
        <f>DATA!G122</f>
        <v>-</v>
      </c>
      <c r="E169" s="7">
        <f>DATA!F129</f>
        <v>0</v>
      </c>
      <c r="F169" s="39" t="str">
        <f>DATA!G129</f>
        <v>-</v>
      </c>
      <c r="G169" s="8">
        <f>DATA!F136</f>
        <v>0</v>
      </c>
      <c r="H169" s="33" t="str">
        <f>DATA!G136</f>
        <v>-</v>
      </c>
    </row>
    <row r="170" spans="1:8" s="3" customFormat="1" ht="17.100000000000001" customHeight="1">
      <c r="A170" s="9">
        <f>DATA!E115</f>
        <v>0</v>
      </c>
      <c r="B170" s="40"/>
      <c r="C170" s="10">
        <f>DATA!E122</f>
        <v>0</v>
      </c>
      <c r="D170" s="45"/>
      <c r="E170" s="11">
        <f>DATA!E129</f>
        <v>0</v>
      </c>
      <c r="F170" s="40"/>
      <c r="G170" s="10">
        <f>DATA!E136</f>
        <v>0</v>
      </c>
      <c r="H170" s="34"/>
    </row>
    <row r="171" spans="1:8" ht="134.1" customHeight="1">
      <c r="A171" s="6">
        <f>DATA!F116</f>
        <v>0</v>
      </c>
      <c r="B171" s="46" t="str">
        <f>DATA!G116</f>
        <v>-</v>
      </c>
      <c r="C171" s="8">
        <f>DATA!F123</f>
        <v>0</v>
      </c>
      <c r="D171" s="44" t="str">
        <f>DATA!G123</f>
        <v>-</v>
      </c>
      <c r="E171" s="7">
        <f>DATA!F130</f>
        <v>0</v>
      </c>
      <c r="F171" s="39" t="str">
        <f>DATA!G130</f>
        <v>-</v>
      </c>
      <c r="G171" s="8">
        <f>DATA!F137</f>
        <v>0</v>
      </c>
      <c r="H171" s="33" t="str">
        <f>DATA!G137</f>
        <v>-</v>
      </c>
    </row>
    <row r="172" spans="1:8" s="3" customFormat="1" ht="17.100000000000001" customHeight="1">
      <c r="A172" s="9">
        <f>DATA!E116</f>
        <v>0</v>
      </c>
      <c r="B172" s="40"/>
      <c r="C172" s="10">
        <f>DATA!E123</f>
        <v>0</v>
      </c>
      <c r="D172" s="45"/>
      <c r="E172" s="11">
        <f>DATA!E130</f>
        <v>0</v>
      </c>
      <c r="F172" s="40"/>
      <c r="G172" s="10">
        <f>DATA!E137</f>
        <v>0</v>
      </c>
      <c r="H172" s="34"/>
    </row>
    <row r="173" spans="1:8" ht="134.1" customHeight="1">
      <c r="A173" s="6">
        <f>DATA!F117</f>
        <v>0</v>
      </c>
      <c r="B173" s="46" t="str">
        <f>DATA!G117</f>
        <v>-</v>
      </c>
      <c r="C173" s="8">
        <f>DATA!F124</f>
        <v>0</v>
      </c>
      <c r="D173" s="44" t="str">
        <f>DATA!G124</f>
        <v>-</v>
      </c>
      <c r="E173" s="7">
        <f>DATA!F131</f>
        <v>0</v>
      </c>
      <c r="F173" s="39" t="str">
        <f>DATA!G131</f>
        <v>-</v>
      </c>
      <c r="G173" s="8">
        <f>DATA!F138</f>
        <v>0</v>
      </c>
      <c r="H173" s="33" t="str">
        <f>DATA!G138</f>
        <v>-</v>
      </c>
    </row>
    <row r="174" spans="1:8" s="3" customFormat="1" ht="17.100000000000001" customHeight="1">
      <c r="A174" s="9">
        <f>DATA!E117</f>
        <v>0</v>
      </c>
      <c r="B174" s="40"/>
      <c r="C174" s="10">
        <f>DATA!E124</f>
        <v>0</v>
      </c>
      <c r="D174" s="45"/>
      <c r="E174" s="11">
        <f>DATA!E131</f>
        <v>0</v>
      </c>
      <c r="F174" s="40"/>
      <c r="G174" s="10">
        <f>DATA!E138</f>
        <v>0</v>
      </c>
      <c r="H174" s="34"/>
    </row>
    <row r="175" spans="1:8" ht="134.1" customHeight="1">
      <c r="A175" s="6">
        <f>DATA!F118</f>
        <v>0</v>
      </c>
      <c r="B175" s="46" t="str">
        <f>DATA!G118</f>
        <v>-</v>
      </c>
      <c r="C175" s="8">
        <f>DATA!F125</f>
        <v>0</v>
      </c>
      <c r="D175" s="44" t="str">
        <f>DATA!G125</f>
        <v>-</v>
      </c>
      <c r="E175" s="7">
        <f>DATA!F132</f>
        <v>0</v>
      </c>
      <c r="F175" s="39" t="str">
        <f>DATA!G132</f>
        <v>-</v>
      </c>
      <c r="G175" s="8">
        <f>DATA!F139</f>
        <v>0</v>
      </c>
      <c r="H175" s="33" t="str">
        <f>DATA!G139</f>
        <v>-</v>
      </c>
    </row>
    <row r="176" spans="1:8" s="3" customFormat="1" ht="17.100000000000001" customHeight="1">
      <c r="A176" s="9">
        <f>DATA!E118</f>
        <v>0</v>
      </c>
      <c r="B176" s="40"/>
      <c r="C176" s="10">
        <f>DATA!E125</f>
        <v>0</v>
      </c>
      <c r="D176" s="45"/>
      <c r="E176" s="11">
        <f>DATA!E132</f>
        <v>0</v>
      </c>
      <c r="F176" s="40"/>
      <c r="G176" s="10">
        <f>DATA!E139</f>
        <v>0</v>
      </c>
      <c r="H176" s="34"/>
    </row>
    <row r="177" spans="1:8" ht="134.1" customHeight="1">
      <c r="A177" s="6">
        <f>DATA!F119</f>
        <v>0</v>
      </c>
      <c r="B177" s="46" t="str">
        <f>DATA!G119</f>
        <v>-</v>
      </c>
      <c r="C177" s="8">
        <f>DATA!F126</f>
        <v>0</v>
      </c>
      <c r="D177" s="44" t="str">
        <f>DATA!G126</f>
        <v>-</v>
      </c>
      <c r="E177" s="7">
        <f>DATA!F133</f>
        <v>0</v>
      </c>
      <c r="F177" s="39" t="str">
        <f>DATA!G133</f>
        <v>-</v>
      </c>
      <c r="G177" s="8">
        <f>DATA!F140</f>
        <v>0</v>
      </c>
      <c r="H177" s="33" t="str">
        <f>DATA!G140</f>
        <v>-</v>
      </c>
    </row>
    <row r="178" spans="1:8" s="3" customFormat="1" ht="17.100000000000001" customHeight="1">
      <c r="A178" s="9">
        <f>DATA!E119</f>
        <v>0</v>
      </c>
      <c r="B178" s="40"/>
      <c r="C178" s="10">
        <f>DATA!E126</f>
        <v>0</v>
      </c>
      <c r="D178" s="45"/>
      <c r="E178" s="11">
        <f>DATA!E133</f>
        <v>0</v>
      </c>
      <c r="F178" s="40"/>
      <c r="G178" s="10">
        <f>DATA!E140</f>
        <v>0</v>
      </c>
      <c r="H178" s="34"/>
    </row>
    <row r="179" spans="1:8" ht="134.1" customHeight="1">
      <c r="A179" s="6">
        <f>DATA!F120</f>
        <v>0</v>
      </c>
      <c r="B179" s="46" t="str">
        <f>DATA!G120</f>
        <v>-</v>
      </c>
      <c r="C179" s="8">
        <f>DATA!F127</f>
        <v>0</v>
      </c>
      <c r="D179" s="44" t="str">
        <f>DATA!G127</f>
        <v>-</v>
      </c>
      <c r="E179" s="7">
        <f>DATA!F134</f>
        <v>0</v>
      </c>
      <c r="F179" s="39" t="str">
        <f>DATA!G134</f>
        <v>-</v>
      </c>
      <c r="G179" s="8">
        <f>DATA!F141</f>
        <v>0</v>
      </c>
      <c r="H179" s="33" t="str">
        <f>DATA!G141</f>
        <v>-</v>
      </c>
    </row>
    <row r="180" spans="1:8" s="3" customFormat="1" ht="17.100000000000001" customHeight="1">
      <c r="A180" s="9">
        <f>DATA!E120</f>
        <v>0</v>
      </c>
      <c r="B180" s="40"/>
      <c r="C180" s="10">
        <f>DATA!E127</f>
        <v>0</v>
      </c>
      <c r="D180" s="45"/>
      <c r="E180" s="11">
        <f>DATA!E134</f>
        <v>0</v>
      </c>
      <c r="F180" s="40"/>
      <c r="G180" s="10">
        <f>DATA!E141</f>
        <v>0</v>
      </c>
      <c r="H180" s="34"/>
    </row>
    <row r="181" spans="1:8" ht="134.1" customHeight="1">
      <c r="A181" s="6">
        <f>DATA!F121</f>
        <v>0</v>
      </c>
      <c r="B181" s="46" t="str">
        <f>DATA!G121</f>
        <v>-</v>
      </c>
      <c r="C181" s="8">
        <f>DATA!F128</f>
        <v>0</v>
      </c>
      <c r="D181" s="44" t="str">
        <f>DATA!G128</f>
        <v>-</v>
      </c>
      <c r="E181" s="7">
        <f>DATA!F135</f>
        <v>0</v>
      </c>
      <c r="F181" s="39" t="str">
        <f>DATA!G135</f>
        <v>-</v>
      </c>
      <c r="G181" s="8">
        <f>DATA!F142</f>
        <v>0</v>
      </c>
      <c r="H181" s="33" t="str">
        <f>DATA!G142</f>
        <v>-</v>
      </c>
    </row>
    <row r="182" spans="1:8" s="3" customFormat="1" ht="17.100000000000001" customHeight="1">
      <c r="A182" s="9">
        <f>DATA!E121</f>
        <v>0</v>
      </c>
      <c r="B182" s="40"/>
      <c r="C182" s="10">
        <f>DATA!E128</f>
        <v>0</v>
      </c>
      <c r="D182" s="45"/>
      <c r="E182" s="11">
        <f>DATA!E135</f>
        <v>0</v>
      </c>
      <c r="F182" s="40"/>
      <c r="G182" s="10">
        <f>DATA!E142</f>
        <v>0</v>
      </c>
      <c r="H182" s="34"/>
    </row>
    <row r="183" spans="1:8" ht="134.1" customHeight="1">
      <c r="A183" s="6">
        <f>DATA!F143</f>
        <v>0</v>
      </c>
      <c r="B183" s="46" t="str">
        <f>DATA!G143</f>
        <v>-</v>
      </c>
      <c r="C183" s="8">
        <f>DATA!F150</f>
        <v>0</v>
      </c>
      <c r="D183" s="44" t="str">
        <f>DATA!G150</f>
        <v>-</v>
      </c>
      <c r="E183" s="7">
        <f>DATA!F157</f>
        <v>0</v>
      </c>
      <c r="F183" s="39" t="str">
        <f>DATA!G157</f>
        <v>-</v>
      </c>
      <c r="G183" s="8">
        <f>DATA!F164</f>
        <v>0</v>
      </c>
      <c r="H183" s="33" t="str">
        <f>DATA!G164</f>
        <v>-</v>
      </c>
    </row>
    <row r="184" spans="1:8" s="3" customFormat="1" ht="17.100000000000001" customHeight="1">
      <c r="A184" s="9">
        <f>DATA!E143</f>
        <v>0</v>
      </c>
      <c r="B184" s="40"/>
      <c r="C184" s="10">
        <f>DATA!E150</f>
        <v>0</v>
      </c>
      <c r="D184" s="45"/>
      <c r="E184" s="11">
        <f>DATA!E157</f>
        <v>0</v>
      </c>
      <c r="F184" s="40"/>
      <c r="G184" s="10">
        <f>DATA!E164</f>
        <v>0</v>
      </c>
      <c r="H184" s="34"/>
    </row>
    <row r="185" spans="1:8" ht="134.1" customHeight="1">
      <c r="A185" s="6">
        <f>DATA!F144</f>
        <v>0</v>
      </c>
      <c r="B185" s="46" t="str">
        <f>DATA!G144</f>
        <v>-</v>
      </c>
      <c r="C185" s="8">
        <f>DATA!F151</f>
        <v>0</v>
      </c>
      <c r="D185" s="44" t="str">
        <f>DATA!G151</f>
        <v>-</v>
      </c>
      <c r="E185" s="7">
        <f>DATA!F158</f>
        <v>0</v>
      </c>
      <c r="F185" s="39" t="str">
        <f>DATA!G158</f>
        <v>-</v>
      </c>
      <c r="G185" s="8">
        <f>DATA!F165</f>
        <v>0</v>
      </c>
      <c r="H185" s="33" t="str">
        <f>DATA!G165</f>
        <v>-</v>
      </c>
    </row>
    <row r="186" spans="1:8" s="3" customFormat="1" ht="17.100000000000001" customHeight="1">
      <c r="A186" s="9">
        <f>DATA!E144</f>
        <v>0</v>
      </c>
      <c r="B186" s="40"/>
      <c r="C186" s="10">
        <f>DATA!E151</f>
        <v>0</v>
      </c>
      <c r="D186" s="45"/>
      <c r="E186" s="11">
        <f>DATA!E158</f>
        <v>0</v>
      </c>
      <c r="F186" s="40"/>
      <c r="G186" s="10">
        <f>DATA!E165</f>
        <v>0</v>
      </c>
      <c r="H186" s="34"/>
    </row>
    <row r="187" spans="1:8" ht="134.1" customHeight="1">
      <c r="A187" s="6">
        <f>DATA!F145</f>
        <v>0</v>
      </c>
      <c r="B187" s="46" t="str">
        <f>DATA!G145</f>
        <v>-</v>
      </c>
      <c r="C187" s="8">
        <f>DATA!F152</f>
        <v>0</v>
      </c>
      <c r="D187" s="44" t="str">
        <f>DATA!G152</f>
        <v>-</v>
      </c>
      <c r="E187" s="7">
        <f>DATA!F159</f>
        <v>0</v>
      </c>
      <c r="F187" s="39" t="str">
        <f>DATA!G159</f>
        <v>-</v>
      </c>
      <c r="G187" s="8">
        <f>DATA!F166</f>
        <v>0</v>
      </c>
      <c r="H187" s="33" t="str">
        <f>DATA!G166</f>
        <v>-</v>
      </c>
    </row>
    <row r="188" spans="1:8" s="3" customFormat="1" ht="17.100000000000001" customHeight="1">
      <c r="A188" s="9">
        <f>DATA!E145</f>
        <v>0</v>
      </c>
      <c r="B188" s="40"/>
      <c r="C188" s="10">
        <f>DATA!E152</f>
        <v>0</v>
      </c>
      <c r="D188" s="45"/>
      <c r="E188" s="11">
        <f>DATA!E159</f>
        <v>0</v>
      </c>
      <c r="F188" s="40"/>
      <c r="G188" s="10">
        <f>DATA!E166</f>
        <v>0</v>
      </c>
      <c r="H188" s="34"/>
    </row>
    <row r="189" spans="1:8" ht="134.1" customHeight="1">
      <c r="A189" s="6">
        <f>DATA!F146</f>
        <v>0</v>
      </c>
      <c r="B189" s="46" t="str">
        <f>DATA!G146</f>
        <v>-</v>
      </c>
      <c r="C189" s="8">
        <f>DATA!F153</f>
        <v>0</v>
      </c>
      <c r="D189" s="44" t="str">
        <f>DATA!G153</f>
        <v>-</v>
      </c>
      <c r="E189" s="7">
        <f>DATA!F160</f>
        <v>0</v>
      </c>
      <c r="F189" s="39" t="str">
        <f>DATA!G160</f>
        <v>-</v>
      </c>
      <c r="G189" s="8">
        <f>DATA!F167</f>
        <v>0</v>
      </c>
      <c r="H189" s="33" t="str">
        <f>DATA!G167</f>
        <v>-</v>
      </c>
    </row>
    <row r="190" spans="1:8" s="3" customFormat="1" ht="17.100000000000001" customHeight="1">
      <c r="A190" s="9">
        <f>DATA!E146</f>
        <v>0</v>
      </c>
      <c r="B190" s="40"/>
      <c r="C190" s="10">
        <f>DATA!E153</f>
        <v>0</v>
      </c>
      <c r="D190" s="45"/>
      <c r="E190" s="11">
        <f>DATA!E160</f>
        <v>0</v>
      </c>
      <c r="F190" s="40"/>
      <c r="G190" s="10">
        <f>DATA!E167</f>
        <v>0</v>
      </c>
      <c r="H190" s="34"/>
    </row>
    <row r="191" spans="1:8" ht="134.1" customHeight="1">
      <c r="A191" s="6">
        <f>DATA!F147</f>
        <v>0</v>
      </c>
      <c r="B191" s="46" t="str">
        <f>DATA!G147</f>
        <v>-</v>
      </c>
      <c r="C191" s="8">
        <f>DATA!F154</f>
        <v>0</v>
      </c>
      <c r="D191" s="44" t="str">
        <f>DATA!G154</f>
        <v>-</v>
      </c>
      <c r="E191" s="7">
        <f>DATA!F161</f>
        <v>0</v>
      </c>
      <c r="F191" s="39" t="str">
        <f>DATA!G161</f>
        <v>-</v>
      </c>
      <c r="G191" s="8">
        <f>DATA!F168</f>
        <v>0</v>
      </c>
      <c r="H191" s="33" t="str">
        <f>DATA!G168</f>
        <v>-</v>
      </c>
    </row>
    <row r="192" spans="1:8" s="3" customFormat="1" ht="17.100000000000001" customHeight="1">
      <c r="A192" s="9">
        <f>DATA!E147</f>
        <v>0</v>
      </c>
      <c r="B192" s="40"/>
      <c r="C192" s="10">
        <f>DATA!E154</f>
        <v>0</v>
      </c>
      <c r="D192" s="45"/>
      <c r="E192" s="11">
        <f>DATA!E161</f>
        <v>0</v>
      </c>
      <c r="F192" s="40"/>
      <c r="G192" s="10">
        <f>DATA!E168</f>
        <v>0</v>
      </c>
      <c r="H192" s="34"/>
    </row>
    <row r="193" spans="1:8" ht="134.1" customHeight="1">
      <c r="A193" s="6">
        <f>DATA!F148</f>
        <v>0</v>
      </c>
      <c r="B193" s="46" t="str">
        <f>DATA!G148</f>
        <v>-</v>
      </c>
      <c r="C193" s="8">
        <f>DATA!F155</f>
        <v>0</v>
      </c>
      <c r="D193" s="44" t="str">
        <f>DATA!G155</f>
        <v>-</v>
      </c>
      <c r="E193" s="7">
        <f>DATA!F162</f>
        <v>0</v>
      </c>
      <c r="F193" s="39" t="str">
        <f>DATA!G162</f>
        <v>-</v>
      </c>
      <c r="G193" s="8">
        <f>DATA!F169</f>
        <v>0</v>
      </c>
      <c r="H193" s="33" t="str">
        <f>DATA!G169</f>
        <v>-</v>
      </c>
    </row>
    <row r="194" spans="1:8" s="3" customFormat="1" ht="17.100000000000001" customHeight="1">
      <c r="A194" s="9">
        <f>DATA!E148</f>
        <v>0</v>
      </c>
      <c r="B194" s="40"/>
      <c r="C194" s="10">
        <f>DATA!E155</f>
        <v>0</v>
      </c>
      <c r="D194" s="45"/>
      <c r="E194" s="11">
        <f>DATA!E162</f>
        <v>0</v>
      </c>
      <c r="F194" s="40"/>
      <c r="G194" s="10">
        <f>DATA!E169</f>
        <v>0</v>
      </c>
      <c r="H194" s="34"/>
    </row>
    <row r="195" spans="1:8" ht="134.1" customHeight="1">
      <c r="A195" s="6">
        <f>DATA!F149</f>
        <v>0</v>
      </c>
      <c r="B195" s="46" t="str">
        <f>DATA!G149</f>
        <v>-</v>
      </c>
      <c r="C195" s="8">
        <f>DATA!F156</f>
        <v>0</v>
      </c>
      <c r="D195" s="44" t="str">
        <f>DATA!G156</f>
        <v>-</v>
      </c>
      <c r="E195" s="7">
        <f>DATA!F163</f>
        <v>0</v>
      </c>
      <c r="F195" s="39" t="str">
        <f>DATA!G163</f>
        <v>-</v>
      </c>
      <c r="G195" s="8">
        <f>DATA!F170</f>
        <v>0</v>
      </c>
      <c r="H195" s="33" t="str">
        <f>DATA!G170</f>
        <v>-</v>
      </c>
    </row>
    <row r="196" spans="1:8" s="3" customFormat="1" ht="17.100000000000001" customHeight="1">
      <c r="A196" s="9">
        <f>DATA!E149</f>
        <v>0</v>
      </c>
      <c r="B196" s="40"/>
      <c r="C196" s="10">
        <f>DATA!E156</f>
        <v>0</v>
      </c>
      <c r="D196" s="45"/>
      <c r="E196" s="11">
        <f>DATA!E163</f>
        <v>0</v>
      </c>
      <c r="F196" s="40"/>
      <c r="G196" s="10">
        <f>DATA!E170</f>
        <v>0</v>
      </c>
      <c r="H196" s="34"/>
    </row>
    <row r="197" spans="1:8" ht="134.1" customHeight="1">
      <c r="A197" s="6">
        <f>DATA!F171</f>
        <v>0</v>
      </c>
      <c r="B197" s="46" t="str">
        <f>DATA!G171</f>
        <v>-</v>
      </c>
      <c r="C197" s="8">
        <f>DATA!F178</f>
        <v>0</v>
      </c>
      <c r="D197" s="44" t="str">
        <f>DATA!G178</f>
        <v>-</v>
      </c>
      <c r="E197" s="7">
        <f>DATA!F185</f>
        <v>0</v>
      </c>
      <c r="F197" s="39" t="str">
        <f>DATA!G185</f>
        <v>-</v>
      </c>
      <c r="G197" s="8">
        <f>DATA!F192</f>
        <v>0</v>
      </c>
      <c r="H197" s="33" t="str">
        <f>DATA!G192</f>
        <v>-</v>
      </c>
    </row>
    <row r="198" spans="1:8" s="3" customFormat="1" ht="17.100000000000001" customHeight="1">
      <c r="A198" s="9">
        <f>DATA!E171</f>
        <v>0</v>
      </c>
      <c r="B198" s="40"/>
      <c r="C198" s="10">
        <f>DATA!E178</f>
        <v>0</v>
      </c>
      <c r="D198" s="45"/>
      <c r="E198" s="11">
        <f>DATA!E185</f>
        <v>0</v>
      </c>
      <c r="F198" s="40"/>
      <c r="G198" s="10">
        <f>DATA!E192</f>
        <v>0</v>
      </c>
      <c r="H198" s="34"/>
    </row>
    <row r="199" spans="1:8" ht="134.1" customHeight="1">
      <c r="A199" s="6">
        <f>DATA!F172</f>
        <v>0</v>
      </c>
      <c r="B199" s="46" t="str">
        <f>DATA!G172</f>
        <v>-</v>
      </c>
      <c r="C199" s="8">
        <f>DATA!F179</f>
        <v>0</v>
      </c>
      <c r="D199" s="44" t="str">
        <f>DATA!G179</f>
        <v>-</v>
      </c>
      <c r="E199" s="7">
        <f>DATA!F186</f>
        <v>0</v>
      </c>
      <c r="F199" s="39" t="str">
        <f>DATA!G186</f>
        <v>-</v>
      </c>
      <c r="G199" s="8">
        <f>DATA!F193</f>
        <v>0</v>
      </c>
      <c r="H199" s="33" t="str">
        <f>DATA!G193</f>
        <v>-</v>
      </c>
    </row>
    <row r="200" spans="1:8" s="3" customFormat="1" ht="17.100000000000001" customHeight="1">
      <c r="A200" s="9">
        <f>DATA!E172</f>
        <v>0</v>
      </c>
      <c r="B200" s="40"/>
      <c r="C200" s="10">
        <f>DATA!E179</f>
        <v>0</v>
      </c>
      <c r="D200" s="45"/>
      <c r="E200" s="11">
        <f>DATA!E186</f>
        <v>0</v>
      </c>
      <c r="F200" s="40"/>
      <c r="G200" s="10">
        <f>DATA!E193</f>
        <v>0</v>
      </c>
      <c r="H200" s="34"/>
    </row>
    <row r="201" spans="1:8" ht="134.1" customHeight="1">
      <c r="A201" s="6">
        <f>DATA!F173</f>
        <v>0</v>
      </c>
      <c r="B201" s="46" t="str">
        <f>DATA!G173</f>
        <v>-</v>
      </c>
      <c r="C201" s="8">
        <f>DATA!F180</f>
        <v>0</v>
      </c>
      <c r="D201" s="44" t="str">
        <f>DATA!G180</f>
        <v>-</v>
      </c>
      <c r="E201" s="7">
        <f>DATA!F187</f>
        <v>0</v>
      </c>
      <c r="F201" s="39" t="str">
        <f>DATA!G187</f>
        <v>-</v>
      </c>
      <c r="G201" s="8">
        <f>DATA!F194</f>
        <v>0</v>
      </c>
      <c r="H201" s="33" t="str">
        <f>DATA!G194</f>
        <v>-</v>
      </c>
    </row>
    <row r="202" spans="1:8" s="3" customFormat="1" ht="17.100000000000001" customHeight="1">
      <c r="A202" s="9">
        <f>DATA!E173</f>
        <v>0</v>
      </c>
      <c r="B202" s="40"/>
      <c r="C202" s="10">
        <f>DATA!E180</f>
        <v>0</v>
      </c>
      <c r="D202" s="45"/>
      <c r="E202" s="11">
        <f>DATA!E187</f>
        <v>0</v>
      </c>
      <c r="F202" s="40"/>
      <c r="G202" s="10">
        <f>DATA!E194</f>
        <v>0</v>
      </c>
      <c r="H202" s="34"/>
    </row>
    <row r="203" spans="1:8" ht="134.1" customHeight="1">
      <c r="A203" s="6">
        <f>DATA!F174</f>
        <v>0</v>
      </c>
      <c r="B203" s="46" t="str">
        <f>DATA!G174</f>
        <v>-</v>
      </c>
      <c r="C203" s="8">
        <f>DATA!F181</f>
        <v>0</v>
      </c>
      <c r="D203" s="44" t="str">
        <f>DATA!G181</f>
        <v>-</v>
      </c>
      <c r="E203" s="7">
        <f>DATA!F188</f>
        <v>0</v>
      </c>
      <c r="F203" s="39" t="str">
        <f>DATA!G188</f>
        <v>-</v>
      </c>
      <c r="G203" s="8">
        <f>DATA!F195</f>
        <v>0</v>
      </c>
      <c r="H203" s="33" t="str">
        <f>DATA!G195</f>
        <v>-</v>
      </c>
    </row>
    <row r="204" spans="1:8" s="3" customFormat="1" ht="17.100000000000001" customHeight="1">
      <c r="A204" s="9">
        <f>DATA!E174</f>
        <v>0</v>
      </c>
      <c r="B204" s="40"/>
      <c r="C204" s="10">
        <f>DATA!E181</f>
        <v>0</v>
      </c>
      <c r="D204" s="45"/>
      <c r="E204" s="11">
        <f>DATA!E188</f>
        <v>0</v>
      </c>
      <c r="F204" s="40"/>
      <c r="G204" s="10">
        <f>DATA!E195</f>
        <v>0</v>
      </c>
      <c r="H204" s="34"/>
    </row>
    <row r="205" spans="1:8" ht="134.1" customHeight="1">
      <c r="A205" s="6">
        <f>DATA!F175</f>
        <v>0</v>
      </c>
      <c r="B205" s="46" t="str">
        <f>DATA!G175</f>
        <v>-</v>
      </c>
      <c r="C205" s="8">
        <f>DATA!F182</f>
        <v>0</v>
      </c>
      <c r="D205" s="44" t="str">
        <f>DATA!G182</f>
        <v>-</v>
      </c>
      <c r="E205" s="7">
        <f>DATA!F189</f>
        <v>0</v>
      </c>
      <c r="F205" s="39" t="str">
        <f>DATA!G189</f>
        <v>-</v>
      </c>
      <c r="G205" s="8">
        <f>DATA!F196</f>
        <v>0</v>
      </c>
      <c r="H205" s="33" t="str">
        <f>DATA!G196</f>
        <v>-</v>
      </c>
    </row>
    <row r="206" spans="1:8" s="3" customFormat="1" ht="17.100000000000001" customHeight="1">
      <c r="A206" s="9">
        <f>DATA!E175</f>
        <v>0</v>
      </c>
      <c r="B206" s="40"/>
      <c r="C206" s="10">
        <f>DATA!E182</f>
        <v>0</v>
      </c>
      <c r="D206" s="45"/>
      <c r="E206" s="11">
        <f>DATA!E189</f>
        <v>0</v>
      </c>
      <c r="F206" s="40"/>
      <c r="G206" s="10">
        <f>DATA!E196</f>
        <v>0</v>
      </c>
      <c r="H206" s="34"/>
    </row>
    <row r="207" spans="1:8" ht="134.1" customHeight="1">
      <c r="A207" s="6">
        <f>DATA!F176</f>
        <v>0</v>
      </c>
      <c r="B207" s="46" t="str">
        <f>DATA!G176</f>
        <v>-</v>
      </c>
      <c r="C207" s="8">
        <f>DATA!F183</f>
        <v>0</v>
      </c>
      <c r="D207" s="44" t="str">
        <f>DATA!G183</f>
        <v>-</v>
      </c>
      <c r="E207" s="7">
        <f>DATA!F190</f>
        <v>0</v>
      </c>
      <c r="F207" s="39" t="str">
        <f>DATA!G190</f>
        <v>-</v>
      </c>
      <c r="G207" s="8">
        <f>DATA!F197</f>
        <v>0</v>
      </c>
      <c r="H207" s="33" t="str">
        <f>DATA!G197</f>
        <v>-</v>
      </c>
    </row>
    <row r="208" spans="1:8" s="3" customFormat="1" ht="17.100000000000001" customHeight="1">
      <c r="A208" s="9">
        <f>DATA!E176</f>
        <v>0</v>
      </c>
      <c r="B208" s="40"/>
      <c r="C208" s="10">
        <f>DATA!E183</f>
        <v>0</v>
      </c>
      <c r="D208" s="45"/>
      <c r="E208" s="11">
        <f>DATA!E190</f>
        <v>0</v>
      </c>
      <c r="F208" s="40"/>
      <c r="G208" s="10">
        <f>DATA!E197</f>
        <v>0</v>
      </c>
      <c r="H208" s="34"/>
    </row>
    <row r="209" spans="1:8" ht="134.1" customHeight="1">
      <c r="A209" s="6">
        <f>DATA!F177</f>
        <v>0</v>
      </c>
      <c r="B209" s="46" t="str">
        <f>DATA!G177</f>
        <v>-</v>
      </c>
      <c r="C209" s="8">
        <f>DATA!F184</f>
        <v>0</v>
      </c>
      <c r="D209" s="44" t="str">
        <f>DATA!G184</f>
        <v>-</v>
      </c>
      <c r="E209" s="7">
        <f>DATA!F191</f>
        <v>0</v>
      </c>
      <c r="F209" s="39" t="str">
        <f>DATA!G191</f>
        <v>-</v>
      </c>
      <c r="G209" s="8">
        <f>DATA!F198</f>
        <v>0</v>
      </c>
      <c r="H209" s="33" t="str">
        <f>DATA!G198</f>
        <v>-</v>
      </c>
    </row>
    <row r="210" spans="1:8" s="3" customFormat="1" ht="17.100000000000001" customHeight="1">
      <c r="A210" s="9">
        <f>DATA!E177</f>
        <v>0</v>
      </c>
      <c r="B210" s="40"/>
      <c r="C210" s="10">
        <f>DATA!E184</f>
        <v>0</v>
      </c>
      <c r="D210" s="45"/>
      <c r="E210" s="11">
        <f>DATA!E191</f>
        <v>0</v>
      </c>
      <c r="F210" s="40"/>
      <c r="G210" s="10">
        <f>DATA!E198</f>
        <v>0</v>
      </c>
      <c r="H210" s="34"/>
    </row>
    <row r="211" spans="1:8" ht="134.1" customHeight="1">
      <c r="A211" s="6">
        <f>DATA!F199</f>
        <v>0</v>
      </c>
      <c r="B211" s="46" t="str">
        <f>DATA!G199</f>
        <v>-</v>
      </c>
      <c r="C211" s="8">
        <f>DATA!F206</f>
        <v>0</v>
      </c>
      <c r="D211" s="44" t="str">
        <f>DATA!G206</f>
        <v>-</v>
      </c>
      <c r="E211" s="7">
        <f>DATA!F213</f>
        <v>0</v>
      </c>
      <c r="F211" s="39" t="str">
        <f>DATA!G213</f>
        <v>-</v>
      </c>
      <c r="G211" s="8">
        <f>DATA!F220</f>
        <v>0</v>
      </c>
      <c r="H211" s="33" t="str">
        <f>DATA!G220</f>
        <v>-</v>
      </c>
    </row>
    <row r="212" spans="1:8" s="3" customFormat="1" ht="17.100000000000001" customHeight="1">
      <c r="A212" s="9">
        <f>DATA!E199</f>
        <v>0</v>
      </c>
      <c r="B212" s="40"/>
      <c r="C212" s="10">
        <f>DATA!E206</f>
        <v>0</v>
      </c>
      <c r="D212" s="45"/>
      <c r="E212" s="11">
        <f>DATA!E213</f>
        <v>0</v>
      </c>
      <c r="F212" s="40"/>
      <c r="G212" s="10">
        <f>DATA!E220</f>
        <v>0</v>
      </c>
      <c r="H212" s="34"/>
    </row>
    <row r="213" spans="1:8" ht="134.1" customHeight="1">
      <c r="A213" s="6">
        <f>DATA!F200</f>
        <v>0</v>
      </c>
      <c r="B213" s="46" t="str">
        <f>DATA!G200</f>
        <v>-</v>
      </c>
      <c r="C213" s="8">
        <f>DATA!F207</f>
        <v>0</v>
      </c>
      <c r="D213" s="44" t="str">
        <f>DATA!G207</f>
        <v>-</v>
      </c>
      <c r="E213" s="7">
        <f>DATA!F214</f>
        <v>0</v>
      </c>
      <c r="F213" s="39" t="str">
        <f>DATA!G214</f>
        <v>-</v>
      </c>
      <c r="G213" s="8">
        <f>DATA!F221</f>
        <v>0</v>
      </c>
      <c r="H213" s="33" t="str">
        <f>DATA!G221</f>
        <v>-</v>
      </c>
    </row>
    <row r="214" spans="1:8" s="3" customFormat="1" ht="17.100000000000001" customHeight="1">
      <c r="A214" s="9">
        <f>DATA!E200</f>
        <v>0</v>
      </c>
      <c r="B214" s="40"/>
      <c r="C214" s="10">
        <f>DATA!E207</f>
        <v>0</v>
      </c>
      <c r="D214" s="45"/>
      <c r="E214" s="11">
        <f>DATA!E214</f>
        <v>0</v>
      </c>
      <c r="F214" s="40"/>
      <c r="G214" s="10">
        <f>DATA!E221</f>
        <v>0</v>
      </c>
      <c r="H214" s="34"/>
    </row>
    <row r="215" spans="1:8" ht="134.1" customHeight="1">
      <c r="A215" s="6">
        <f>DATA!F201</f>
        <v>0</v>
      </c>
      <c r="B215" s="46" t="str">
        <f>DATA!G201</f>
        <v>-</v>
      </c>
      <c r="C215" s="8">
        <f>DATA!F208</f>
        <v>0</v>
      </c>
      <c r="D215" s="44" t="str">
        <f>DATA!G208</f>
        <v>-</v>
      </c>
      <c r="E215" s="7">
        <f>DATA!F215</f>
        <v>0</v>
      </c>
      <c r="F215" s="39" t="str">
        <f>DATA!G215</f>
        <v>-</v>
      </c>
      <c r="G215" s="8">
        <f>DATA!F222</f>
        <v>0</v>
      </c>
      <c r="H215" s="33" t="str">
        <f>DATA!G222</f>
        <v>-</v>
      </c>
    </row>
    <row r="216" spans="1:8" s="3" customFormat="1" ht="17.100000000000001" customHeight="1">
      <c r="A216" s="9">
        <f>DATA!E201</f>
        <v>0</v>
      </c>
      <c r="B216" s="40"/>
      <c r="C216" s="10">
        <f>DATA!E208</f>
        <v>0</v>
      </c>
      <c r="D216" s="45"/>
      <c r="E216" s="11">
        <f>DATA!E215</f>
        <v>0</v>
      </c>
      <c r="F216" s="40"/>
      <c r="G216" s="10">
        <f>DATA!E222</f>
        <v>0</v>
      </c>
      <c r="H216" s="34"/>
    </row>
    <row r="217" spans="1:8" ht="134.1" customHeight="1">
      <c r="A217" s="6">
        <f>DATA!F202</f>
        <v>0</v>
      </c>
      <c r="B217" s="46" t="str">
        <f>DATA!G202</f>
        <v>-</v>
      </c>
      <c r="C217" s="8">
        <f>DATA!F209</f>
        <v>0</v>
      </c>
      <c r="D217" s="44" t="str">
        <f>DATA!G209</f>
        <v>-</v>
      </c>
      <c r="E217" s="7">
        <f>DATA!F216</f>
        <v>0</v>
      </c>
      <c r="F217" s="39" t="str">
        <f>DATA!G216</f>
        <v>-</v>
      </c>
      <c r="G217" s="8">
        <f>DATA!F223</f>
        <v>0</v>
      </c>
      <c r="H217" s="33" t="str">
        <f>DATA!G223</f>
        <v>-</v>
      </c>
    </row>
    <row r="218" spans="1:8" s="3" customFormat="1" ht="17.100000000000001" customHeight="1">
      <c r="A218" s="9">
        <f>DATA!E202</f>
        <v>0</v>
      </c>
      <c r="B218" s="40"/>
      <c r="C218" s="10">
        <f>DATA!E209</f>
        <v>0</v>
      </c>
      <c r="D218" s="45"/>
      <c r="E218" s="11">
        <f>DATA!E216</f>
        <v>0</v>
      </c>
      <c r="F218" s="40"/>
      <c r="G218" s="10">
        <f>DATA!E223</f>
        <v>0</v>
      </c>
      <c r="H218" s="34"/>
    </row>
    <row r="219" spans="1:8" ht="134.1" customHeight="1">
      <c r="A219" s="6">
        <f>DATA!F203</f>
        <v>0</v>
      </c>
      <c r="B219" s="46" t="str">
        <f>DATA!G203</f>
        <v>-</v>
      </c>
      <c r="C219" s="8">
        <f>DATA!F210</f>
        <v>0</v>
      </c>
      <c r="D219" s="44" t="str">
        <f>DATA!G210</f>
        <v>-</v>
      </c>
      <c r="E219" s="7">
        <f>DATA!F217</f>
        <v>0</v>
      </c>
      <c r="F219" s="39" t="str">
        <f>DATA!G217</f>
        <v>-</v>
      </c>
      <c r="G219" s="8">
        <f>DATA!F224</f>
        <v>0</v>
      </c>
      <c r="H219" s="33" t="str">
        <f>DATA!G224</f>
        <v>-</v>
      </c>
    </row>
    <row r="220" spans="1:8" s="3" customFormat="1" ht="17.100000000000001" customHeight="1">
      <c r="A220" s="9">
        <f>DATA!E203</f>
        <v>0</v>
      </c>
      <c r="B220" s="40"/>
      <c r="C220" s="10">
        <f>DATA!E210</f>
        <v>0</v>
      </c>
      <c r="D220" s="45"/>
      <c r="E220" s="11">
        <f>DATA!E217</f>
        <v>0</v>
      </c>
      <c r="F220" s="40"/>
      <c r="G220" s="10">
        <f>DATA!E224</f>
        <v>0</v>
      </c>
      <c r="H220" s="34"/>
    </row>
    <row r="221" spans="1:8" ht="134.1" customHeight="1">
      <c r="A221" s="6">
        <f>DATA!F204</f>
        <v>0</v>
      </c>
      <c r="B221" s="46" t="str">
        <f>DATA!G204</f>
        <v>-</v>
      </c>
      <c r="C221" s="8">
        <f>DATA!F211</f>
        <v>0</v>
      </c>
      <c r="D221" s="44" t="str">
        <f>DATA!G211</f>
        <v>-</v>
      </c>
      <c r="E221" s="7">
        <f>DATA!F218</f>
        <v>0</v>
      </c>
      <c r="F221" s="39" t="str">
        <f>DATA!G218</f>
        <v>-</v>
      </c>
      <c r="G221" s="8">
        <f>DATA!F225</f>
        <v>0</v>
      </c>
      <c r="H221" s="33" t="str">
        <f>DATA!G225</f>
        <v>-</v>
      </c>
    </row>
    <row r="222" spans="1:8" s="3" customFormat="1" ht="17.100000000000001" customHeight="1">
      <c r="A222" s="9">
        <f>DATA!E204</f>
        <v>0</v>
      </c>
      <c r="B222" s="40"/>
      <c r="C222" s="10">
        <f>DATA!E211</f>
        <v>0</v>
      </c>
      <c r="D222" s="45"/>
      <c r="E222" s="11">
        <f>DATA!E218</f>
        <v>0</v>
      </c>
      <c r="F222" s="40"/>
      <c r="G222" s="10">
        <f>DATA!E225</f>
        <v>0</v>
      </c>
      <c r="H222" s="34"/>
    </row>
    <row r="223" spans="1:8" ht="134.1" customHeight="1">
      <c r="A223" s="6">
        <f>DATA!F205</f>
        <v>0</v>
      </c>
      <c r="B223" s="46" t="str">
        <f>DATA!G205</f>
        <v>-</v>
      </c>
      <c r="C223" s="8">
        <f>DATA!F212</f>
        <v>0</v>
      </c>
      <c r="D223" s="44" t="str">
        <f>DATA!G212</f>
        <v>-</v>
      </c>
      <c r="E223" s="7">
        <f>DATA!F219</f>
        <v>0</v>
      </c>
      <c r="F223" s="39" t="str">
        <f>DATA!G219</f>
        <v>-</v>
      </c>
      <c r="G223" s="8">
        <f>DATA!F226</f>
        <v>0</v>
      </c>
      <c r="H223" s="33" t="str">
        <f>DATA!G226</f>
        <v>-</v>
      </c>
    </row>
    <row r="224" spans="1:8" s="3" customFormat="1" ht="17.100000000000001" customHeight="1">
      <c r="A224" s="9">
        <f>DATA!E205</f>
        <v>0</v>
      </c>
      <c r="B224" s="40"/>
      <c r="C224" s="10">
        <f>DATA!E212</f>
        <v>0</v>
      </c>
      <c r="D224" s="45"/>
      <c r="E224" s="11">
        <f>DATA!E219</f>
        <v>0</v>
      </c>
      <c r="F224" s="40"/>
      <c r="G224" s="10">
        <f>DATA!E226</f>
        <v>0</v>
      </c>
      <c r="H224" s="34"/>
    </row>
  </sheetData>
  <mergeCells count="44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1:D122"/>
    <mergeCell ref="D123:D124"/>
    <mergeCell ref="D125:D126"/>
    <mergeCell ref="D127:D128"/>
    <mergeCell ref="D129:D130"/>
    <mergeCell ref="D131:D132"/>
    <mergeCell ref="D133:D134"/>
    <mergeCell ref="D135:D136"/>
    <mergeCell ref="D137:D138"/>
    <mergeCell ref="D139:D140"/>
    <mergeCell ref="D141:D142"/>
    <mergeCell ref="D143:D144"/>
    <mergeCell ref="D145:D146"/>
    <mergeCell ref="D147:D148"/>
    <mergeCell ref="D149:D150"/>
    <mergeCell ref="D151:D152"/>
    <mergeCell ref="D153:D154"/>
    <mergeCell ref="D155:D156"/>
    <mergeCell ref="D157:D158"/>
    <mergeCell ref="D159:D160"/>
    <mergeCell ref="D161:D162"/>
    <mergeCell ref="D163:D164"/>
    <mergeCell ref="D165:D166"/>
    <mergeCell ref="D167:D168"/>
    <mergeCell ref="D169:D170"/>
    <mergeCell ref="D171:D172"/>
    <mergeCell ref="D173:D174"/>
    <mergeCell ref="D175:D176"/>
    <mergeCell ref="D177:D178"/>
    <mergeCell ref="D179:D180"/>
    <mergeCell ref="D181:D182"/>
    <mergeCell ref="D183:D184"/>
    <mergeCell ref="D185:D186"/>
    <mergeCell ref="D187:D188"/>
    <mergeCell ref="D189:D190"/>
    <mergeCell ref="D191:D192"/>
    <mergeCell ref="D193:D194"/>
    <mergeCell ref="D195:D196"/>
    <mergeCell ref="D197:D198"/>
    <mergeCell ref="D199:D200"/>
    <mergeCell ref="D201:D202"/>
    <mergeCell ref="D203:D204"/>
    <mergeCell ref="D205:D206"/>
    <mergeCell ref="D207:D208"/>
    <mergeCell ref="D209:D210"/>
    <mergeCell ref="D211:D212"/>
    <mergeCell ref="D213:D214"/>
    <mergeCell ref="D215:D216"/>
    <mergeCell ref="D217:D218"/>
    <mergeCell ref="D219:D220"/>
    <mergeCell ref="D221:D222"/>
    <mergeCell ref="D223:D224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49:F50"/>
    <mergeCell ref="F51:F52"/>
    <mergeCell ref="F53:F54"/>
    <mergeCell ref="F55:F56"/>
    <mergeCell ref="F57:F58"/>
    <mergeCell ref="F59:F60"/>
    <mergeCell ref="F61:F62"/>
    <mergeCell ref="F63:F64"/>
    <mergeCell ref="F65:F66"/>
    <mergeCell ref="F67:F68"/>
    <mergeCell ref="F69:F70"/>
    <mergeCell ref="F71:F72"/>
    <mergeCell ref="F73:F74"/>
    <mergeCell ref="F75:F76"/>
    <mergeCell ref="F77:F78"/>
    <mergeCell ref="F79:F80"/>
    <mergeCell ref="F81:F82"/>
    <mergeCell ref="F83:F84"/>
    <mergeCell ref="F85:F86"/>
    <mergeCell ref="F87:F88"/>
    <mergeCell ref="F89:F90"/>
    <mergeCell ref="F91:F92"/>
    <mergeCell ref="F93:F94"/>
    <mergeCell ref="F95:F96"/>
    <mergeCell ref="F97:F98"/>
    <mergeCell ref="F99:F100"/>
    <mergeCell ref="F101:F102"/>
    <mergeCell ref="F103:F104"/>
    <mergeCell ref="F105:F106"/>
    <mergeCell ref="F107:F108"/>
    <mergeCell ref="F109:F110"/>
    <mergeCell ref="F111:F112"/>
    <mergeCell ref="F113:F114"/>
    <mergeCell ref="F115:F116"/>
    <mergeCell ref="F117:F118"/>
    <mergeCell ref="F119:F120"/>
    <mergeCell ref="F121:F122"/>
    <mergeCell ref="F123:F124"/>
    <mergeCell ref="F125:F126"/>
    <mergeCell ref="F127:F128"/>
    <mergeCell ref="F129:F130"/>
    <mergeCell ref="F131:F132"/>
    <mergeCell ref="F133:F134"/>
    <mergeCell ref="F135:F136"/>
    <mergeCell ref="F137:F138"/>
    <mergeCell ref="F139:F140"/>
    <mergeCell ref="F141:F142"/>
    <mergeCell ref="F143:F144"/>
    <mergeCell ref="F145:F146"/>
    <mergeCell ref="F147:F148"/>
    <mergeCell ref="F149:F150"/>
    <mergeCell ref="F151:F152"/>
    <mergeCell ref="F153:F154"/>
    <mergeCell ref="F155:F156"/>
    <mergeCell ref="F157:F158"/>
    <mergeCell ref="F159:F160"/>
    <mergeCell ref="F161:F162"/>
    <mergeCell ref="F163:F164"/>
    <mergeCell ref="F165:F166"/>
    <mergeCell ref="F167:F168"/>
    <mergeCell ref="F169:F170"/>
    <mergeCell ref="F171:F172"/>
    <mergeCell ref="F173:F174"/>
    <mergeCell ref="F175:F176"/>
    <mergeCell ref="F177:F178"/>
    <mergeCell ref="F179:F180"/>
    <mergeCell ref="F181:F182"/>
    <mergeCell ref="F183:F184"/>
    <mergeCell ref="F185:F186"/>
    <mergeCell ref="F187:F188"/>
    <mergeCell ref="F189:F190"/>
    <mergeCell ref="F191:F192"/>
    <mergeCell ref="F193:F194"/>
    <mergeCell ref="F195:F196"/>
    <mergeCell ref="F197:F198"/>
    <mergeCell ref="F199:F200"/>
    <mergeCell ref="F201:F202"/>
    <mergeCell ref="F203:F204"/>
    <mergeCell ref="F205:F206"/>
    <mergeCell ref="F207:F208"/>
    <mergeCell ref="F209:F210"/>
    <mergeCell ref="F211:F212"/>
    <mergeCell ref="F213:F214"/>
    <mergeCell ref="F215:F216"/>
    <mergeCell ref="F217:F218"/>
    <mergeCell ref="F219:F220"/>
    <mergeCell ref="F221:F222"/>
    <mergeCell ref="F223:F224"/>
    <mergeCell ref="H1:H2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H55:H56"/>
    <mergeCell ref="H57:H58"/>
    <mergeCell ref="H59:H60"/>
    <mergeCell ref="H61:H62"/>
    <mergeCell ref="H63:H64"/>
    <mergeCell ref="H65:H66"/>
    <mergeCell ref="H67:H68"/>
    <mergeCell ref="H69:H70"/>
    <mergeCell ref="H71:H72"/>
    <mergeCell ref="H73:H74"/>
    <mergeCell ref="H75:H76"/>
    <mergeCell ref="H77:H78"/>
    <mergeCell ref="H79:H80"/>
    <mergeCell ref="H81:H82"/>
    <mergeCell ref="H83:H84"/>
    <mergeCell ref="H85:H86"/>
    <mergeCell ref="H87:H88"/>
    <mergeCell ref="H89:H90"/>
    <mergeCell ref="H91:H92"/>
    <mergeCell ref="H93:H94"/>
    <mergeCell ref="H95:H96"/>
    <mergeCell ref="H97:H98"/>
    <mergeCell ref="H99:H100"/>
    <mergeCell ref="H101:H102"/>
    <mergeCell ref="H103:H104"/>
    <mergeCell ref="H105:H106"/>
    <mergeCell ref="H107:H108"/>
    <mergeCell ref="H109:H110"/>
    <mergeCell ref="H111:H112"/>
    <mergeCell ref="H113:H114"/>
    <mergeCell ref="H115:H116"/>
    <mergeCell ref="H117:H118"/>
    <mergeCell ref="H119:H120"/>
    <mergeCell ref="H121:H122"/>
    <mergeCell ref="H123:H124"/>
    <mergeCell ref="H125:H126"/>
    <mergeCell ref="H127:H128"/>
    <mergeCell ref="H129:H130"/>
    <mergeCell ref="H131:H132"/>
    <mergeCell ref="H133:H134"/>
    <mergeCell ref="H135:H136"/>
    <mergeCell ref="H137:H138"/>
    <mergeCell ref="H139:H140"/>
    <mergeCell ref="H141:H142"/>
    <mergeCell ref="H143:H144"/>
    <mergeCell ref="H145:H146"/>
    <mergeCell ref="H147:H148"/>
    <mergeCell ref="H149:H150"/>
    <mergeCell ref="H151:H152"/>
    <mergeCell ref="H153:H154"/>
    <mergeCell ref="H155:H156"/>
    <mergeCell ref="H157:H158"/>
    <mergeCell ref="H159:H160"/>
    <mergeCell ref="H161:H162"/>
    <mergeCell ref="H163:H164"/>
    <mergeCell ref="H165:H166"/>
    <mergeCell ref="H167:H168"/>
    <mergeCell ref="H169:H170"/>
    <mergeCell ref="H171:H172"/>
    <mergeCell ref="H173:H174"/>
    <mergeCell ref="H175:H176"/>
    <mergeCell ref="H177:H178"/>
    <mergeCell ref="H179:H180"/>
    <mergeCell ref="H181:H182"/>
    <mergeCell ref="H183:H184"/>
    <mergeCell ref="H185:H186"/>
    <mergeCell ref="H187:H188"/>
    <mergeCell ref="H189:H190"/>
    <mergeCell ref="H191:H192"/>
    <mergeCell ref="H193:H194"/>
    <mergeCell ref="H195:H196"/>
    <mergeCell ref="H197:H198"/>
    <mergeCell ref="H217:H218"/>
    <mergeCell ref="H219:H220"/>
    <mergeCell ref="H221:H222"/>
    <mergeCell ref="H223:H224"/>
    <mergeCell ref="H199:H200"/>
    <mergeCell ref="H201:H202"/>
    <mergeCell ref="H203:H204"/>
    <mergeCell ref="H205:H206"/>
    <mergeCell ref="H207:H208"/>
    <mergeCell ref="H209:H210"/>
    <mergeCell ref="H211:H212"/>
    <mergeCell ref="H213:H214"/>
    <mergeCell ref="H215:H216"/>
  </mergeCells>
  <pageMargins left="0.23611111111111099" right="7.8472222222222193E-2" top="0.27500000000000002" bottom="3.8888888888888903E-2" header="0.31388888888888899" footer="0.118055555555556"/>
  <pageSetup scale="56" fitToHeight="0" orientation="landscape"/>
  <rowBreaks count="15" manualBreakCount="15">
    <brk id="14" max="7" man="1"/>
    <brk id="28" max="7" man="1"/>
    <brk id="42" max="7" man="1"/>
    <brk id="56" max="7" man="1"/>
    <brk id="70" max="7" man="1"/>
    <brk id="84" max="7" man="1"/>
    <brk id="98" max="7" man="1"/>
    <brk id="112" max="7" man="1"/>
    <brk id="126" max="7" man="1"/>
    <brk id="140" max="7" man="1"/>
    <brk id="154" max="7" man="1"/>
    <brk id="168" max="7" man="1"/>
    <brk id="182" max="7" man="1"/>
    <brk id="196" max="7" man="1"/>
    <brk id="210" max="7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AA1"/>
  <sheetViews>
    <sheetView zoomScale="97" zoomScaleNormal="97" workbookViewId="0">
      <selection activeCell="A2" sqref="A2"/>
    </sheetView>
  </sheetViews>
  <sheetFormatPr defaultColWidth="10.25" defaultRowHeight="15"/>
  <cols>
    <col min="1" max="27" width="13.75" style="1" customWidth="1"/>
    <col min="28" max="28" width="10.25" style="1" customWidth="1"/>
    <col min="29" max="16384" width="10.25" style="1"/>
  </cols>
  <sheetData>
    <row r="1" spans="1:27" ht="25.9" customHeight="1">
      <c r="A1" s="54" t="s">
        <v>20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</sheetData>
  <mergeCells count="1">
    <mergeCell ref="A1:AA1"/>
  </mergeCells>
  <pageMargins left="0.75" right="0.75" top="1" bottom="1" header="0.50902777777777797" footer="0.50902777777777797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</dc:creator>
  <cp:keywords/>
  <dc:description/>
  <cp:lastModifiedBy>Usuario invitado</cp:lastModifiedBy>
  <cp:revision>1</cp:revision>
  <dcterms:created xsi:type="dcterms:W3CDTF">2019-02-02T04:08:00Z</dcterms:created>
  <dcterms:modified xsi:type="dcterms:W3CDTF">2024-06-04T13:31:27Z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A7A38D31535E4F988C3A618CEA763161_12</vt:lpwstr>
  </property>
  <property fmtid="{D5CDD505-2E9C-101B-9397-08002B2CF9AE}" pid="3" name="KSOProductBuildVer">
    <vt:lpwstr>1033-12.2.0.17119</vt:lpwstr>
  </property>
</Properties>
</file>