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codeName="ThisWorkbook" defaultThemeVersion="124226"/>
  <bookViews>
    <workbookView xWindow="0" yWindow="0" windowWidth="23970" windowHeight="9660" activeTab="2"/>
  </bookViews>
  <sheets>
    <sheet name="中文报价单" sheetId="5" r:id="rId1"/>
    <sheet name="Sheet1" sheetId="6" r:id="rId2"/>
    <sheet name="Sheet2" sheetId="7" r:id="rId3"/>
  </sheets>
  <definedNames>
    <definedName name="_xlnm._FilterDatabase" localSheetId="0" hidden="1">中文报价单!#REF!</definedName>
    <definedName name="name">#REF!</definedName>
    <definedName name="_xlnm.Print_Area" localSheetId="0">中文报价单!$A$1:$H$19</definedName>
    <definedName name="单价">#REF!</definedName>
    <definedName name="数量">#REF!</definedName>
    <definedName name="小计">#REF!</definedName>
    <definedName name="总金额">#REF!</definedName>
  </definedNames>
  <calcPr calcId="125725"/>
</workbook>
</file>

<file path=xl/calcChain.xml><?xml version="1.0" encoding="utf-8"?>
<calcChain xmlns="http://schemas.openxmlformats.org/spreadsheetml/2006/main">
  <c r="H10" i="5"/>
  <c r="H9"/>
  <c r="H8"/>
  <c r="G12" l="1"/>
  <c r="H11"/>
  <c r="H5" i="7" l="1"/>
  <c r="H6"/>
  <c r="H7"/>
  <c r="H8"/>
  <c r="H9"/>
  <c r="H10"/>
  <c r="G11"/>
</calcChain>
</file>

<file path=xl/sharedStrings.xml><?xml version="1.0" encoding="utf-8"?>
<sst xmlns="http://schemas.openxmlformats.org/spreadsheetml/2006/main" count="98" uniqueCount="87">
  <si>
    <t>单位</t>
    <phoneticPr fontId="1" type="noConversion"/>
  </si>
  <si>
    <t>报价日期：</t>
    <phoneticPr fontId="1" type="noConversion"/>
  </si>
  <si>
    <t>产品名称</t>
    <phoneticPr fontId="1" type="noConversion"/>
  </si>
  <si>
    <t>单价</t>
    <phoneticPr fontId="1" type="noConversion"/>
  </si>
  <si>
    <t>金额</t>
    <phoneticPr fontId="1" type="noConversion"/>
  </si>
  <si>
    <t>联系人：</t>
    <phoneticPr fontId="1" type="noConversion"/>
  </si>
  <si>
    <t>联系电话：</t>
    <phoneticPr fontId="1" type="noConversion"/>
  </si>
  <si>
    <t>人民币</t>
    <phoneticPr fontId="1" type="noConversion"/>
  </si>
  <si>
    <t>客户编号：</t>
    <phoneticPr fontId="1" type="noConversion"/>
  </si>
  <si>
    <t>结算货币：</t>
    <phoneticPr fontId="1" type="noConversion"/>
  </si>
  <si>
    <t>价格有效期：</t>
    <phoneticPr fontId="1" type="noConversion"/>
  </si>
  <si>
    <t>公司名称：</t>
    <phoneticPr fontId="1" type="noConversion"/>
  </si>
  <si>
    <t>规格型号</t>
    <phoneticPr fontId="1" type="noConversion"/>
  </si>
  <si>
    <t>报价单</t>
    <phoneticPr fontId="1" type="noConversion"/>
  </si>
  <si>
    <r>
      <t>序</t>
    </r>
    <r>
      <rPr>
        <b/>
        <sz val="11"/>
        <rFont val="Times New Roman"/>
        <family val="1"/>
      </rPr>
      <t xml:space="preserve">  </t>
    </r>
    <r>
      <rPr>
        <b/>
        <sz val="11"/>
        <rFont val="黑体"/>
        <family val="3"/>
        <charset val="134"/>
      </rPr>
      <t>号</t>
    </r>
    <phoneticPr fontId="1" type="noConversion"/>
  </si>
  <si>
    <t>数量</t>
    <phoneticPr fontId="1" type="noConversion"/>
  </si>
  <si>
    <r>
      <rPr>
        <sz val="12"/>
        <rFont val="黑体"/>
        <family val="3"/>
        <charset val="134"/>
      </rPr>
      <t>含税17%后</t>
    </r>
    <r>
      <rPr>
        <sz val="11"/>
        <rFont val="黑体"/>
        <family val="3"/>
        <charset val="134"/>
      </rPr>
      <t>总金额：</t>
    </r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</si>
  <si>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</si>
  <si>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</si>
  <si>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组装机 </t>
    <phoneticPr fontId="1" type="noConversion"/>
  </si>
  <si>
    <t>台</t>
    <phoneticPr fontId="1" type="noConversion"/>
  </si>
  <si>
    <t>液晶</t>
    <phoneticPr fontId="1" type="noConversion"/>
  </si>
  <si>
    <t>台</t>
    <phoneticPr fontId="1" type="noConversion"/>
  </si>
  <si>
    <t>数字键盘</t>
    <phoneticPr fontId="1" type="noConversion"/>
  </si>
  <si>
    <t>个</t>
    <phoneticPr fontId="1" type="noConversion"/>
  </si>
  <si>
    <t>COM卡</t>
    <phoneticPr fontId="1" type="noConversion"/>
  </si>
  <si>
    <t>个</t>
    <phoneticPr fontId="1" type="noConversion"/>
  </si>
  <si>
    <t>二维扫描枪</t>
    <phoneticPr fontId="1" type="noConversion"/>
  </si>
  <si>
    <t>把</t>
    <phoneticPr fontId="1" type="noConversion"/>
  </si>
  <si>
    <t>IBM服务器</t>
    <phoneticPr fontId="1" type="noConversion"/>
  </si>
  <si>
    <t>台</t>
    <phoneticPr fontId="1" type="noConversion"/>
  </si>
  <si>
    <t>COM工控卡</t>
    <phoneticPr fontId="1" type="noConversion"/>
  </si>
  <si>
    <t>设备名称</t>
    <phoneticPr fontId="1" type="noConversion"/>
  </si>
  <si>
    <t>规格/型号</t>
    <phoneticPr fontId="1" type="noConversion"/>
  </si>
  <si>
    <t>请购数量</t>
    <phoneticPr fontId="1" type="noConversion"/>
  </si>
  <si>
    <t>制三部扩线所需相关电脑设备清单</t>
    <phoneticPr fontId="1" type="noConversion"/>
  </si>
  <si>
    <t>光圣科技(宁波)有限公司</t>
    <phoneticPr fontId="1" type="noConversion"/>
  </si>
  <si>
    <t>台式组装机</t>
    <phoneticPr fontId="1" type="noConversion"/>
  </si>
  <si>
    <t xml:space="preserve"> Intel双核3.0X2/160G/2G集成网卡显卡/XPPRO整机全保2年独立带COM接口</t>
    <phoneticPr fontId="1" type="noConversion"/>
  </si>
  <si>
    <t>Intel双核3.0X2/160G/2G集成网卡显卡/XPPRO整机全保2年独立带COM接口</t>
    <phoneticPr fontId="1" type="noConversion"/>
  </si>
  <si>
    <t>单位</t>
    <phoneticPr fontId="1" type="noConversion"/>
  </si>
  <si>
    <t>相关需求</t>
    <phoneticPr fontId="1" type="noConversion"/>
  </si>
  <si>
    <t>台</t>
    <phoneticPr fontId="1" type="noConversion"/>
  </si>
  <si>
    <t>要求winXP SP3,独立COM串口，机器运行稳定</t>
    <phoneticPr fontId="1" type="noConversion"/>
  </si>
  <si>
    <t>台式液晶显示器</t>
    <phoneticPr fontId="1" type="noConversion"/>
  </si>
  <si>
    <t>台</t>
    <phoneticPr fontId="1" type="noConversion"/>
  </si>
  <si>
    <t>宽屏液晶VL2040A 19寸</t>
    <phoneticPr fontId="1" type="noConversion"/>
  </si>
  <si>
    <t>无亮点无闪屏</t>
    <phoneticPr fontId="1" type="noConversion"/>
  </si>
  <si>
    <t>数字键盘</t>
    <phoneticPr fontId="1" type="noConversion"/>
  </si>
  <si>
    <r>
      <t>U</t>
    </r>
    <r>
      <rPr>
        <sz val="12"/>
        <rFont val="宋体"/>
        <family val="3"/>
        <charset val="134"/>
      </rPr>
      <t xml:space="preserve">SB数字键盘 </t>
    </r>
    <phoneticPr fontId="1" type="noConversion"/>
  </si>
  <si>
    <t>个</t>
    <phoneticPr fontId="1" type="noConversion"/>
  </si>
  <si>
    <t>必须USB接口</t>
    <phoneticPr fontId="1" type="noConversion"/>
  </si>
  <si>
    <t>COM卡</t>
    <phoneticPr fontId="1" type="noConversion"/>
  </si>
  <si>
    <r>
      <t>C</t>
    </r>
    <r>
      <rPr>
        <sz val="12"/>
        <rFont val="宋体"/>
        <family val="3"/>
        <charset val="134"/>
      </rPr>
      <t>OM串口工控卡</t>
    </r>
    <phoneticPr fontId="1" type="noConversion"/>
  </si>
  <si>
    <t>个</t>
    <phoneticPr fontId="1" type="noConversion"/>
  </si>
  <si>
    <t>双头</t>
    <phoneticPr fontId="1" type="noConversion"/>
  </si>
  <si>
    <t>二维扫描枪</t>
    <phoneticPr fontId="1" type="noConversion"/>
  </si>
  <si>
    <t>Honeywell 霍尼韦尔1900GHD保质期升级三年保</t>
    <phoneticPr fontId="1" type="noConversion"/>
  </si>
  <si>
    <t>Honeywell 霍尼韦尔1900GHD</t>
  </si>
  <si>
    <t>把</t>
    <phoneticPr fontId="1" type="noConversion"/>
  </si>
  <si>
    <t>建议延长保修期</t>
    <phoneticPr fontId="1" type="noConversion"/>
  </si>
  <si>
    <t>IBM服务器</t>
    <phoneticPr fontId="1" type="noConversion"/>
  </si>
  <si>
    <t>IBM System X3850x6L企业级4U服务器/中央4颗CPU/win2008企业//64G/4T 双电/阵列RAID01</t>
  </si>
  <si>
    <t>IBM System X3850x6L企业级4U服务器/中央4颗CPU/win2008企业//64G/4T 双电/阵列RAID01</t>
    <phoneticPr fontId="1" type="noConversion"/>
  </si>
  <si>
    <t>建议厂商安装调试，需安装win2008server sql2008，验收合格。</t>
    <phoneticPr fontId="1" type="noConversion"/>
  </si>
  <si>
    <t>制表：资讯课</t>
    <phoneticPr fontId="1" type="noConversion"/>
  </si>
  <si>
    <r>
      <t>序</t>
    </r>
    <r>
      <rPr>
        <sz val="11"/>
        <rFont val="Times New Roman"/>
        <family val="1"/>
      </rPr>
      <t xml:space="preserve">  </t>
    </r>
    <r>
      <rPr>
        <sz val="11"/>
        <rFont val="黑体"/>
        <family val="3"/>
        <charset val="134"/>
      </rPr>
      <t>号</t>
    </r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</si>
  <si>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</si>
  <si>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</si>
  <si>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</si>
  <si>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</si>
  <si>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>台</t>
    <phoneticPr fontId="1" type="noConversion"/>
  </si>
  <si>
    <t>　　30日</t>
    <phoneticPr fontId="1" type="noConversion"/>
  </si>
  <si>
    <t>绿巨研科贸易（上海）有限公司</t>
    <phoneticPr fontId="1" type="noConversion"/>
  </si>
  <si>
    <t>谢航</t>
    <phoneticPr fontId="1" type="noConversion"/>
  </si>
  <si>
    <t>压力机</t>
  </si>
  <si>
    <t>治具</t>
  </si>
  <si>
    <t>压力传感器</t>
  </si>
  <si>
    <t>压力测控装置</t>
  </si>
  <si>
    <t>增值税前总金额</t>
    <phoneticPr fontId="1" type="noConversion"/>
  </si>
  <si>
    <t>联系人：张先生</t>
    <phoneticPr fontId="1" type="noConversion"/>
  </si>
  <si>
    <t>手机：15088485722</t>
    <phoneticPr fontId="1" type="noConversion"/>
  </si>
  <si>
    <t>日本 NH255</t>
    <phoneticPr fontId="1" type="noConversion"/>
  </si>
  <si>
    <t>LFC-50 高精度压力传感器</t>
    <phoneticPr fontId="1" type="noConversion"/>
  </si>
  <si>
    <t>5寸液晶触控压力控制终端</t>
    <phoneticPr fontId="1" type="noConversion"/>
  </si>
  <si>
    <t xml:space="preserve"> 传感器固定装置及附件</t>
    <phoneticPr fontId="1" type="noConversion"/>
  </si>
  <si>
    <t>宽屏液晶VL2040A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</si>
</sst>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.00_);[Red]\(#,##0.00\)"/>
  </numFmts>
  <fonts count="25">
    <font>
      <sz val="12"/>
      <name val="宋体"/>
      <charset val="134"/>
    </font>
    <font>
      <sz val="9"/>
      <name val="宋体"/>
      <family val="3"/>
      <charset val="134"/>
    </font>
    <font>
      <b/>
      <sz val="10"/>
      <name val="Arial"/>
      <family val="2"/>
    </font>
    <font>
      <b/>
      <sz val="11"/>
      <name val="华文细黑"/>
      <family val="3"/>
      <charset val="134"/>
    </font>
    <font>
      <b/>
      <sz val="10"/>
      <color indexed="9"/>
      <name val="宋体"/>
      <family val="3"/>
      <charset val="134"/>
    </font>
    <font>
      <sz val="10"/>
      <name val="宋体"/>
      <family val="3"/>
      <charset val="134"/>
    </font>
    <font>
      <sz val="11"/>
      <name val="黑体"/>
      <family val="3"/>
      <charset val="134"/>
    </font>
    <font>
      <sz val="11"/>
      <name val="华文细黑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u/>
      <sz val="12"/>
      <name val="宋体"/>
      <family val="3"/>
      <charset val="134"/>
    </font>
    <font>
      <b/>
      <sz val="48"/>
      <name val="宋体"/>
      <family val="3"/>
      <charset val="134"/>
    </font>
    <font>
      <b/>
      <sz val="11"/>
      <name val="黑体"/>
      <family val="3"/>
      <charset val="134"/>
    </font>
    <font>
      <b/>
      <sz val="11"/>
      <name val="Times New Roman"/>
      <family val="1"/>
    </font>
    <font>
      <sz val="12"/>
      <name val="黑体"/>
      <family val="3"/>
      <charset val="134"/>
    </font>
    <font>
      <b/>
      <sz val="14"/>
      <name val="宋体"/>
      <family val="3"/>
      <charset val="134"/>
    </font>
    <font>
      <sz val="11"/>
      <color theme="1"/>
      <name val="黑体"/>
      <family val="3"/>
      <charset val="134"/>
    </font>
    <font>
      <b/>
      <sz val="14"/>
      <color rgb="FFFF0000"/>
      <name val="华文细黑"/>
      <family val="3"/>
      <charset val="134"/>
    </font>
    <font>
      <b/>
      <sz val="16"/>
      <color rgb="FFFF0000"/>
      <name val="华文细黑"/>
      <family val="3"/>
      <charset val="134"/>
    </font>
    <font>
      <sz val="18"/>
      <color rgb="FFFF0000"/>
      <name val="华文细黑"/>
      <family val="3"/>
      <charset val="134"/>
    </font>
    <font>
      <sz val="14"/>
      <name val="宋体"/>
      <family val="3"/>
      <charset val="134"/>
    </font>
    <font>
      <b/>
      <sz val="26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/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left"/>
    </xf>
    <xf numFmtId="176" fontId="13" fillId="2" borderId="1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176" fontId="17" fillId="2" borderId="1" xfId="0" applyNumberFormat="1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9" fillId="0" borderId="0" xfId="0" applyFont="1">
      <alignment vertical="center"/>
    </xf>
    <xf numFmtId="0" fontId="9" fillId="2" borderId="3" xfId="0" applyFont="1" applyFill="1" applyBorder="1" applyAlignment="1">
      <alignment horizontal="center" vertical="center" wrapText="1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>
      <alignment vertical="center"/>
    </xf>
    <xf numFmtId="0" fontId="18" fillId="2" borderId="0" xfId="0" applyFont="1" applyFill="1" applyAlignment="1">
      <alignment vertical="center"/>
    </xf>
    <xf numFmtId="0" fontId="20" fillId="2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/>
    </xf>
    <xf numFmtId="0" fontId="18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176" fontId="8" fillId="0" borderId="2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 vertical="center"/>
    </xf>
    <xf numFmtId="176" fontId="6" fillId="2" borderId="3" xfId="0" applyNumberFormat="1" applyFont="1" applyFill="1" applyBorder="1" applyAlignment="1">
      <alignment horizontal="center" vertical="center"/>
    </xf>
    <xf numFmtId="176" fontId="6" fillId="2" borderId="4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right" vertical="center"/>
    </xf>
    <xf numFmtId="0" fontId="9" fillId="0" borderId="2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 wrapText="1"/>
    </xf>
    <xf numFmtId="0" fontId="24" fillId="2" borderId="4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left" vertical="center"/>
    </xf>
    <xf numFmtId="176" fontId="9" fillId="0" borderId="2" xfId="0" applyNumberFormat="1" applyFont="1" applyFill="1" applyBorder="1" applyAlignment="1">
      <alignment horizontal="left"/>
    </xf>
    <xf numFmtId="0" fontId="12" fillId="0" borderId="0" xfId="0" applyFont="1" applyFill="1" applyBorder="1" applyAlignment="1">
      <alignment horizontal="center" vertical="center"/>
    </xf>
    <xf numFmtId="14" fontId="9" fillId="0" borderId="2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22" fillId="0" borderId="3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right" vertical="center"/>
    </xf>
    <xf numFmtId="0" fontId="6" fillId="2" borderId="5" xfId="0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K18"/>
  <sheetViews>
    <sheetView showGridLines="0" showZeros="0" zoomScaleNormal="100" workbookViewId="0">
      <selection activeCell="J11" sqref="J11"/>
    </sheetView>
  </sheetViews>
  <sheetFormatPr defaultRowHeight="12.75"/>
  <cols>
    <col min="1" max="1" width="11.25" style="1" customWidth="1"/>
    <col min="2" max="2" width="13.25" style="1" customWidth="1"/>
    <col min="3" max="3" width="28.25" style="2" customWidth="1"/>
    <col min="4" max="4" width="3.5" style="2" customWidth="1"/>
    <col min="5" max="6" width="3.875" style="2" customWidth="1"/>
    <col min="7" max="7" width="11.875" style="18" customWidth="1"/>
    <col min="8" max="8" width="14.125" style="18" customWidth="1"/>
    <col min="9" max="9" width="13.375" style="2" customWidth="1"/>
    <col min="10" max="10" width="14.5" style="2" customWidth="1"/>
    <col min="11" max="12" width="9.625" style="2" bestFit="1" customWidth="1"/>
    <col min="13" max="13" width="9" style="2"/>
    <col min="14" max="14" width="9" style="2" customWidth="1"/>
    <col min="15" max="16384" width="9" style="2"/>
  </cols>
  <sheetData>
    <row r="1" spans="1:11" ht="49.5" customHeight="1">
      <c r="A1" s="56" t="s">
        <v>13</v>
      </c>
      <c r="B1" s="56"/>
      <c r="C1" s="56"/>
      <c r="D1" s="56"/>
      <c r="E1" s="56"/>
      <c r="F1" s="56"/>
      <c r="G1" s="56"/>
      <c r="H1" s="56"/>
    </row>
    <row r="2" spans="1:11" ht="45" customHeight="1">
      <c r="A2" s="56"/>
      <c r="B2" s="56"/>
      <c r="C2" s="56"/>
      <c r="D2" s="56"/>
      <c r="E2" s="56"/>
      <c r="F2" s="56"/>
      <c r="G2" s="56"/>
      <c r="H2" s="56"/>
    </row>
    <row r="3" spans="1:11" s="4" customFormat="1" ht="20.100000000000001" customHeight="1">
      <c r="A3" s="11" t="s">
        <v>11</v>
      </c>
      <c r="B3" s="54" t="s">
        <v>73</v>
      </c>
      <c r="C3" s="54"/>
      <c r="D3" s="7"/>
      <c r="E3" s="40" t="s">
        <v>1</v>
      </c>
      <c r="F3" s="40"/>
      <c r="G3" s="57">
        <v>42300</v>
      </c>
      <c r="H3" s="57"/>
      <c r="K3" s="4" t="s">
        <v>18</v>
      </c>
    </row>
    <row r="4" spans="1:11" s="4" customFormat="1" ht="20.100000000000001" customHeight="1">
      <c r="A4" s="9" t="s">
        <v>5</v>
      </c>
      <c r="B4" s="44" t="s">
        <v>74</v>
      </c>
      <c r="C4" s="44"/>
      <c r="D4" s="7"/>
      <c r="E4" s="40" t="s">
        <v>8</v>
      </c>
      <c r="F4" s="40"/>
      <c r="G4" s="55"/>
      <c r="H4" s="55"/>
      <c r="J4" s="4" t="s">
        <v>17</v>
      </c>
    </row>
    <row r="5" spans="1:11" s="4" customFormat="1" ht="20.100000000000001" customHeight="1">
      <c r="A5" s="9" t="s">
        <v>6</v>
      </c>
      <c r="B5" s="44">
        <v>18615301331</v>
      </c>
      <c r="C5" s="44"/>
      <c r="D5" s="7"/>
      <c r="E5" s="40" t="s">
        <v>9</v>
      </c>
      <c r="F5" s="40"/>
      <c r="G5" s="39" t="s">
        <v>7</v>
      </c>
      <c r="H5" s="39"/>
      <c r="J5" s="4" t="s">
        <v>68</v>
      </c>
    </row>
    <row r="6" spans="1:11" s="4" customFormat="1" ht="20.100000000000001" customHeight="1">
      <c r="A6" s="9" t="s">
        <v>10</v>
      </c>
      <c r="B6" s="12" t="s">
        <v>72</v>
      </c>
      <c r="C6" s="10"/>
      <c r="D6" s="7"/>
      <c r="E6" s="8"/>
      <c r="F6" s="8"/>
      <c r="G6" s="15"/>
      <c r="H6" s="15"/>
    </row>
    <row r="7" spans="1:11" s="4" customFormat="1" ht="19.5" customHeight="1">
      <c r="A7" s="13" t="s">
        <v>14</v>
      </c>
      <c r="B7" s="13" t="s">
        <v>2</v>
      </c>
      <c r="C7" s="45" t="s">
        <v>12</v>
      </c>
      <c r="D7" s="45"/>
      <c r="E7" s="13" t="s">
        <v>0</v>
      </c>
      <c r="F7" s="13" t="s">
        <v>15</v>
      </c>
      <c r="G7" s="16" t="s">
        <v>3</v>
      </c>
      <c r="H7" s="16" t="s">
        <v>4</v>
      </c>
    </row>
    <row r="8" spans="1:11" s="4" customFormat="1" ht="40.5" customHeight="1">
      <c r="A8" s="14">
        <v>1</v>
      </c>
      <c r="B8" s="14" t="s">
        <v>75</v>
      </c>
      <c r="C8" s="46" t="s">
        <v>82</v>
      </c>
      <c r="D8" s="47"/>
      <c r="E8" s="35" t="s">
        <v>71</v>
      </c>
      <c r="F8" s="14">
        <v>1</v>
      </c>
      <c r="G8" s="17">
        <v>5128</v>
      </c>
      <c r="H8" s="17">
        <f>G8*F8</f>
        <v>5128</v>
      </c>
      <c r="I8" s="30"/>
      <c r="J8" s="30" t="s">
        <v>67</v>
      </c>
      <c r="K8" s="38"/>
    </row>
    <row r="9" spans="1:11" s="4" customFormat="1" ht="40.5" customHeight="1">
      <c r="A9" s="14">
        <v>2</v>
      </c>
      <c r="B9" s="34" t="s">
        <v>76</v>
      </c>
      <c r="C9" s="46" t="s">
        <v>85</v>
      </c>
      <c r="D9" s="47"/>
      <c r="E9" s="35" t="s">
        <v>20</v>
      </c>
      <c r="F9" s="14">
        <v>1</v>
      </c>
      <c r="G9" s="17">
        <v>1300</v>
      </c>
      <c r="H9" s="17">
        <f>G9*F9</f>
        <v>1300</v>
      </c>
      <c r="I9" s="30"/>
      <c r="J9" s="30" t="s">
        <v>69</v>
      </c>
      <c r="K9" s="38"/>
    </row>
    <row r="10" spans="1:11" s="4" customFormat="1" ht="40.5" customHeight="1">
      <c r="A10" s="14">
        <v>3</v>
      </c>
      <c r="B10" s="34" t="s">
        <v>77</v>
      </c>
      <c r="C10" s="50" t="s">
        <v>83</v>
      </c>
      <c r="D10" s="51"/>
      <c r="E10" s="35" t="s">
        <v>20</v>
      </c>
      <c r="F10" s="14">
        <v>1</v>
      </c>
      <c r="G10" s="17">
        <v>1000</v>
      </c>
      <c r="H10" s="17">
        <f>G10*F10</f>
        <v>1000</v>
      </c>
      <c r="I10" s="31"/>
      <c r="J10" s="31" t="s">
        <v>70</v>
      </c>
      <c r="K10" s="38"/>
    </row>
    <row r="11" spans="1:11" s="4" customFormat="1" ht="40.5" customHeight="1">
      <c r="A11" s="33">
        <v>4</v>
      </c>
      <c r="B11" s="33" t="s">
        <v>78</v>
      </c>
      <c r="C11" s="48" t="s">
        <v>84</v>
      </c>
      <c r="D11" s="49"/>
      <c r="E11" s="35" t="s">
        <v>20</v>
      </c>
      <c r="F11" s="33">
        <v>1</v>
      </c>
      <c r="G11" s="17">
        <v>1200</v>
      </c>
      <c r="H11" s="17">
        <f t="shared" ref="H11" si="0">G11*F11</f>
        <v>1200</v>
      </c>
      <c r="I11" s="31"/>
      <c r="J11" s="31"/>
      <c r="K11" s="38"/>
    </row>
    <row r="12" spans="1:11" s="4" customFormat="1" ht="40.5" customHeight="1">
      <c r="A12" s="69" t="s">
        <v>79</v>
      </c>
      <c r="B12" s="70"/>
      <c r="C12" s="70"/>
      <c r="D12" s="70"/>
      <c r="E12" s="70"/>
      <c r="F12" s="71"/>
      <c r="G12" s="41">
        <f>SUM(H7:H11)</f>
        <v>8628</v>
      </c>
      <c r="H12" s="42"/>
      <c r="I12" s="32"/>
      <c r="J12" s="32"/>
      <c r="K12" s="37"/>
    </row>
    <row r="13" spans="1:11" s="3" customFormat="1" ht="15" customHeight="1">
      <c r="A13" s="58" t="s">
        <v>80</v>
      </c>
      <c r="B13" s="58"/>
      <c r="C13" s="58"/>
      <c r="D13" s="58"/>
      <c r="E13" s="58"/>
      <c r="F13" s="58"/>
      <c r="G13" s="15"/>
      <c r="H13" s="15"/>
    </row>
    <row r="14" spans="1:11" s="3" customFormat="1" ht="15" customHeight="1">
      <c r="A14" s="36" t="s">
        <v>81</v>
      </c>
      <c r="B14" s="58">
        <v>13656781512</v>
      </c>
      <c r="C14" s="58"/>
      <c r="D14" s="6"/>
      <c r="E14" s="6"/>
      <c r="F14" s="6"/>
      <c r="G14" s="15"/>
      <c r="H14" s="15"/>
    </row>
    <row r="15" spans="1:11" ht="15" customHeight="1"/>
    <row r="16" spans="1:11" ht="15" customHeight="1"/>
    <row r="17" spans="1:1" ht="15" customHeight="1"/>
    <row r="18" spans="1:1" ht="15" customHeight="1">
      <c r="A18" s="5"/>
    </row>
  </sheetData>
  <dataConsolidate/>
  <mergeCells count="21">
    <mergeCell ref="A13:F13"/>
    <mergeCell ref="B14:C14"/>
    <mergeCell ref="B3:C3"/>
    <mergeCell ref="B4:C4"/>
    <mergeCell ref="G4:H4"/>
    <mergeCell ref="E3:F3"/>
    <mergeCell ref="G3:H3"/>
    <mergeCell ref="A1:H2"/>
    <mergeCell ref="B5:C5"/>
    <mergeCell ref="C7:D7"/>
    <mergeCell ref="C8:D8"/>
    <mergeCell ref="C9:D9"/>
    <mergeCell ref="C11:D11"/>
    <mergeCell ref="C10:D10"/>
    <mergeCell ref="A12:F12"/>
    <mergeCell ref="G12:H12"/>
    <mergeCell ref="K10:K11"/>
    <mergeCell ref="K8:K9"/>
    <mergeCell ref="G5:H5"/>
    <mergeCell ref="E4:F4"/>
    <mergeCell ref="E5:F5"/>
  </mergeCells>
  <phoneticPr fontId="1" type="noConversion"/>
  <printOptions horizontalCentered="1"/>
  <pageMargins left="0.39370078740157483" right="0.39370078740157483" top="0.39370078740157483" bottom="0.39370078740157483" header="0.39370078740157483" footer="0.39370078740157483"/>
  <pageSetup paperSize="9" orientation="portrait" r:id="rId1"/>
  <headerFooter alignWithMargins="0">
    <oddFooter xml:space="preserve">&amp;L&amp;"黑体,加粗"&amp;10&amp;D&amp;C&amp;"Times New Roman,加粗"&amp;10- &amp;"黑体,加粗"公司机密&amp;"Times New Roman,加粗" -&amp;R&amp;"黑体,加粗"&amp;10第&amp;"Times New Roman,加粗" &amp;"黑体,加粗"&amp;P 页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H9" sqref="H9"/>
    </sheetView>
  </sheetViews>
  <sheetFormatPr defaultRowHeight="14.25"/>
  <cols>
    <col min="1" max="1" width="14.125" customWidth="1"/>
    <col min="2" max="2" width="21.375" customWidth="1"/>
    <col min="3" max="3" width="9.125" customWidth="1"/>
    <col min="4" max="4" width="6.375" customWidth="1"/>
    <col min="5" max="5" width="14.75" customWidth="1"/>
  </cols>
  <sheetData>
    <row r="1" spans="1:6" ht="30" customHeight="1">
      <c r="A1" s="59" t="s">
        <v>36</v>
      </c>
      <c r="B1" s="60"/>
      <c r="C1" s="60"/>
      <c r="D1" s="60"/>
      <c r="E1" s="61"/>
    </row>
    <row r="2" spans="1:6" ht="29.25" customHeight="1">
      <c r="A2" s="62" t="s">
        <v>35</v>
      </c>
      <c r="B2" s="63"/>
      <c r="C2" s="63"/>
      <c r="D2" s="63"/>
      <c r="E2" s="64"/>
    </row>
    <row r="3" spans="1:6" ht="27" customHeight="1">
      <c r="A3" s="25" t="s">
        <v>32</v>
      </c>
      <c r="B3" s="25" t="s">
        <v>33</v>
      </c>
      <c r="C3" s="25" t="s">
        <v>34</v>
      </c>
      <c r="D3" s="25" t="s">
        <v>40</v>
      </c>
      <c r="E3" s="25" t="s">
        <v>41</v>
      </c>
      <c r="F3" s="23"/>
    </row>
    <row r="4" spans="1:6" ht="87" customHeight="1">
      <c r="A4" s="29" t="s">
        <v>37</v>
      </c>
      <c r="B4" s="26" t="s">
        <v>39</v>
      </c>
      <c r="C4" s="28">
        <v>31</v>
      </c>
      <c r="D4" s="28" t="s">
        <v>42</v>
      </c>
      <c r="E4" s="26" t="s">
        <v>43</v>
      </c>
    </row>
    <row r="5" spans="1:6" ht="48" customHeight="1">
      <c r="A5" s="29" t="s">
        <v>44</v>
      </c>
      <c r="B5" s="26" t="s">
        <v>46</v>
      </c>
      <c r="C5" s="28">
        <v>31</v>
      </c>
      <c r="D5" s="28" t="s">
        <v>45</v>
      </c>
      <c r="E5" s="25" t="s">
        <v>47</v>
      </c>
    </row>
    <row r="6" spans="1:6" ht="51.75" customHeight="1">
      <c r="A6" s="29" t="s">
        <v>48</v>
      </c>
      <c r="B6" s="25" t="s">
        <v>49</v>
      </c>
      <c r="C6" s="28">
        <v>31</v>
      </c>
      <c r="D6" s="28" t="s">
        <v>50</v>
      </c>
      <c r="E6" s="25" t="s">
        <v>51</v>
      </c>
    </row>
    <row r="7" spans="1:6" ht="45.75" customHeight="1">
      <c r="A7" s="29" t="s">
        <v>52</v>
      </c>
      <c r="B7" s="25" t="s">
        <v>53</v>
      </c>
      <c r="C7" s="28">
        <v>31</v>
      </c>
      <c r="D7" s="28" t="s">
        <v>54</v>
      </c>
      <c r="E7" s="25" t="s">
        <v>55</v>
      </c>
    </row>
    <row r="8" spans="1:6" ht="27" customHeight="1">
      <c r="A8" s="29" t="s">
        <v>56</v>
      </c>
      <c r="B8" s="27" t="s">
        <v>58</v>
      </c>
      <c r="C8" s="28">
        <v>31</v>
      </c>
      <c r="D8" s="28" t="s">
        <v>59</v>
      </c>
      <c r="E8" s="25" t="s">
        <v>60</v>
      </c>
    </row>
    <row r="9" spans="1:6" ht="83.25" customHeight="1">
      <c r="A9" s="29" t="s">
        <v>61</v>
      </c>
      <c r="B9" s="27" t="s">
        <v>62</v>
      </c>
      <c r="C9" s="28">
        <v>1</v>
      </c>
      <c r="D9" s="28" t="s">
        <v>42</v>
      </c>
      <c r="E9" s="26" t="s">
        <v>64</v>
      </c>
    </row>
    <row r="10" spans="1:6" ht="27" customHeight="1">
      <c r="C10" s="65" t="s">
        <v>65</v>
      </c>
      <c r="D10" s="65"/>
      <c r="E10" s="65"/>
    </row>
    <row r="11" spans="1:6" ht="27" customHeight="1"/>
    <row r="12" spans="1:6" ht="27" customHeight="1"/>
  </sheetData>
  <mergeCells count="3">
    <mergeCell ref="A1:E1"/>
    <mergeCell ref="A2:E2"/>
    <mergeCell ref="C10:E1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4:H11"/>
  <sheetViews>
    <sheetView tabSelected="1" workbookViewId="0">
      <selection activeCell="J10" sqref="J10"/>
    </sheetView>
  </sheetViews>
  <sheetFormatPr defaultRowHeight="14.25"/>
  <cols>
    <col min="2" max="2" width="14.375" customWidth="1"/>
    <col min="4" max="4" width="16.75" customWidth="1"/>
    <col min="7" max="7" width="12.625" customWidth="1"/>
    <col min="8" max="8" width="14.25" customWidth="1"/>
  </cols>
  <sheetData>
    <row r="4" spans="1:8" ht="15">
      <c r="A4" s="14" t="s">
        <v>66</v>
      </c>
      <c r="B4" s="14" t="s">
        <v>2</v>
      </c>
      <c r="C4" s="66" t="s">
        <v>12</v>
      </c>
      <c r="D4" s="66"/>
      <c r="E4" s="14" t="s">
        <v>0</v>
      </c>
      <c r="F4" s="14" t="s">
        <v>15</v>
      </c>
      <c r="G4" s="17" t="s">
        <v>3</v>
      </c>
      <c r="H4" s="17" t="s">
        <v>4</v>
      </c>
    </row>
    <row r="5" spans="1:8">
      <c r="A5" s="14">
        <v>1</v>
      </c>
      <c r="B5" s="14" t="s">
        <v>19</v>
      </c>
      <c r="C5" s="52" t="s">
        <v>38</v>
      </c>
      <c r="D5" s="53"/>
      <c r="E5" s="14" t="s">
        <v>20</v>
      </c>
      <c r="F5" s="14">
        <v>31</v>
      </c>
      <c r="G5" s="17">
        <v>2400</v>
      </c>
      <c r="H5" s="17">
        <f>F5*G5</f>
        <v>74400</v>
      </c>
    </row>
    <row r="6" spans="1:8">
      <c r="A6" s="14">
        <v>2</v>
      </c>
      <c r="B6" s="14" t="s">
        <v>21</v>
      </c>
      <c r="C6" s="52" t="s">
        <v>86</v>
      </c>
      <c r="D6" s="53"/>
      <c r="E6" s="14" t="s">
        <v>22</v>
      </c>
      <c r="F6" s="14">
        <v>31</v>
      </c>
      <c r="G6" s="17">
        <v>850</v>
      </c>
      <c r="H6" s="17">
        <f>F6*G6</f>
        <v>26350</v>
      </c>
    </row>
    <row r="7" spans="1:8" ht="28.5">
      <c r="A7" s="14">
        <v>3</v>
      </c>
      <c r="B7" s="14" t="s">
        <v>23</v>
      </c>
      <c r="C7" s="24" t="s">
        <v>49</v>
      </c>
      <c r="D7" s="22"/>
      <c r="E7" s="14" t="s">
        <v>24</v>
      </c>
      <c r="F7" s="14">
        <v>31</v>
      </c>
      <c r="G7" s="17">
        <v>45</v>
      </c>
      <c r="H7" s="17">
        <f t="shared" ref="H7:H9" si="0">F7*G7</f>
        <v>1395</v>
      </c>
    </row>
    <row r="8" spans="1:8" ht="27">
      <c r="A8" s="14">
        <v>4</v>
      </c>
      <c r="B8" s="14" t="s">
        <v>25</v>
      </c>
      <c r="C8" s="21" t="s">
        <v>31</v>
      </c>
      <c r="D8" s="22"/>
      <c r="E8" s="14" t="s">
        <v>26</v>
      </c>
      <c r="F8" s="14">
        <v>31</v>
      </c>
      <c r="G8" s="17">
        <v>55</v>
      </c>
      <c r="H8" s="17">
        <f t="shared" si="0"/>
        <v>1705</v>
      </c>
    </row>
    <row r="9" spans="1:8" ht="81">
      <c r="A9" s="14">
        <v>5</v>
      </c>
      <c r="B9" s="14" t="s">
        <v>27</v>
      </c>
      <c r="C9" s="21" t="s">
        <v>57</v>
      </c>
      <c r="D9" s="22"/>
      <c r="E9" s="14" t="s">
        <v>28</v>
      </c>
      <c r="F9" s="14">
        <v>31</v>
      </c>
      <c r="G9" s="17">
        <v>1250</v>
      </c>
      <c r="H9" s="17">
        <f t="shared" si="0"/>
        <v>38750</v>
      </c>
    </row>
    <row r="10" spans="1:8" ht="78" customHeight="1">
      <c r="A10" s="14">
        <v>4</v>
      </c>
      <c r="B10" s="19" t="s">
        <v>29</v>
      </c>
      <c r="C10" s="67" t="s">
        <v>63</v>
      </c>
      <c r="D10" s="68"/>
      <c r="E10" s="19" t="s">
        <v>30</v>
      </c>
      <c r="F10" s="19">
        <v>1</v>
      </c>
      <c r="G10" s="20">
        <v>128000</v>
      </c>
      <c r="H10" s="17">
        <f>F10*G10</f>
        <v>128000</v>
      </c>
    </row>
    <row r="11" spans="1:8">
      <c r="A11" s="43" t="s">
        <v>16</v>
      </c>
      <c r="B11" s="43"/>
      <c r="C11" s="43"/>
      <c r="D11" s="43"/>
      <c r="E11" s="43"/>
      <c r="F11" s="43"/>
      <c r="G11" s="41">
        <f>SUM(H5:H10)</f>
        <v>270600</v>
      </c>
      <c r="H11" s="42"/>
    </row>
  </sheetData>
  <mergeCells count="6">
    <mergeCell ref="G11:H11"/>
    <mergeCell ref="C4:D4"/>
    <mergeCell ref="C5:D5"/>
    <mergeCell ref="C6:D6"/>
    <mergeCell ref="C10:D10"/>
    <mergeCell ref="A11:F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中文报价单</vt:lpstr>
      <vt:lpstr>Sheet1</vt:lpstr>
      <vt:lpstr>Sheet2</vt:lpstr>
      <vt:lpstr>中文报价单!Print_Area</vt:lpstr>
    </vt:vector>
  </TitlesOfParts>
  <Company>苏州工业园区新众友信息技术有限公司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杜鑫</dc:creator>
  <cp:lastModifiedBy>fnengyie55</cp:lastModifiedBy>
  <cp:lastPrinted>2015-06-17T00:56:04Z</cp:lastPrinted>
  <dcterms:created xsi:type="dcterms:W3CDTF">2003-02-19T08:30:52Z</dcterms:created>
  <dcterms:modified xsi:type="dcterms:W3CDTF">2015-10-23T06:00:18Z</dcterms:modified>
</cp:coreProperties>
</file>