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FD543539-E960-4D52-B20A-E346FEC4A2B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U90" i="1" l="1"/>
  <c r="T90" i="1"/>
  <c r="S90" i="1"/>
  <c r="R90" i="1"/>
  <c r="Q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U89" i="1"/>
  <c r="T89" i="1"/>
  <c r="S89" i="1"/>
  <c r="R89" i="1"/>
  <c r="Q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U88" i="1"/>
  <c r="T88" i="1"/>
  <c r="S88" i="1"/>
  <c r="R88" i="1"/>
  <c r="Q88" i="1"/>
  <c r="P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U87" i="1"/>
  <c r="T87" i="1"/>
  <c r="S87" i="1"/>
  <c r="R87" i="1"/>
  <c r="Q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U86" i="1"/>
  <c r="T86" i="1"/>
  <c r="S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U85" i="1"/>
  <c r="T85" i="1"/>
  <c r="S85" i="1"/>
  <c r="R85" i="1"/>
  <c r="Q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U84" i="1"/>
  <c r="T84" i="1"/>
  <c r="S84" i="1"/>
  <c r="R84" i="1"/>
  <c r="Q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U83" i="1"/>
  <c r="T83" i="1"/>
  <c r="S83" i="1"/>
  <c r="R83" i="1"/>
  <c r="Q83" i="1"/>
  <c r="P83" i="1"/>
  <c r="O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U82" i="1"/>
  <c r="T82" i="1"/>
  <c r="S82" i="1"/>
  <c r="R82" i="1"/>
  <c r="Q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U81" i="1"/>
  <c r="T81" i="1"/>
  <c r="S81" i="1"/>
  <c r="R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U80" i="1"/>
  <c r="T80" i="1"/>
  <c r="S80" i="1"/>
  <c r="R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U79" i="1"/>
  <c r="T79" i="1"/>
  <c r="S79" i="1"/>
  <c r="R79" i="1"/>
  <c r="Q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U78" i="1"/>
  <c r="T78" i="1"/>
  <c r="S78" i="1"/>
  <c r="R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U77" i="1"/>
  <c r="T77" i="1"/>
  <c r="S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U76" i="1"/>
  <c r="T76" i="1"/>
  <c r="S76" i="1"/>
  <c r="R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U75" i="1"/>
  <c r="T75" i="1"/>
  <c r="S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U74" i="1"/>
  <c r="T74" i="1"/>
  <c r="S74" i="1"/>
  <c r="R74" i="1"/>
  <c r="Q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U73" i="1"/>
  <c r="T73" i="1"/>
  <c r="S73" i="1"/>
  <c r="R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U71" i="1"/>
  <c r="T71" i="1"/>
  <c r="S71" i="1"/>
  <c r="R71" i="1"/>
  <c r="Q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U70" i="1"/>
  <c r="T70" i="1"/>
  <c r="S70" i="1"/>
  <c r="R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U69" i="1"/>
  <c r="T69" i="1"/>
  <c r="S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U68" i="1"/>
  <c r="T68" i="1"/>
  <c r="S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U67" i="1"/>
  <c r="T67" i="1"/>
  <c r="S67" i="1"/>
  <c r="R67" i="1"/>
  <c r="Q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U66" i="1"/>
  <c r="T66" i="1"/>
  <c r="S66" i="1"/>
  <c r="R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U65" i="1"/>
  <c r="T65" i="1"/>
  <c r="S65" i="1"/>
  <c r="R65" i="1"/>
  <c r="Q65" i="1"/>
  <c r="P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U64" i="1"/>
  <c r="T64" i="1"/>
  <c r="S64" i="1"/>
  <c r="R64" i="1"/>
  <c r="Q64" i="1"/>
  <c r="P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U63" i="1"/>
  <c r="T63" i="1"/>
  <c r="S63" i="1"/>
  <c r="R63" i="1"/>
  <c r="Q63" i="1"/>
  <c r="P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U62" i="1"/>
  <c r="T62" i="1"/>
  <c r="S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U61" i="1"/>
  <c r="T61" i="1"/>
  <c r="S61" i="1"/>
  <c r="R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U60" i="1"/>
  <c r="T60" i="1"/>
  <c r="S60" i="1"/>
  <c r="R60" i="1"/>
  <c r="Q60" i="1"/>
  <c r="P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U59" i="1"/>
  <c r="T59" i="1"/>
  <c r="S59" i="1"/>
  <c r="R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U58" i="1"/>
  <c r="T58" i="1"/>
  <c r="S58" i="1"/>
  <c r="R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U57" i="1"/>
  <c r="T57" i="1"/>
  <c r="S57" i="1"/>
  <c r="R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U56" i="1"/>
  <c r="T56" i="1"/>
  <c r="S56" i="1"/>
  <c r="R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U55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U54" i="1"/>
  <c r="T54" i="1"/>
  <c r="S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U53" i="1"/>
  <c r="T53" i="1"/>
  <c r="S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U52" i="1"/>
  <c r="T52" i="1"/>
  <c r="S52" i="1"/>
  <c r="R52" i="1"/>
  <c r="Q52" i="1"/>
  <c r="P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U51" i="1"/>
  <c r="T51" i="1"/>
  <c r="S51" i="1"/>
  <c r="R51" i="1"/>
  <c r="Q51" i="1"/>
  <c r="P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U50" i="1"/>
  <c r="T50" i="1"/>
  <c r="S50" i="1"/>
  <c r="R50" i="1"/>
  <c r="Q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U41" i="1"/>
  <c r="T41" i="1"/>
  <c r="S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<sst xmlns="http://schemas.openxmlformats.org/spreadsheetml/2006/main" count="484" uniqueCount="303">
  <si>
    <t>分公司保有私募周净值跟踪（3.14-3.21）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</si>
  <si>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</si>
  <si>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</si>
  <si>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</si>
  <si>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</si>
  <si>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</si>
  <si>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</si>
  <si>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</si>
  <si>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</si>
  <si>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</si>
  <si>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</si>
  <si>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</si>
  <si>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</si>
  <si>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</si>
  <si>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</si>
  <si>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</si>
  <si>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</si>
  <si>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</si>
  <si>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</si>
  <si>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</si>
  <si>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</si>
  <si>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</si>
  <si>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注：仅供内部使用，请勿外传</t>
  </si>
  <si>
    <t>灵活配置</t>
  </si>
  <si>
    <t>SSS087</t>
  </si>
  <si>
    <t>元品南星A</t>
  </si>
  <si>
    <t>2022-01-13</t>
  </si>
  <si>
    <t>2025-03-21</t>
  </si>
  <si>
    <t>SGV993</t>
  </si>
  <si>
    <t>聚鸣涌金8号A期</t>
  </si>
  <si>
    <t>2020-02-12</t>
  </si>
  <si>
    <t>SLY951</t>
  </si>
  <si>
    <t>山楂树五期</t>
  </si>
  <si>
    <t>2021-03-25</t>
  </si>
  <si>
    <t>SLZ483</t>
  </si>
  <si>
    <t>循远安心十三号A</t>
  </si>
  <si>
    <t>2021-05-07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</si>
  <si>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</si>
  <si>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</si>
  <si>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</si>
  <si>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</si>
  <si>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</si>
  <si>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</si>
  <si>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</si>
  <si>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</si>
  <si>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</si>
  <si>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2021-09-15</t>
  </si>
  <si>
    <t>SXG650</t>
  </si>
  <si>
    <t>勤辰金选森裕弘享1号</t>
  </si>
  <si>
    <t>2022-11-15</t>
  </si>
  <si>
    <t>STD157</t>
  </si>
  <si>
    <t>弘尚资产弘利2号1期</t>
  </si>
  <si>
    <t>2022-01-25</t>
  </si>
  <si>
    <t>NM798C</t>
  </si>
  <si>
    <t>健顺云6号C</t>
  </si>
  <si>
    <t>2021-02-02</t>
  </si>
  <si>
    <t>SVM265</t>
  </si>
  <si>
    <t>勤辰创赢成长6号1期</t>
  </si>
  <si>
    <t>2022-08-09</t>
  </si>
  <si>
    <t>SJQ355</t>
  </si>
  <si>
    <t>重阳福享1期</t>
  </si>
  <si>
    <t>2020-06-02</t>
  </si>
  <si>
    <t>SLY430</t>
  </si>
  <si>
    <t>翊安投资可转债2号</t>
  </si>
  <si>
    <t>2020-11-06</t>
  </si>
  <si>
    <t>STA888</t>
  </si>
  <si>
    <t>源乐晟-晟世10号8期</t>
  </si>
  <si>
    <t>2022-01-20</t>
  </si>
  <si>
    <t>STM350</t>
  </si>
  <si>
    <t>仁布积极进取14号A</t>
  </si>
  <si>
    <t>2022-02-10</t>
  </si>
  <si>
    <t>SNL974</t>
  </si>
  <si>
    <t>石锋资产笃行7号A期</t>
  </si>
  <si>
    <t>2021-02-05</t>
  </si>
  <si>
    <t>SAJH67</t>
  </si>
  <si>
    <t>聚鸣章玉价值成长3号A</t>
  </si>
  <si>
    <t>2024-06-28</t>
  </si>
  <si>
    <t>XH489B</t>
  </si>
  <si>
    <t>格雷长期价值16号B</t>
  </si>
  <si>
    <t>2023-03-10</t>
  </si>
  <si>
    <t>SACZ78</t>
  </si>
  <si>
    <t>佳岳实投精选一期</t>
  </si>
  <si>
    <t>2024-04-09</t>
  </si>
  <si>
    <t>2025-03-24</t>
  </si>
  <si>
    <t>主观价值</t>
  </si>
  <si>
    <t>S25534</t>
  </si>
  <si>
    <t>易同精选2号</t>
  </si>
  <si>
    <t>2015-02-02</t>
  </si>
  <si>
    <t>SB2582</t>
  </si>
  <si>
    <t>静瑞灵动增长安泰1号</t>
  </si>
  <si>
    <t>2023-09-04</t>
  </si>
  <si>
    <t>SND877</t>
  </si>
  <si>
    <t>景林景泰优选GJ2期</t>
  </si>
  <si>
    <t>2020-11-18</t>
  </si>
  <si>
    <t>2025-02-28</t>
  </si>
  <si>
    <t>SQW547</t>
  </si>
  <si>
    <t>景林精选FOF子基金GJ2期</t>
  </si>
  <si>
    <t>2021-07-21</t>
  </si>
  <si>
    <t>SQJ763</t>
  </si>
  <si>
    <t>睿郡财富11号1期</t>
  </si>
  <si>
    <t>2021-06-23</t>
  </si>
  <si>
    <t>STR328</t>
  </si>
  <si>
    <t>高毅臻选FOF21期A</t>
  </si>
  <si>
    <t>2022-03-16</t>
  </si>
  <si>
    <t>SNS136</t>
  </si>
  <si>
    <t>景林景泰丰收GJ2期</t>
  </si>
  <si>
    <t>2021-03-24</t>
  </si>
  <si>
    <t>SQD495</t>
  </si>
  <si>
    <t>宽远安泰成长1号</t>
  </si>
  <si>
    <t>2021-04-23</t>
  </si>
  <si>
    <t>SY2054</t>
  </si>
  <si>
    <t>合撰价值精选贰号</t>
  </si>
  <si>
    <t>2018-02-05</t>
  </si>
  <si>
    <t>SSB692</t>
  </si>
  <si>
    <t>高毅任昊致福25期A</t>
  </si>
  <si>
    <t>2021-08-20</t>
  </si>
  <si>
    <t>SCQ830</t>
  </si>
  <si>
    <t>兴聚投资可换股债券1号</t>
  </si>
  <si>
    <t>2018-07-26</t>
  </si>
  <si>
    <t>SGN468</t>
  </si>
  <si>
    <t>旭鑫价值成长7期</t>
  </si>
  <si>
    <t>2019-08-21</t>
  </si>
  <si>
    <t>SGA864</t>
  </si>
  <si>
    <t>沣京公司精选2期</t>
  </si>
  <si>
    <t>2019-06-06</t>
  </si>
  <si>
    <t>B0537A</t>
  </si>
  <si>
    <t>盛天国华1号A</t>
  </si>
  <si>
    <t>2023-12-07</t>
  </si>
  <si>
    <t>SSR924</t>
  </si>
  <si>
    <t>明达精选V号1期</t>
  </si>
  <si>
    <t>2022-02-08</t>
  </si>
  <si>
    <t>SNK918</t>
  </si>
  <si>
    <t>东方港湾汉韵一期</t>
  </si>
  <si>
    <t>2021-03-09</t>
  </si>
  <si>
    <t>主观逆向</t>
  </si>
  <si>
    <t>SVG973</t>
  </si>
  <si>
    <t>睿郡承非郡享1号</t>
  </si>
  <si>
    <t>2022-05-18</t>
  </si>
  <si>
    <t>SVG083</t>
  </si>
  <si>
    <t>远信中国优质企业逆向策略5号1期</t>
  </si>
  <si>
    <t>2022-08-29</t>
  </si>
  <si>
    <t>300指增</t>
  </si>
  <si>
    <t>SJG631</t>
  </si>
  <si>
    <t>明汯乐享300指数增强1号A</t>
  </si>
  <si>
    <t>2020-03-16</t>
  </si>
  <si>
    <t>SAAB63</t>
  </si>
  <si>
    <t>宽德沪深300指数增强8号一期</t>
  </si>
  <si>
    <t>2024-03-15</t>
  </si>
  <si>
    <t>XM601B</t>
  </si>
  <si>
    <t>衍复新擎300增强一号B</t>
  </si>
  <si>
    <t>2022-12-21</t>
  </si>
  <si>
    <t>500指增</t>
  </si>
  <si>
    <t>SVY454</t>
  </si>
  <si>
    <t>宽德中证500指数增强22号一期</t>
  </si>
  <si>
    <t>2022-10-11</t>
  </si>
  <si>
    <t>SNS444</t>
  </si>
  <si>
    <t>灵均君迎指数增强6号</t>
  </si>
  <si>
    <t>SQD760</t>
  </si>
  <si>
    <t>诚奇优选中证500指数增强2期</t>
  </si>
  <si>
    <t>2021-12-30</t>
  </si>
  <si>
    <t>SQF469</t>
  </si>
  <si>
    <t>赫富乐想500指数增强1号</t>
  </si>
  <si>
    <t>2021-09-30</t>
  </si>
  <si>
    <t>SJY709</t>
  </si>
  <si>
    <t>衍复新擎A号</t>
  </si>
  <si>
    <t>2020-08-06</t>
  </si>
  <si>
    <t>STL559</t>
  </si>
  <si>
    <t>卓识中证500指数增强十一号A</t>
  </si>
  <si>
    <t>2022-03-23</t>
  </si>
  <si>
    <t>1000指增</t>
  </si>
  <si>
    <t>SXJ577</t>
  </si>
  <si>
    <t>黑翼中证1000指数增强5号1期</t>
  </si>
  <si>
    <t>2023-01-13</t>
  </si>
  <si>
    <t>VZ606B</t>
  </si>
  <si>
    <t>宽德中证1000指数增强7号B</t>
  </si>
  <si>
    <t>2022-09-05</t>
  </si>
  <si>
    <t>SQT558</t>
  </si>
  <si>
    <t>稳博前沿1000指数增强系列一号</t>
  </si>
  <si>
    <t>2021-08-12</t>
  </si>
  <si>
    <t>SQB871</t>
  </si>
  <si>
    <t>衍复新擎1000增强一号A期</t>
  </si>
  <si>
    <t>2021-08-03</t>
  </si>
  <si>
    <t>SAGF01</t>
  </si>
  <si>
    <t>乾象中证1000指数增强35号1期</t>
  </si>
  <si>
    <t>2024-04-01</t>
  </si>
  <si>
    <t>SAHV07</t>
  </si>
  <si>
    <t>玄信星选1000指数增强1号1期</t>
  </si>
  <si>
    <t>2024-07-02</t>
  </si>
  <si>
    <t>SLC039</t>
  </si>
  <si>
    <t>幻方量化1000指数专享14号2期A</t>
  </si>
  <si>
    <t>2020-07-13</t>
  </si>
  <si>
    <t>小市值指增</t>
  </si>
  <si>
    <t>B7800B</t>
  </si>
  <si>
    <t>宽德小洞天3号B</t>
  </si>
  <si>
    <t>2023-09-26</t>
  </si>
  <si>
    <t>SZZ812</t>
  </si>
  <si>
    <t>衍复新擎小市值增强一号A期</t>
  </si>
  <si>
    <t>2023-07-18</t>
  </si>
  <si>
    <t>量化选股</t>
  </si>
  <si>
    <t>SACZ89</t>
  </si>
  <si>
    <t>黑翼量化成长18S1期</t>
  </si>
  <si>
    <t>2023-12-11</t>
  </si>
  <si>
    <t>SZX403</t>
  </si>
  <si>
    <t>黑翼量化成长9号1期</t>
  </si>
  <si>
    <t>2023-06-14</t>
  </si>
  <si>
    <t>SSG488</t>
  </si>
  <si>
    <t>明汯乐享股票精选2号</t>
  </si>
  <si>
    <t>2021-11-08</t>
  </si>
  <si>
    <t>ZZ676C</t>
  </si>
  <si>
    <t>宽德量化精选2号C</t>
  </si>
  <si>
    <t>2023-06-02</t>
  </si>
  <si>
    <t>SAFE06</t>
  </si>
  <si>
    <t>茂源量化选股15号1期</t>
  </si>
  <si>
    <t>2024-06-06</t>
  </si>
  <si>
    <t>SST242</t>
  </si>
  <si>
    <t>天演国睿量化精选6期</t>
  </si>
  <si>
    <t>2021-09-17</t>
  </si>
  <si>
    <t>SQW111</t>
  </si>
  <si>
    <t>九坤股票量化优选42号</t>
  </si>
  <si>
    <t>2021-09-02</t>
  </si>
  <si>
    <t>SGK063</t>
  </si>
  <si>
    <t>致远精选六号A</t>
  </si>
  <si>
    <t>2021-09-23</t>
  </si>
  <si>
    <t>SZF629</t>
  </si>
  <si>
    <t>纽达投资可转债十一号1期</t>
  </si>
  <si>
    <t>2023-05-24</t>
  </si>
  <si>
    <t>市场中性</t>
  </si>
  <si>
    <t>SVP717</t>
  </si>
  <si>
    <t>上海宽德量化中性1号二期</t>
  </si>
  <si>
    <t>2022-09-02</t>
  </si>
  <si>
    <t>SAGF97</t>
  </si>
  <si>
    <t>黑翼中性策略18号1期</t>
  </si>
  <si>
    <t>2024-04-30</t>
  </si>
  <si>
    <t>SAFP48</t>
  </si>
  <si>
    <t>涵德和光淳德量化对冲1号1期</t>
  </si>
  <si>
    <t>2024-05-06</t>
  </si>
  <si>
    <t>SXY216</t>
  </si>
  <si>
    <t>托特春晓市场中性8号</t>
  </si>
  <si>
    <t>2023-04-10</t>
  </si>
  <si>
    <t>SJJ733</t>
  </si>
  <si>
    <t>衍复春晓一期</t>
  </si>
  <si>
    <t>2022-11-14</t>
  </si>
  <si>
    <t>SQB775</t>
  </si>
  <si>
    <t>衍复新擎对冲一号A期</t>
  </si>
  <si>
    <t>2021-06-01</t>
  </si>
  <si>
    <t>SZH788</t>
  </si>
  <si>
    <t>玄信麒麟市场中性一号一期</t>
  </si>
  <si>
    <t>2023-05-31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</si>
  <si>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</si>
  <si>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</si>
  <si>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</si>
  <si>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</si>
  <si>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</si>
  <si>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</si>
  <si>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</si>
  <si>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</si>
  <si>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</si>
  <si>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2023-04-18</t>
  </si>
  <si>
    <t>CTA</t>
  </si>
  <si>
    <t>SAFG55</t>
  </si>
  <si>
    <t>均成均享1号1期</t>
  </si>
  <si>
    <t>SZG938</t>
  </si>
  <si>
    <t>道合青云8号一期</t>
  </si>
  <si>
    <t>2023-06-20</t>
  </si>
  <si>
    <t>TW548B</t>
  </si>
  <si>
    <t>细水居20号私募证券投资基金B</t>
  </si>
  <si>
    <t>2022-08-25</t>
  </si>
  <si>
    <t>ACZ97B</t>
  </si>
  <si>
    <t>黑翼CTA28号B</t>
  </si>
  <si>
    <t>2023-12-14</t>
  </si>
  <si>
    <t>SVP574</t>
  </si>
  <si>
    <t>会世元丰29号1期</t>
  </si>
  <si>
    <t>2023-01-19</t>
  </si>
  <si>
    <t>多策略</t>
  </si>
  <si>
    <t>STR499</t>
  </si>
  <si>
    <t>黑翼优选成长1号1期</t>
  </si>
  <si>
    <t>2022-05-06</t>
  </si>
  <si>
    <t>SLZ237</t>
  </si>
  <si>
    <t>龙旗群星1号</t>
  </si>
  <si>
    <t>2020-12-16</t>
  </si>
  <si>
    <t>SVC372</t>
  </si>
  <si>
    <t>博普CTA股票全市场五号1期</t>
  </si>
  <si>
    <t>2022-07-05</t>
  </si>
  <si>
    <t>SVE049</t>
  </si>
  <si>
    <t>佳期海港1号</t>
  </si>
  <si>
    <t>2022-06-20</t>
  </si>
  <si>
    <t>953832</t>
  </si>
  <si>
    <t>君享大类资产全天候2号</t>
  </si>
  <si>
    <t>2024-03-12</t>
  </si>
  <si>
    <t>2025-03-19</t>
  </si>
  <si>
    <t>STJ882</t>
  </si>
  <si>
    <t>千宜乐享精选CTA2号</t>
  </si>
  <si>
    <t>2022-03-03</t>
  </si>
  <si>
    <t>2025-03-14</t>
  </si>
  <si>
    <t>其他</t>
  </si>
  <si>
    <t>SSB167</t>
  </si>
  <si>
    <t>天演天睿</t>
  </si>
  <si>
    <t>2021-09-07</t>
  </si>
  <si>
    <t>SXA265</t>
  </si>
  <si>
    <t>玖鹏宏远3号</t>
  </si>
  <si>
    <t>2022-08-23</t>
  </si>
  <si>
    <t>STU233</t>
  </si>
  <si>
    <t>博普凤祥13号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</si>
</sst>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楷体"/>
      <family val="3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8" fillId="0" borderId="4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25"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0" formatCode="General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宋体"/>
        <charset val="134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U90" totalsRowShown="0" headerRowDxfId="24" dataDxfId="22" headerRowBorderDxfId="23" tableBorderDxfId="21">
  <tableColumns count="21">
    <tableColumn id="1" xr3:uid="{00000000-0010-0000-0000-000001000000}" name="策略类型" dataDxfId="20">
      <calculatedColumnFormula>Sheet2!A2</calculatedColumnFormula>
    </tableColumn>
    <tableColumn id="2" xr3:uid="{00000000-0010-0000-0000-000002000000}" name="基金代码" dataDxfId="19">
      <calculatedColumnFormula>Sheet2!B2</calculatedColumnFormula>
    </tableColumn>
    <tableColumn id="3" xr3:uid="{00000000-0010-0000-0000-000003000000}" name="基金产品" dataDxfId="18">
      <calculatedColumnFormula>Sheet2!C2</calculatedColumnFormula>
    </tableColumn>
    <tableColumn id="4" xr3:uid="{00000000-0010-0000-0000-000004000000}" name="成立日期" dataDxfId="17">
      <calculatedColumnFormula>Sheet2!D2</calculatedColumnFormula>
    </tableColumn>
    <tableColumn id="5" xr3:uid="{00000000-0010-0000-0000-000005000000}" name="最新净值日期" dataDxfId="16">
      <calculatedColumnFormula>Sheet2!E2</calculatedColumnFormula>
    </tableColumn>
    <tableColumn id="6" xr3:uid="{00000000-0010-0000-0000-000006000000}" name="单位净值" dataDxfId="15">
      <calculatedColumnFormula>Sheet2!F2</calculatedColumnFormula>
    </tableColumn>
    <tableColumn id="7" xr3:uid="{00000000-0010-0000-0000-000007000000}" name="累计净值" dataDxfId="14">
      <calculatedColumnFormula>Sheet2!G2</calculatedColumnFormula>
    </tableColumn>
    <tableColumn id="8" xr3:uid="{00000000-0010-0000-0000-000008000000}" name="复权净值" dataDxfId="13">
      <calculatedColumnFormula>Sheet2!H2</calculatedColumnFormula>
    </tableColumn>
    <tableColumn id="9" xr3:uid="{00000000-0010-0000-0000-000009000000}" name="总收益率" dataDxfId="12">
      <calculatedColumnFormula>Sheet2!I2</calculatedColumnFormula>
    </tableColumn>
    <tableColumn id="10" xr3:uid="{00000000-0010-0000-0000-00000A000000}" name="年化收益率" dataDxfId="11">
      <calculatedColumnFormula>Sheet2!J2</calculatedColumnFormula>
    </tableColumn>
    <tableColumn id="11" xr3:uid="{00000000-0010-0000-0000-00000B000000}" name="最大回撤" dataDxfId="10">
      <calculatedColumnFormula>Sheet2!K2</calculatedColumnFormula>
    </tableColumn>
    <tableColumn id="12" xr3:uid="{00000000-0010-0000-0000-00000C000000}" name="年化波动率" dataDxfId="9">
      <calculatedColumnFormula>Sheet2!L2</calculatedColumnFormula>
    </tableColumn>
    <tableColumn id="13" xr3:uid="{00000000-0010-0000-0000-00000D000000}" name="夏普比率" dataDxfId="8">
      <calculatedColumnFormula>Sheet2!M2</calculatedColumnFormula>
    </tableColumn>
    <tableColumn id="14" xr3:uid="{00000000-0010-0000-0000-00000E000000}" name="2019收益" dataDxfId="7">
      <calculatedColumnFormula>Sheet2!N2</calculatedColumnFormula>
    </tableColumn>
    <tableColumn id="15" xr3:uid="{00000000-0010-0000-0000-00000F000000}" name="2020收益" dataDxfId="6">
      <calculatedColumnFormula>Sheet2!O2</calculatedColumnFormula>
    </tableColumn>
    <tableColumn id="16" xr3:uid="{00000000-0010-0000-0000-000010000000}" name="2021收益" dataDxfId="5">
      <calculatedColumnFormula>Sheet2!P2</calculatedColumnFormula>
    </tableColumn>
    <tableColumn id="17" xr3:uid="{00000000-0010-0000-0000-000011000000}" name="2022收益" dataDxfId="4">
      <calculatedColumnFormula>Sheet2!Q2</calculatedColumnFormula>
    </tableColumn>
    <tableColumn id="18" xr3:uid="{00000000-0010-0000-0000-000012000000}" name="2023收益" dataDxfId="3">
      <calculatedColumnFormula>Sheet2!R2</calculatedColumnFormula>
    </tableColumn>
    <tableColumn id="19" xr3:uid="{00000000-0010-0000-0000-000013000000}" name="2024收益" dataDxfId="2">
      <calculatedColumnFormula>Sheet2!S2</calculatedColumnFormula>
    </tableColumn>
    <tableColumn id="20" xr3:uid="{00000000-0010-0000-0000-000014000000}" name="2025收益" dataDxfId="1">
      <calculatedColumnFormula>Sheet2!T2</calculatedColumnFormula>
    </tableColumn>
    <tableColumn id="21" xr3:uid="{00000000-0010-0000-0000-000015000000}" name="近一周收益" dataDxfId="0">
      <calculatedColumnFormula>Sheet2!U2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showZeros="0" tabSelected="1" topLeftCell="A73" zoomScale="90" zoomScaleNormal="90" workbookViewId="0">
      <selection activeCell="Y82" sqref="Y82"/>
    </sheetView>
  </sheetViews>
  <sheetFormatPr defaultRowHeight="14.4" x14ac:dyDescent="0.25"/>
  <cols>
    <col min="1" max="1" width="11.6640625" style="1" bestFit="1" customWidth="1"/>
    <col min="2" max="2" width="10" style="1" bestFit="1" customWidth="1"/>
    <col min="3" max="3" width="33.6640625" style="1" bestFit="1" customWidth="1"/>
    <col min="4" max="4" width="11.6640625" style="1" bestFit="1" customWidth="1"/>
    <col min="5" max="5" width="14.6640625" style="1" bestFit="1" customWidth="1"/>
    <col min="6" max="8" width="10" style="1" bestFit="1" customWidth="1"/>
    <col min="9" max="9" width="10" style="13" hidden="1" customWidth="1"/>
    <col min="10" max="10" width="12.33203125" style="13" hidden="1" customWidth="1"/>
    <col min="11" max="11" width="10" style="13" hidden="1" customWidth="1"/>
    <col min="12" max="12" width="12.33203125" style="13" hidden="1" customWidth="1"/>
    <col min="13" max="13" width="10" style="1" hidden="1" customWidth="1"/>
    <col min="14" max="18" width="10.21875" style="13" hidden="1" customWidth="1"/>
    <col min="19" max="19" width="10.21875" style="13" customWidth="1"/>
    <col min="20" max="20" width="10.21875" style="13" bestFit="1" customWidth="1"/>
    <col min="21" max="21" width="12.33203125" style="8" bestFit="1" customWidth="1"/>
  </cols>
  <sheetData>
    <row r="1" spans="1:21" ht="22.8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7"/>
      <c r="J1" s="17"/>
      <c r="K1" s="17"/>
      <c r="L1" s="17"/>
      <c r="M1" s="16"/>
      <c r="N1" s="17"/>
      <c r="O1" s="17"/>
      <c r="P1" s="17"/>
      <c r="Q1" s="17"/>
      <c r="R1" s="17"/>
      <c r="S1" s="17"/>
      <c r="T1" s="17"/>
      <c r="U1" s="18"/>
    </row>
    <row r="2" spans="1:21" s="2" customFormat="1" ht="15" customHeight="1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7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2" t="s">
        <v>21</v>
      </c>
    </row>
    <row r="3" spans="1:21" ht="19.95" customHeight="1" thickTop="1" x14ac:dyDescent="0.25">
      <c r="A3" s="5" t="str">
        <f>Sheet2!A2</f>
        <v>灵活配置</v>
      </c>
      <c r="B3" s="5" t="str">
        <f>Sheet2!B2</f>
        <v>SSS087</v>
      </c>
      <c r="C3" s="5" t="str">
        <f>Sheet2!C2</f>
        <v>元品南星A</v>
      </c>
      <c r="D3" s="5" t="str">
        <f>Sheet2!D2</f>
        <v>2022-01-13</v>
      </c>
      <c r="E3" s="5" t="str">
        <f>Sheet2!E2</f>
        <v>2025-03-21</v>
      </c>
      <c r="F3" s="5">
        <f>Sheet2!F2</f>
        <v>1.2221</v>
      </c>
      <c r="G3" s="5">
        <f>Sheet2!G2</f>
        <v>1.2221</v>
      </c>
      <c r="H3" s="5">
        <f>Sheet2!H2</f>
        <v>1.2221</v>
      </c>
      <c r="I3" s="6">
        <f>Sheet2!I2</f>
        <v>0.22209999999999999</v>
      </c>
      <c r="J3" s="6">
        <f>Sheet2!J2</f>
        <v>6.5000000000000002E-2</v>
      </c>
      <c r="K3" s="6">
        <f>Sheet2!K2</f>
        <v>-0.51880000000000004</v>
      </c>
      <c r="L3" s="6">
        <f>Sheet2!L2</f>
        <v>0.33410000000000001</v>
      </c>
      <c r="M3" s="5">
        <f>Sheet2!M2</f>
        <v>0.13</v>
      </c>
      <c r="N3" s="6"/>
      <c r="O3" s="6"/>
      <c r="P3" s="6"/>
      <c r="Q3" s="6">
        <f>Sheet2!Q2</f>
        <v>3.0999999999999999E-3</v>
      </c>
      <c r="R3" s="6">
        <f>Sheet2!R2</f>
        <v>-9.5899999999999999E-2</v>
      </c>
      <c r="S3" s="6">
        <f>Sheet2!S2</f>
        <v>-5.3100000000000001E-2</v>
      </c>
      <c r="T3" s="6">
        <f>Sheet2!T2</f>
        <v>0.42320000000000002</v>
      </c>
      <c r="U3" s="6">
        <f>Sheet2!U2</f>
        <v>-6.4999999999999997E-3</v>
      </c>
    </row>
    <row r="4" spans="1:21" ht="19.95" customHeight="1" x14ac:dyDescent="0.25">
      <c r="A4" s="9" t="str">
        <f>Sheet2!A3</f>
        <v>灵活配置</v>
      </c>
      <c r="B4" s="9" t="str">
        <f>Sheet2!B3</f>
        <v>SGV993</v>
      </c>
      <c r="C4" s="9" t="str">
        <f>Sheet2!C3</f>
        <v>聚鸣涌金8号A期</v>
      </c>
      <c r="D4" s="9" t="str">
        <f>Sheet2!D3</f>
        <v>2020-02-12</v>
      </c>
      <c r="E4" s="9" t="str">
        <f>Sheet2!E3</f>
        <v>2025-03-21</v>
      </c>
      <c r="F4" s="9">
        <f>Sheet2!F3</f>
        <v>1.0369999999999999</v>
      </c>
      <c r="G4" s="9">
        <f>Sheet2!G3</f>
        <v>1.411</v>
      </c>
      <c r="H4" s="9">
        <f>Sheet2!H3</f>
        <v>1.3743000000000001</v>
      </c>
      <c r="I4" s="10">
        <f>Sheet2!I3</f>
        <v>0.37430000000000002</v>
      </c>
      <c r="J4" s="10">
        <f>Sheet2!J3</f>
        <v>6.4199999999999993E-2</v>
      </c>
      <c r="K4" s="10">
        <f>Sheet2!K3</f>
        <v>-0.35249999999999998</v>
      </c>
      <c r="L4" s="10">
        <f>Sheet2!L3</f>
        <v>0.188</v>
      </c>
      <c r="M4" s="9">
        <f>Sheet2!M3</f>
        <v>0.24</v>
      </c>
      <c r="N4" s="10"/>
      <c r="O4" s="10">
        <f>Sheet2!O3</f>
        <v>0.40400000000000003</v>
      </c>
      <c r="P4" s="10">
        <f>Sheet2!P3</f>
        <v>0.15459999999999999</v>
      </c>
      <c r="Q4" s="10">
        <f>Sheet2!Q3</f>
        <v>-0.1719</v>
      </c>
      <c r="R4" s="10">
        <f>Sheet2!R3</f>
        <v>-0.1293</v>
      </c>
      <c r="S4" s="10">
        <f>Sheet2!S3</f>
        <v>5.33E-2</v>
      </c>
      <c r="T4" s="10">
        <f>Sheet2!T3</f>
        <v>0.1163</v>
      </c>
      <c r="U4" s="10">
        <f>Sheet2!U3</f>
        <v>-1.7899999999999999E-2</v>
      </c>
    </row>
    <row r="5" spans="1:21" ht="19.95" customHeight="1" x14ac:dyDescent="0.25">
      <c r="A5" s="9" t="str">
        <f>Sheet2!A4</f>
        <v>灵活配置</v>
      </c>
      <c r="B5" s="9" t="str">
        <f>Sheet2!B4</f>
        <v>SLY951</v>
      </c>
      <c r="C5" s="9" t="str">
        <f>Sheet2!C4</f>
        <v>山楂树五期</v>
      </c>
      <c r="D5" s="9" t="str">
        <f>Sheet2!D4</f>
        <v>2021-03-25</v>
      </c>
      <c r="E5" s="9" t="str">
        <f>Sheet2!E4</f>
        <v>2025-03-21</v>
      </c>
      <c r="F5" s="9">
        <f>Sheet2!F4</f>
        <v>0.90110000000000001</v>
      </c>
      <c r="G5" s="9">
        <f>Sheet2!G4</f>
        <v>1.4011</v>
      </c>
      <c r="H5" s="9">
        <f>Sheet2!H4</f>
        <v>1.2592000000000001</v>
      </c>
      <c r="I5" s="10">
        <f>Sheet2!I4</f>
        <v>0.25919999999999999</v>
      </c>
      <c r="J5" s="10">
        <f>Sheet2!J4</f>
        <v>5.9400000000000001E-2</v>
      </c>
      <c r="K5" s="10">
        <f>Sheet2!K4</f>
        <v>-0.4617</v>
      </c>
      <c r="L5" s="10">
        <f>Sheet2!L4</f>
        <v>0.20569999999999999</v>
      </c>
      <c r="M5" s="9">
        <f>Sheet2!M4</f>
        <v>0.19</v>
      </c>
      <c r="N5" s="10"/>
      <c r="O5" s="10"/>
      <c r="P5" s="10">
        <f>Sheet2!P4</f>
        <v>0.62180000000000002</v>
      </c>
      <c r="Q5" s="10">
        <f>Sheet2!Q4</f>
        <v>-0.2702</v>
      </c>
      <c r="R5" s="10">
        <f>Sheet2!R4</f>
        <v>-0.1081</v>
      </c>
      <c r="S5" s="10">
        <f>Sheet2!S4</f>
        <v>0.18049999999999999</v>
      </c>
      <c r="T5" s="10">
        <f>Sheet2!T4</f>
        <v>1.04E-2</v>
      </c>
      <c r="U5" s="10">
        <f>Sheet2!U4</f>
        <v>-4.6899999999999997E-2</v>
      </c>
    </row>
    <row r="6" spans="1:21" ht="19.95" customHeight="1" x14ac:dyDescent="0.25">
      <c r="A6" s="9" t="str">
        <f>Sheet2!A5</f>
        <v>灵活配置</v>
      </c>
      <c r="B6" s="9" t="str">
        <f>Sheet2!B5</f>
        <v>SLZ483</v>
      </c>
      <c r="C6" s="9" t="str">
        <f>Sheet2!C5</f>
        <v>循远安心十三号A</v>
      </c>
      <c r="D6" s="9" t="str">
        <f>Sheet2!D5</f>
        <v>2021-05-07</v>
      </c>
      <c r="E6" s="9" t="str">
        <f>Sheet2!E5</f>
        <v>2025-03-21</v>
      </c>
      <c r="F6" s="9">
        <f>Sheet2!F5</f>
        <v>0.85970000000000002</v>
      </c>
      <c r="G6" s="9">
        <f>Sheet2!G5</f>
        <v>0.85970000000000002</v>
      </c>
      <c r="H6" s="9">
        <f>Sheet2!H5</f>
        <v>0.85970000000000002</v>
      </c>
      <c r="I6" s="10">
        <f>Sheet2!I5</f>
        <v>-0.14030000000000001</v>
      </c>
      <c r="J6" s="10">
        <f>Sheet2!J5</f>
        <v>-3.8300000000000001E-2</v>
      </c>
      <c r="K6" s="10">
        <f>Sheet2!K5</f>
        <v>-0.26569999999999999</v>
      </c>
      <c r="L6" s="10">
        <f>Sheet2!L5</f>
        <v>0.1429</v>
      </c>
      <c r="M6" s="9">
        <f>Sheet2!M5</f>
        <v>-0.41</v>
      </c>
      <c r="N6" s="10"/>
      <c r="O6" s="10"/>
      <c r="P6" s="10">
        <f>Sheet2!P5</f>
        <v>1.9900000000000001E-2</v>
      </c>
      <c r="Q6" s="10">
        <f>Sheet2!Q5</f>
        <v>-0.1222</v>
      </c>
      <c r="R6" s="10">
        <f>Sheet2!R5</f>
        <v>-4.2299999999999997E-2</v>
      </c>
      <c r="S6" s="10">
        <f>Sheet2!S5</f>
        <v>-4.4000000000000003E-3</v>
      </c>
      <c r="T6" s="10">
        <f>Sheet2!T5</f>
        <v>7.1000000000000004E-3</v>
      </c>
      <c r="U6" s="10">
        <f>Sheet2!U5</f>
        <v>-4.7000000000000002E-3</v>
      </c>
    </row>
    <row r="7" spans="1:21" ht="19.95" customHeight="1" thickBot="1" x14ac:dyDescent="0.3">
      <c r="A7" s="9" t="str">
        <f>Sheet2!A6</f>
        <v>灵活配置</v>
      </c>
      <c r="B7" s="9" t="str">
        <f>Sheet2!B6</f>
        <v>SGJ508</v>
      </c>
      <c r="C7" s="9" t="str">
        <f>Sheet2!C6</f>
        <v>玄元元丰2号A</v>
      </c>
      <c r="D7" s="9" t="str">
        <f>Sheet2!D6</f>
        <v>2021-11-03</v>
      </c>
      <c r="E7" s="9" t="str">
        <f>Sheet2!E6</f>
        <v>2025-03-21</v>
      </c>
      <c r="F7" s="9">
        <f>Sheet2!F6</f>
        <v>0.48809999999999998</v>
      </c>
      <c r="G7" s="9">
        <f>Sheet2!G6</f>
        <v>0.99539999999999995</v>
      </c>
      <c r="H7" s="9">
        <f>Sheet2!H6</f>
        <v>0.94989999999999997</v>
      </c>
      <c r="I7" s="10">
        <f>Sheet2!I6</f>
        <v>-5.0099999999999999E-2</v>
      </c>
      <c r="J7" s="10">
        <f>Sheet2!J6</f>
        <v>-1.5100000000000001E-2</v>
      </c>
      <c r="K7" s="10">
        <f>Sheet2!K6</f>
        <v>-0.2266</v>
      </c>
      <c r="L7" s="10">
        <f>Sheet2!L6</f>
        <v>0.13769999999999999</v>
      </c>
      <c r="M7" s="9">
        <f>Sheet2!M6</f>
        <v>-0.25</v>
      </c>
      <c r="N7" s="10"/>
      <c r="O7" s="10"/>
      <c r="P7" s="10">
        <f>Sheet2!P6</f>
        <v>8.0999999999999996E-3</v>
      </c>
      <c r="Q7" s="10">
        <f>Sheet2!Q6</f>
        <v>-7.7299999999999994E-2</v>
      </c>
      <c r="R7" s="10">
        <f>Sheet2!R6</f>
        <v>-7.7200000000000005E-2</v>
      </c>
      <c r="S7" s="10">
        <f>Sheet2!S6</f>
        <v>0.1789</v>
      </c>
      <c r="T7" s="10">
        <f>Sheet2!T6</f>
        <v>-6.1400000000000003E-2</v>
      </c>
      <c r="U7" s="10">
        <f>Sheet2!U6</f>
        <v>1.1000000000000001E-3</v>
      </c>
    </row>
    <row r="8" spans="1:21" ht="19.95" customHeight="1" thickTop="1" x14ac:dyDescent="0.25">
      <c r="A8" s="5" t="str">
        <f>Sheet2!A7</f>
        <v>主观成长</v>
      </c>
      <c r="B8" s="5" t="str">
        <f>Sheet2!B7</f>
        <v>SNV630</v>
      </c>
      <c r="C8" s="5" t="str">
        <f>Sheet2!C7</f>
        <v>彤源同裕1期1号</v>
      </c>
      <c r="D8" s="5" t="str">
        <f>Sheet2!D7</f>
        <v>2021-02-26</v>
      </c>
      <c r="E8" s="5" t="str">
        <f>Sheet2!E7</f>
        <v>2025-03-21</v>
      </c>
      <c r="F8" s="5">
        <f>Sheet2!F7</f>
        <v>1.03</v>
      </c>
      <c r="G8" s="5">
        <f>Sheet2!G7</f>
        <v>1.03</v>
      </c>
      <c r="H8" s="5">
        <f>Sheet2!H7</f>
        <v>1.03</v>
      </c>
      <c r="I8" s="6">
        <f>Sheet2!I7</f>
        <v>0.03</v>
      </c>
      <c r="J8" s="6">
        <f>Sheet2!J7</f>
        <v>7.3000000000000001E-3</v>
      </c>
      <c r="K8" s="6">
        <f>Sheet2!K7</f>
        <v>-0.3987</v>
      </c>
      <c r="L8" s="6">
        <f>Sheet2!L7</f>
        <v>0.19359999999999999</v>
      </c>
      <c r="M8" s="5">
        <f>Sheet2!M7</f>
        <v>-7.0000000000000007E-2</v>
      </c>
      <c r="N8" s="6"/>
      <c r="O8" s="6"/>
      <c r="P8" s="6">
        <f>Sheet2!P7</f>
        <v>0.20499999999999999</v>
      </c>
      <c r="Q8" s="6">
        <f>Sheet2!Q7</f>
        <v>-0.1593</v>
      </c>
      <c r="R8" s="6">
        <f>Sheet2!R7</f>
        <v>-0.12640000000000001</v>
      </c>
      <c r="S8" s="6">
        <f>Sheet2!S7</f>
        <v>2.0299999999999999E-2</v>
      </c>
      <c r="T8" s="6">
        <f>Sheet2!T7</f>
        <v>0.1406</v>
      </c>
      <c r="U8" s="6">
        <f>Sheet2!U7</f>
        <v>-2.46E-2</v>
      </c>
    </row>
    <row r="9" spans="1:21" ht="19.95" customHeight="1" x14ac:dyDescent="0.25">
      <c r="A9" s="9" t="str">
        <f>Sheet2!A8</f>
        <v>主观成长</v>
      </c>
      <c r="B9" s="9" t="str">
        <f>Sheet2!B8</f>
        <v>SSJ285</v>
      </c>
      <c r="C9" s="9" t="str">
        <f>Sheet2!C8</f>
        <v>聚鸣匠传11号</v>
      </c>
      <c r="D9" s="9" t="str">
        <f>Sheet2!D8</f>
        <v>2021-09-15</v>
      </c>
      <c r="E9" s="9" t="str">
        <f>Sheet2!E8</f>
        <v>2025-03-21</v>
      </c>
      <c r="F9" s="9">
        <f>Sheet2!F8</f>
        <v>1.1860999999999999</v>
      </c>
      <c r="G9" s="9">
        <f>Sheet2!G8</f>
        <v>1.1860999999999999</v>
      </c>
      <c r="H9" s="9">
        <f>Sheet2!H8</f>
        <v>1.1860999999999999</v>
      </c>
      <c r="I9" s="10">
        <f>Sheet2!I8</f>
        <v>0.18609999999999999</v>
      </c>
      <c r="J9" s="10">
        <f>Sheet2!J8</f>
        <v>4.9799999999999997E-2</v>
      </c>
      <c r="K9" s="10">
        <f>Sheet2!K8</f>
        <v>-0.30819999999999997</v>
      </c>
      <c r="L9" s="10">
        <f>Sheet2!L8</f>
        <v>0.20569999999999999</v>
      </c>
      <c r="M9" s="9">
        <f>Sheet2!M8</f>
        <v>0.14000000000000001</v>
      </c>
      <c r="N9" s="10"/>
      <c r="O9" s="10"/>
      <c r="P9" s="10">
        <f>Sheet2!P8</f>
        <v>8.2199999999999995E-2</v>
      </c>
      <c r="Q9" s="10">
        <f>Sheet2!Q8</f>
        <v>-0.11609999999999999</v>
      </c>
      <c r="R9" s="10">
        <f>Sheet2!R8</f>
        <v>-1.2800000000000001E-2</v>
      </c>
      <c r="S9" s="10">
        <f>Sheet2!S8</f>
        <v>0.1188</v>
      </c>
      <c r="T9" s="10">
        <f>Sheet2!T8</f>
        <v>0.1226</v>
      </c>
      <c r="U9" s="10">
        <f>Sheet2!U8</f>
        <v>-8.0000000000000002E-3</v>
      </c>
    </row>
    <row r="10" spans="1:21" ht="19.95" customHeight="1" x14ac:dyDescent="0.25">
      <c r="A10" s="9" t="str">
        <f>Sheet2!A9</f>
        <v>主观成长</v>
      </c>
      <c r="B10" s="9" t="str">
        <f>Sheet2!B9</f>
        <v>SXG650</v>
      </c>
      <c r="C10" s="9" t="str">
        <f>Sheet2!C9</f>
        <v>勤辰金选森裕弘享1号</v>
      </c>
      <c r="D10" s="9" t="str">
        <f>Sheet2!D9</f>
        <v>2022-11-15</v>
      </c>
      <c r="E10" s="9" t="str">
        <f>Sheet2!E9</f>
        <v>2025-03-21</v>
      </c>
      <c r="F10" s="9">
        <f>Sheet2!F9</f>
        <v>1.2936000000000001</v>
      </c>
      <c r="G10" s="9">
        <f>Sheet2!G9</f>
        <v>1.2936000000000001</v>
      </c>
      <c r="H10" s="9">
        <f>Sheet2!H9</f>
        <v>1.2936000000000001</v>
      </c>
      <c r="I10" s="10">
        <f>Sheet2!I9</f>
        <v>0.29360000000000003</v>
      </c>
      <c r="J10" s="10">
        <f>Sheet2!J9</f>
        <v>0.1159</v>
      </c>
      <c r="K10" s="10">
        <f>Sheet2!K9</f>
        <v>-0.1598</v>
      </c>
      <c r="L10" s="10">
        <f>Sheet2!L9</f>
        <v>0.2011</v>
      </c>
      <c r="M10" s="9">
        <f>Sheet2!M9</f>
        <v>0.48</v>
      </c>
      <c r="N10" s="10"/>
      <c r="O10" s="10"/>
      <c r="P10" s="10"/>
      <c r="Q10" s="10">
        <f>Sheet2!Q9</f>
        <v>7.9000000000000008E-3</v>
      </c>
      <c r="R10" s="10">
        <f>Sheet2!R9</f>
        <v>6.6E-3</v>
      </c>
      <c r="S10" s="10">
        <f>Sheet2!S9</f>
        <v>0.157</v>
      </c>
      <c r="T10" s="10">
        <f>Sheet2!T9</f>
        <v>0.10199999999999999</v>
      </c>
      <c r="U10" s="10">
        <f>Sheet2!U9</f>
        <v>-2.3300000000000001E-2</v>
      </c>
    </row>
    <row r="11" spans="1:21" ht="19.95" customHeight="1" x14ac:dyDescent="0.25">
      <c r="A11" s="9" t="str">
        <f>Sheet2!A10</f>
        <v>主观成长</v>
      </c>
      <c r="B11" s="9" t="str">
        <f>Sheet2!B10</f>
        <v>STD157</v>
      </c>
      <c r="C11" s="9" t="str">
        <f>Sheet2!C10</f>
        <v>弘尚资产弘利2号1期</v>
      </c>
      <c r="D11" s="9" t="str">
        <f>Sheet2!D10</f>
        <v>2022-01-25</v>
      </c>
      <c r="E11" s="9" t="str">
        <f>Sheet2!E10</f>
        <v>2025-03-21</v>
      </c>
      <c r="F11" s="9">
        <f>Sheet2!F10</f>
        <v>0.73099999999999998</v>
      </c>
      <c r="G11" s="9">
        <f>Sheet2!G10</f>
        <v>0.73099999999999998</v>
      </c>
      <c r="H11" s="9">
        <f>Sheet2!H10</f>
        <v>0.73099999999999998</v>
      </c>
      <c r="I11" s="10">
        <f>Sheet2!I10</f>
        <v>-0.26900000000000002</v>
      </c>
      <c r="J11" s="10">
        <f>Sheet2!J10</f>
        <v>-9.4600000000000004E-2</v>
      </c>
      <c r="K11" s="10">
        <f>Sheet2!K10</f>
        <v>-0.49659999999999999</v>
      </c>
      <c r="L11" s="10">
        <f>Sheet2!L10</f>
        <v>0.2382</v>
      </c>
      <c r="M11" s="9">
        <f>Sheet2!M10</f>
        <v>-0.48</v>
      </c>
      <c r="N11" s="10"/>
      <c r="O11" s="10"/>
      <c r="P11" s="10"/>
      <c r="Q11" s="10">
        <f>Sheet2!Q10</f>
        <v>-6.7000000000000004E-2</v>
      </c>
      <c r="R11" s="10">
        <f>Sheet2!R10</f>
        <v>-0.18540000000000001</v>
      </c>
      <c r="S11" s="10">
        <f>Sheet2!S10</f>
        <v>-0.1013</v>
      </c>
      <c r="T11" s="10">
        <f>Sheet2!T10</f>
        <v>7.0300000000000001E-2</v>
      </c>
      <c r="U11" s="10">
        <f>Sheet2!U10</f>
        <v>0</v>
      </c>
    </row>
    <row r="12" spans="1:21" ht="19.95" customHeight="1" x14ac:dyDescent="0.25">
      <c r="A12" s="9" t="str">
        <f>Sheet2!A11</f>
        <v>主观成长</v>
      </c>
      <c r="B12" s="9" t="str">
        <f>Sheet2!B11</f>
        <v>NM798C</v>
      </c>
      <c r="C12" s="9" t="str">
        <f>Sheet2!C11</f>
        <v>健顺云6号C</v>
      </c>
      <c r="D12" s="9" t="str">
        <f>Sheet2!D11</f>
        <v>2021-02-02</v>
      </c>
      <c r="E12" s="9" t="str">
        <f>Sheet2!E11</f>
        <v>2025-03-21</v>
      </c>
      <c r="F12" s="9">
        <f>Sheet2!F11</f>
        <v>1.0920000000000001</v>
      </c>
      <c r="G12" s="9">
        <f>Sheet2!G11</f>
        <v>1.0920000000000001</v>
      </c>
      <c r="H12" s="9">
        <f>Sheet2!H11</f>
        <v>1.0920000000000001</v>
      </c>
      <c r="I12" s="10">
        <f>Sheet2!I11</f>
        <v>9.1999999999999998E-2</v>
      </c>
      <c r="J12" s="10">
        <f>Sheet2!J11</f>
        <v>2.1499999999999998E-2</v>
      </c>
      <c r="K12" s="10">
        <f>Sheet2!K11</f>
        <v>-0.50339999999999996</v>
      </c>
      <c r="L12" s="10">
        <f>Sheet2!L11</f>
        <v>0.28120000000000001</v>
      </c>
      <c r="M12" s="9">
        <f>Sheet2!M11</f>
        <v>0.01</v>
      </c>
      <c r="N12" s="10"/>
      <c r="O12" s="10"/>
      <c r="P12" s="10">
        <f>Sheet2!P11</f>
        <v>0.374</v>
      </c>
      <c r="Q12" s="10">
        <f>Sheet2!Q11</f>
        <v>-0.37119999999999997</v>
      </c>
      <c r="R12" s="10">
        <f>Sheet2!R11</f>
        <v>-9.9500000000000005E-2</v>
      </c>
      <c r="S12" s="10">
        <f>Sheet2!S11</f>
        <v>0.31879999999999997</v>
      </c>
      <c r="T12" s="10">
        <f>Sheet2!T11</f>
        <v>6.4299999999999996E-2</v>
      </c>
      <c r="U12" s="10">
        <f>Sheet2!U11</f>
        <v>-9.98E-2</v>
      </c>
    </row>
    <row r="13" spans="1:21" ht="19.95" customHeight="1" x14ac:dyDescent="0.25">
      <c r="A13" s="9" t="str">
        <f>Sheet2!A12</f>
        <v>主观成长</v>
      </c>
      <c r="B13" s="9" t="str">
        <f>Sheet2!B12</f>
        <v>SVM265</v>
      </c>
      <c r="C13" s="9" t="str">
        <f>Sheet2!C12</f>
        <v>勤辰创赢成长6号1期</v>
      </c>
      <c r="D13" s="9" t="str">
        <f>Sheet2!D12</f>
        <v>2022-08-09</v>
      </c>
      <c r="E13" s="9" t="str">
        <f>Sheet2!E12</f>
        <v>2025-03-21</v>
      </c>
      <c r="F13" s="9">
        <f>Sheet2!F12</f>
        <v>1.1729000000000001</v>
      </c>
      <c r="G13" s="9">
        <f>Sheet2!G12</f>
        <v>1.1729000000000001</v>
      </c>
      <c r="H13" s="9">
        <f>Sheet2!H12</f>
        <v>1.1729000000000001</v>
      </c>
      <c r="I13" s="10">
        <f>Sheet2!I12</f>
        <v>0.1729</v>
      </c>
      <c r="J13" s="10">
        <f>Sheet2!J12</f>
        <v>6.2799999999999995E-2</v>
      </c>
      <c r="K13" s="10">
        <f>Sheet2!K12</f>
        <v>-0.10340000000000001</v>
      </c>
      <c r="L13" s="10">
        <f>Sheet2!L12</f>
        <v>0.1075</v>
      </c>
      <c r="M13" s="9">
        <f>Sheet2!M12</f>
        <v>0.4</v>
      </c>
      <c r="N13" s="10"/>
      <c r="O13" s="10"/>
      <c r="P13" s="10"/>
      <c r="Q13" s="10">
        <f>Sheet2!Q12</f>
        <v>-5.8400000000000001E-2</v>
      </c>
      <c r="R13" s="10">
        <f>Sheet2!R12</f>
        <v>-1.0200000000000001E-2</v>
      </c>
      <c r="S13" s="10">
        <f>Sheet2!S12</f>
        <v>0.18990000000000001</v>
      </c>
      <c r="T13" s="10">
        <f>Sheet2!T12</f>
        <v>5.7599999999999998E-2</v>
      </c>
      <c r="U13" s="10">
        <f>Sheet2!U12</f>
        <v>-2.4500000000000001E-2</v>
      </c>
    </row>
    <row r="14" spans="1:21" ht="19.95" customHeight="1" x14ac:dyDescent="0.25">
      <c r="A14" s="9" t="str">
        <f>Sheet2!A13</f>
        <v>主观成长</v>
      </c>
      <c r="B14" s="9" t="str">
        <f>Sheet2!B13</f>
        <v>SJQ355</v>
      </c>
      <c r="C14" s="9" t="str">
        <f>Sheet2!C13</f>
        <v>重阳福享1期</v>
      </c>
      <c r="D14" s="9" t="str">
        <f>Sheet2!D13</f>
        <v>2020-06-02</v>
      </c>
      <c r="E14" s="9" t="str">
        <f>Sheet2!E13</f>
        <v>2025-03-21</v>
      </c>
      <c r="F14" s="9">
        <f>Sheet2!F13</f>
        <v>1.258</v>
      </c>
      <c r="G14" s="9">
        <f>Sheet2!G13</f>
        <v>1.258</v>
      </c>
      <c r="H14" s="9">
        <f>Sheet2!H13</f>
        <v>1.258</v>
      </c>
      <c r="I14" s="10">
        <f>Sheet2!I13</f>
        <v>0.25800000000000001</v>
      </c>
      <c r="J14" s="10">
        <f>Sheet2!J13</f>
        <v>4.9000000000000002E-2</v>
      </c>
      <c r="K14" s="10">
        <f>Sheet2!K13</f>
        <v>-0.34549999999999997</v>
      </c>
      <c r="L14" s="10">
        <f>Sheet2!L13</f>
        <v>0.18379999999999999</v>
      </c>
      <c r="M14" s="9">
        <f>Sheet2!M13</f>
        <v>0.16</v>
      </c>
      <c r="N14" s="10"/>
      <c r="O14" s="10">
        <f>Sheet2!O13</f>
        <v>0.16</v>
      </c>
      <c r="P14" s="10">
        <f>Sheet2!P13</f>
        <v>5.3400000000000003E-2</v>
      </c>
      <c r="Q14" s="10">
        <f>Sheet2!Q13</f>
        <v>-3.1099999999999999E-2</v>
      </c>
      <c r="R14" s="10">
        <f>Sheet2!R13</f>
        <v>-9.9699999999999997E-2</v>
      </c>
      <c r="S14" s="10">
        <f>Sheet2!S13</f>
        <v>0.12659999999999999</v>
      </c>
      <c r="T14" s="10">
        <f>Sheet2!T13</f>
        <v>4.7500000000000001E-2</v>
      </c>
      <c r="U14" s="10">
        <f>Sheet2!U13</f>
        <v>-2.7799999999999998E-2</v>
      </c>
    </row>
    <row r="15" spans="1:21" ht="19.95" customHeight="1" x14ac:dyDescent="0.25">
      <c r="A15" s="9" t="str">
        <f>Sheet2!A14</f>
        <v>主观成长</v>
      </c>
      <c r="B15" s="9" t="str">
        <f>Sheet2!B14</f>
        <v>SLY430</v>
      </c>
      <c r="C15" s="9" t="str">
        <f>Sheet2!C14</f>
        <v>翊安投资可转债2号</v>
      </c>
      <c r="D15" s="9" t="str">
        <f>Sheet2!D14</f>
        <v>2020-11-06</v>
      </c>
      <c r="E15" s="9" t="str">
        <f>Sheet2!E14</f>
        <v>2025-03-21</v>
      </c>
      <c r="F15" s="9">
        <f>Sheet2!F14</f>
        <v>1.3660000000000001</v>
      </c>
      <c r="G15" s="9">
        <f>Sheet2!G14</f>
        <v>1.3660000000000001</v>
      </c>
      <c r="H15" s="9">
        <f>Sheet2!H14</f>
        <v>1.3660000000000001</v>
      </c>
      <c r="I15" s="10">
        <f>Sheet2!I14</f>
        <v>0.36599999999999999</v>
      </c>
      <c r="J15" s="10">
        <f>Sheet2!J14</f>
        <v>7.3899999999999993E-2</v>
      </c>
      <c r="K15" s="10">
        <f>Sheet2!K14</f>
        <v>-0.23300000000000001</v>
      </c>
      <c r="L15" s="10">
        <f>Sheet2!L14</f>
        <v>0.1183</v>
      </c>
      <c r="M15" s="9">
        <f>Sheet2!M14</f>
        <v>0.46</v>
      </c>
      <c r="N15" s="10"/>
      <c r="O15" s="10">
        <f>Sheet2!O14</f>
        <v>3.9E-2</v>
      </c>
      <c r="P15" s="10">
        <f>Sheet2!P14</f>
        <v>0.2666</v>
      </c>
      <c r="Q15" s="10">
        <f>Sheet2!Q14</f>
        <v>4.48E-2</v>
      </c>
      <c r="R15" s="10">
        <f>Sheet2!R14</f>
        <v>-7.4899999999999994E-2</v>
      </c>
      <c r="S15" s="10">
        <f>Sheet2!S14</f>
        <v>3.7699999999999997E-2</v>
      </c>
      <c r="T15" s="10">
        <f>Sheet2!T14</f>
        <v>3.4799999999999998E-2</v>
      </c>
      <c r="U15" s="10">
        <f>Sheet2!U14</f>
        <v>-2.5700000000000001E-2</v>
      </c>
    </row>
    <row r="16" spans="1:21" ht="19.95" customHeight="1" x14ac:dyDescent="0.25">
      <c r="A16" s="9" t="str">
        <f>Sheet2!A15</f>
        <v>主观成长</v>
      </c>
      <c r="B16" s="9" t="str">
        <f>Sheet2!B15</f>
        <v>STA888</v>
      </c>
      <c r="C16" s="9" t="str">
        <f>Sheet2!C15</f>
        <v>源乐晟-晟世10号8期</v>
      </c>
      <c r="D16" s="9" t="str">
        <f>Sheet2!D15</f>
        <v>2022-01-20</v>
      </c>
      <c r="E16" s="9" t="str">
        <f>Sheet2!E15</f>
        <v>2025-03-21</v>
      </c>
      <c r="F16" s="9">
        <f>Sheet2!F15</f>
        <v>0.63109999999999999</v>
      </c>
      <c r="G16" s="9">
        <f>Sheet2!G15</f>
        <v>0.63109999999999999</v>
      </c>
      <c r="H16" s="9">
        <f>Sheet2!H15</f>
        <v>0.63109999999999999</v>
      </c>
      <c r="I16" s="10">
        <f>Sheet2!I15</f>
        <v>-0.36890000000000001</v>
      </c>
      <c r="J16" s="10">
        <f>Sheet2!J15</f>
        <v>-0.1353</v>
      </c>
      <c r="K16" s="10">
        <f>Sheet2!K15</f>
        <v>-0.44519999999999998</v>
      </c>
      <c r="L16" s="10">
        <f>Sheet2!L15</f>
        <v>0.219</v>
      </c>
      <c r="M16" s="9">
        <f>Sheet2!M15</f>
        <v>-0.71</v>
      </c>
      <c r="N16" s="10"/>
      <c r="O16" s="10"/>
      <c r="P16" s="10"/>
      <c r="Q16" s="10">
        <f>Sheet2!Q15</f>
        <v>-0.19670000000000001</v>
      </c>
      <c r="R16" s="10">
        <f>Sheet2!R15</f>
        <v>-0.25130000000000002</v>
      </c>
      <c r="S16" s="10">
        <f>Sheet2!S15</f>
        <v>2.0299999999999999E-2</v>
      </c>
      <c r="T16" s="10">
        <f>Sheet2!T15</f>
        <v>2.8500000000000001E-2</v>
      </c>
      <c r="U16" s="10">
        <f>Sheet2!U15</f>
        <v>-3.6200000000000003E-2</v>
      </c>
    </row>
    <row r="17" spans="1:21" ht="19.95" customHeight="1" x14ac:dyDescent="0.25">
      <c r="A17" s="9" t="str">
        <f>Sheet2!A16</f>
        <v>主观成长</v>
      </c>
      <c r="B17" s="9" t="str">
        <f>Sheet2!B16</f>
        <v>STM350</v>
      </c>
      <c r="C17" s="9" t="str">
        <f>Sheet2!C16</f>
        <v>仁布积极进取14号A</v>
      </c>
      <c r="D17" s="9" t="str">
        <f>Sheet2!D16</f>
        <v>2022-02-10</v>
      </c>
      <c r="E17" s="9" t="str">
        <f>Sheet2!E16</f>
        <v>2025-03-21</v>
      </c>
      <c r="F17" s="9">
        <f>Sheet2!F16</f>
        <v>0.91090000000000004</v>
      </c>
      <c r="G17" s="9">
        <f>Sheet2!G16</f>
        <v>0.91090000000000004</v>
      </c>
      <c r="H17" s="9">
        <f>Sheet2!H16</f>
        <v>0.91090000000000004</v>
      </c>
      <c r="I17" s="10">
        <f>Sheet2!I16</f>
        <v>-8.9099999999999999E-2</v>
      </c>
      <c r="J17" s="10">
        <f>Sheet2!J16</f>
        <v>-2.9600000000000001E-2</v>
      </c>
      <c r="K17" s="10">
        <f>Sheet2!K16</f>
        <v>-0.21260000000000001</v>
      </c>
      <c r="L17" s="10">
        <f>Sheet2!L16</f>
        <v>0.11169999999999999</v>
      </c>
      <c r="M17" s="9">
        <f>Sheet2!M16</f>
        <v>-0.44</v>
      </c>
      <c r="N17" s="10"/>
      <c r="O17" s="10"/>
      <c r="P17" s="10"/>
      <c r="Q17" s="10">
        <f>Sheet2!Q16</f>
        <v>-2.24E-2</v>
      </c>
      <c r="R17" s="10">
        <f>Sheet2!R16</f>
        <v>-0.1321</v>
      </c>
      <c r="S17" s="10">
        <f>Sheet2!S16</f>
        <v>5.04E-2</v>
      </c>
      <c r="T17" s="10">
        <f>Sheet2!T16</f>
        <v>2.1999999999999999E-2</v>
      </c>
      <c r="U17" s="10">
        <f>Sheet2!U16</f>
        <v>-3.2000000000000001E-2</v>
      </c>
    </row>
    <row r="18" spans="1:21" ht="19.95" customHeight="1" x14ac:dyDescent="0.25">
      <c r="A18" s="9" t="str">
        <f>Sheet2!A17</f>
        <v>主观成长</v>
      </c>
      <c r="B18" s="9" t="str">
        <f>Sheet2!B17</f>
        <v>SNL974</v>
      </c>
      <c r="C18" s="9" t="str">
        <f>Sheet2!C17</f>
        <v>石锋资产笃行7号A期</v>
      </c>
      <c r="D18" s="9" t="str">
        <f>Sheet2!D17</f>
        <v>2021-02-05</v>
      </c>
      <c r="E18" s="9" t="str">
        <f>Sheet2!E17</f>
        <v>2025-03-21</v>
      </c>
      <c r="F18" s="9">
        <f>Sheet2!F17</f>
        <v>0.82720000000000005</v>
      </c>
      <c r="G18" s="9">
        <f>Sheet2!G17</f>
        <v>0.82720000000000005</v>
      </c>
      <c r="H18" s="9">
        <f>Sheet2!H17</f>
        <v>0.82720000000000005</v>
      </c>
      <c r="I18" s="10">
        <f>Sheet2!I17</f>
        <v>-0.17280000000000001</v>
      </c>
      <c r="J18" s="10">
        <f>Sheet2!J17</f>
        <v>-4.4999999999999998E-2</v>
      </c>
      <c r="K18" s="10">
        <f>Sheet2!K17</f>
        <v>-0.1986</v>
      </c>
      <c r="L18" s="10">
        <f>Sheet2!L17</f>
        <v>6.5100000000000005E-2</v>
      </c>
      <c r="M18" s="9">
        <f>Sheet2!M17</f>
        <v>-1</v>
      </c>
      <c r="N18" s="10"/>
      <c r="O18" s="10"/>
      <c r="P18" s="10">
        <f>Sheet2!P17</f>
        <v>-9.01E-2</v>
      </c>
      <c r="Q18" s="10">
        <f>Sheet2!Q17</f>
        <v>-0.1046</v>
      </c>
      <c r="R18" s="10">
        <f>Sheet2!R17</f>
        <v>-1.0800000000000001E-2</v>
      </c>
      <c r="S18" s="10">
        <f>Sheet2!S17</f>
        <v>1.9099999999999999E-2</v>
      </c>
      <c r="T18" s="10">
        <f>Sheet2!T17</f>
        <v>7.1999999999999998E-3</v>
      </c>
      <c r="U18" s="10">
        <f>Sheet2!U17</f>
        <v>4.0000000000000002E-4</v>
      </c>
    </row>
    <row r="19" spans="1:21" ht="19.95" customHeight="1" x14ac:dyDescent="0.25">
      <c r="A19" s="9" t="str">
        <f>Sheet2!A18</f>
        <v>主观成长</v>
      </c>
      <c r="B19" s="9" t="str">
        <f>Sheet2!B18</f>
        <v>SAJH67</v>
      </c>
      <c r="C19" s="9" t="str">
        <f>Sheet2!C18</f>
        <v>聚鸣章玉价值成长3号A</v>
      </c>
      <c r="D19" s="9" t="str">
        <f>Sheet2!D18</f>
        <v>2024-06-28</v>
      </c>
      <c r="E19" s="9" t="str">
        <f>Sheet2!E18</f>
        <v>2025-03-21</v>
      </c>
      <c r="F19" s="9">
        <f>Sheet2!F18</f>
        <v>0.99160000000000004</v>
      </c>
      <c r="G19" s="9">
        <f>Sheet2!G18</f>
        <v>0.99160000000000004</v>
      </c>
      <c r="H19" s="9">
        <f>Sheet2!H18</f>
        <v>0.99160000000000004</v>
      </c>
      <c r="I19" s="10">
        <f>Sheet2!I18</f>
        <v>-8.3999999999999995E-3</v>
      </c>
      <c r="J19" s="10">
        <f>Sheet2!J18</f>
        <v>-1.15E-2</v>
      </c>
      <c r="K19" s="10">
        <f>Sheet2!K18</f>
        <v>-7.6999999999999999E-2</v>
      </c>
      <c r="L19" s="10">
        <f>Sheet2!L18</f>
        <v>0.124</v>
      </c>
      <c r="M19" s="9">
        <f>Sheet2!M18</f>
        <v>-0.25</v>
      </c>
      <c r="N19" s="10"/>
      <c r="O19" s="10"/>
      <c r="P19" s="10"/>
      <c r="Q19" s="10"/>
      <c r="R19" s="10"/>
      <c r="S19" s="10">
        <f>Sheet2!S18</f>
        <v>1.43E-2</v>
      </c>
      <c r="T19" s="10">
        <f>Sheet2!T18</f>
        <v>-2.24E-2</v>
      </c>
      <c r="U19" s="10">
        <f>Sheet2!U18</f>
        <v>-3.8E-3</v>
      </c>
    </row>
    <row r="20" spans="1:21" ht="19.95" customHeight="1" x14ac:dyDescent="0.25">
      <c r="A20" s="9" t="str">
        <f>Sheet2!A19</f>
        <v>主观成长</v>
      </c>
      <c r="B20" s="9" t="str">
        <f>Sheet2!B19</f>
        <v>XH489B</v>
      </c>
      <c r="C20" s="9" t="str">
        <f>Sheet2!C19</f>
        <v>格雷长期价值16号B</v>
      </c>
      <c r="D20" s="9" t="str">
        <f>Sheet2!D19</f>
        <v>2023-03-10</v>
      </c>
      <c r="E20" s="9" t="str">
        <f>Sheet2!E19</f>
        <v>2025-03-21</v>
      </c>
      <c r="F20" s="9">
        <f>Sheet2!F19</f>
        <v>0.72599999999999998</v>
      </c>
      <c r="G20" s="9">
        <f>Sheet2!G19</f>
        <v>0.72599999999999998</v>
      </c>
      <c r="H20" s="9">
        <f>Sheet2!H19</f>
        <v>0.72599999999999998</v>
      </c>
      <c r="I20" s="10">
        <f>Sheet2!I19</f>
        <v>-0.27400000000000002</v>
      </c>
      <c r="J20" s="10">
        <f>Sheet2!J19</f>
        <v>-0.1457</v>
      </c>
      <c r="K20" s="10">
        <f>Sheet2!K19</f>
        <v>-0.32419999999999999</v>
      </c>
      <c r="L20" s="10">
        <f>Sheet2!L19</f>
        <v>0.15329999999999999</v>
      </c>
      <c r="M20" s="9">
        <f>Sheet2!M19</f>
        <v>-1.08</v>
      </c>
      <c r="N20" s="10"/>
      <c r="O20" s="10"/>
      <c r="P20" s="10"/>
      <c r="Q20" s="10"/>
      <c r="R20" s="10">
        <f>Sheet2!R19</f>
        <v>-0.1244</v>
      </c>
      <c r="S20" s="10">
        <f>Sheet2!S19</f>
        <v>-0.14979999999999999</v>
      </c>
      <c r="T20" s="10">
        <f>Sheet2!T19</f>
        <v>-2.47E-2</v>
      </c>
      <c r="U20" s="10">
        <f>Sheet2!U19</f>
        <v>-4.2700000000000002E-2</v>
      </c>
    </row>
    <row r="21" spans="1:21" ht="19.95" customHeight="1" thickBot="1" x14ac:dyDescent="0.3">
      <c r="A21" s="9" t="str">
        <f>Sheet2!A20</f>
        <v>主观成长</v>
      </c>
      <c r="B21" s="9" t="str">
        <f>Sheet2!B20</f>
        <v>SACZ78</v>
      </c>
      <c r="C21" s="9" t="str">
        <f>Sheet2!C20</f>
        <v>佳岳实投精选一期</v>
      </c>
      <c r="D21" s="9" t="str">
        <f>Sheet2!D20</f>
        <v>2024-04-09</v>
      </c>
      <c r="E21" s="9" t="str">
        <f>Sheet2!E20</f>
        <v>2025-03-24</v>
      </c>
      <c r="F21" s="9">
        <f>Sheet2!F20</f>
        <v>1.0572999999999999</v>
      </c>
      <c r="G21" s="9">
        <f>Sheet2!G20</f>
        <v>1.0572999999999999</v>
      </c>
      <c r="H21" s="9">
        <f>Sheet2!H20</f>
        <v>1.0572999999999999</v>
      </c>
      <c r="I21" s="10">
        <f>Sheet2!I20</f>
        <v>5.7299999999999997E-2</v>
      </c>
      <c r="J21" s="10">
        <f>Sheet2!J20</f>
        <v>0.06</v>
      </c>
      <c r="K21" s="10">
        <f>Sheet2!K20</f>
        <v>-0.1731</v>
      </c>
      <c r="L21" s="10">
        <f>Sheet2!L20</f>
        <v>0.2142</v>
      </c>
      <c r="M21" s="9">
        <f>Sheet2!M20</f>
        <v>0.19</v>
      </c>
      <c r="N21" s="10"/>
      <c r="O21" s="10"/>
      <c r="P21" s="10"/>
      <c r="Q21" s="10"/>
      <c r="R21" s="10"/>
      <c r="S21" s="10">
        <f>Sheet2!S20</f>
        <v>0.1229</v>
      </c>
      <c r="T21" s="10">
        <f>Sheet2!T20</f>
        <v>-5.8400000000000001E-2</v>
      </c>
      <c r="U21" s="10">
        <f>Sheet2!U20</f>
        <v>-2.3999999999999998E-3</v>
      </c>
    </row>
    <row r="22" spans="1:21" ht="19.95" customHeight="1" thickTop="1" x14ac:dyDescent="0.25">
      <c r="A22" s="5" t="str">
        <f>Sheet2!A21</f>
        <v>主观价值</v>
      </c>
      <c r="B22" s="5" t="str">
        <f>Sheet2!B21</f>
        <v>S25534</v>
      </c>
      <c r="C22" s="5" t="str">
        <f>Sheet2!C21</f>
        <v>易同精选2号</v>
      </c>
      <c r="D22" s="5" t="str">
        <f>Sheet2!D21</f>
        <v>2015-02-02</v>
      </c>
      <c r="E22" s="5" t="str">
        <f>Sheet2!E21</f>
        <v>2025-03-21</v>
      </c>
      <c r="F22" s="5">
        <f>Sheet2!F21</f>
        <v>2.657</v>
      </c>
      <c r="G22" s="5">
        <f>Sheet2!G21</f>
        <v>2.7570000000000001</v>
      </c>
      <c r="H22" s="5">
        <f>Sheet2!H21</f>
        <v>2.8506999999999998</v>
      </c>
      <c r="I22" s="6">
        <f>Sheet2!I21</f>
        <v>1.8507</v>
      </c>
      <c r="J22" s="6">
        <f>Sheet2!J21</f>
        <v>0.1089</v>
      </c>
      <c r="K22" s="6">
        <f>Sheet2!K21</f>
        <v>-0.30959999999999999</v>
      </c>
      <c r="L22" s="6">
        <f>Sheet2!L21</f>
        <v>0.2107</v>
      </c>
      <c r="M22" s="5">
        <f>Sheet2!M21</f>
        <v>0.42</v>
      </c>
      <c r="N22" s="6">
        <f>Sheet2!N21</f>
        <v>0.29170000000000001</v>
      </c>
      <c r="O22" s="6">
        <f>Sheet2!O21</f>
        <v>0.25659999999999999</v>
      </c>
      <c r="P22" s="6">
        <f>Sheet2!P21</f>
        <v>0.16719999999999999</v>
      </c>
      <c r="Q22" s="6">
        <f>Sheet2!Q21</f>
        <v>-0.14710000000000001</v>
      </c>
      <c r="R22" s="6">
        <f>Sheet2!R21</f>
        <v>-7.9000000000000001E-2</v>
      </c>
      <c r="S22" s="6">
        <f>Sheet2!S21</f>
        <v>0.22109999999999999</v>
      </c>
      <c r="T22" s="6">
        <f>Sheet2!T21</f>
        <v>0.18779999999999999</v>
      </c>
      <c r="U22" s="6">
        <f>Sheet2!U21</f>
        <v>-1.34E-2</v>
      </c>
    </row>
    <row r="23" spans="1:21" ht="19.95" customHeight="1" x14ac:dyDescent="0.25">
      <c r="A23" s="9" t="str">
        <f>Sheet2!A22</f>
        <v>主观价值</v>
      </c>
      <c r="B23" s="9" t="str">
        <f>Sheet2!B22</f>
        <v>SB2582</v>
      </c>
      <c r="C23" s="9" t="str">
        <f>Sheet2!C22</f>
        <v>静瑞灵动增长安泰1号</v>
      </c>
      <c r="D23" s="9" t="str">
        <f>Sheet2!D22</f>
        <v>2023-09-04</v>
      </c>
      <c r="E23" s="9" t="str">
        <f>Sheet2!E22</f>
        <v>2025-03-21</v>
      </c>
      <c r="F23" s="9">
        <f>Sheet2!F22</f>
        <v>1.1241000000000001</v>
      </c>
      <c r="G23" s="9">
        <f>Sheet2!G22</f>
        <v>1.2806999999999999</v>
      </c>
      <c r="H23" s="9">
        <f>Sheet2!H22</f>
        <v>1.3001</v>
      </c>
      <c r="I23" s="10">
        <f>Sheet2!I22</f>
        <v>0.30009999999999998</v>
      </c>
      <c r="J23" s="10">
        <f>Sheet2!J22</f>
        <v>0.18509999999999999</v>
      </c>
      <c r="K23" s="10">
        <f>Sheet2!K22</f>
        <v>-0.193</v>
      </c>
      <c r="L23" s="10">
        <f>Sheet2!L22</f>
        <v>0.25340000000000001</v>
      </c>
      <c r="M23" s="9">
        <f>Sheet2!M22</f>
        <v>0.65</v>
      </c>
      <c r="N23" s="10"/>
      <c r="O23" s="10"/>
      <c r="P23" s="10"/>
      <c r="Q23" s="10"/>
      <c r="R23" s="10">
        <f>Sheet2!R22</f>
        <v>-8.6499999999999994E-2</v>
      </c>
      <c r="S23" s="10">
        <f>Sheet2!S22</f>
        <v>0.27429999999999999</v>
      </c>
      <c r="T23" s="10">
        <f>Sheet2!T22</f>
        <v>0.1168</v>
      </c>
      <c r="U23" s="10">
        <f>Sheet2!U22</f>
        <v>-3.4500000000000003E-2</v>
      </c>
    </row>
    <row r="24" spans="1:21" ht="19.95" customHeight="1" x14ac:dyDescent="0.25">
      <c r="A24" s="9" t="str">
        <f>Sheet2!A23</f>
        <v>主观价值</v>
      </c>
      <c r="B24" s="9" t="str">
        <f>Sheet2!B23</f>
        <v>SND877</v>
      </c>
      <c r="C24" s="9" t="str">
        <f>Sheet2!C23</f>
        <v>景林景泰优选GJ2期</v>
      </c>
      <c r="D24" s="9" t="str">
        <f>Sheet2!D23</f>
        <v>2020-11-18</v>
      </c>
      <c r="E24" s="9" t="str">
        <f>Sheet2!E23</f>
        <v>2025-02-28</v>
      </c>
      <c r="F24" s="9">
        <f>Sheet2!F23</f>
        <v>1.1667000000000001</v>
      </c>
      <c r="G24" s="9">
        <f>Sheet2!G23</f>
        <v>1.1667000000000001</v>
      </c>
      <c r="H24" s="9">
        <f>Sheet2!H23</f>
        <v>1.1667000000000001</v>
      </c>
      <c r="I24" s="10">
        <f>Sheet2!I23</f>
        <v>0.16669999999999999</v>
      </c>
      <c r="J24" s="10">
        <f>Sheet2!J23</f>
        <v>3.6700000000000003E-2</v>
      </c>
      <c r="K24" s="10">
        <f>Sheet2!K23</f>
        <v>-0.54090000000000005</v>
      </c>
      <c r="L24" s="10">
        <f>Sheet2!L23</f>
        <v>0.25669999999999998</v>
      </c>
      <c r="M24" s="9">
        <f>Sheet2!M23</f>
        <v>0.06</v>
      </c>
      <c r="N24" s="10"/>
      <c r="O24" s="10">
        <f>Sheet2!O23</f>
        <v>7.7299999999999994E-2</v>
      </c>
      <c r="P24" s="10">
        <f>Sheet2!P23</f>
        <v>-0.1429</v>
      </c>
      <c r="Q24" s="10">
        <f>Sheet2!Q23</f>
        <v>-0.2278</v>
      </c>
      <c r="R24" s="10">
        <f>Sheet2!R23</f>
        <v>0.23619999999999999</v>
      </c>
      <c r="S24" s="10">
        <f>Sheet2!S23</f>
        <v>0.18559999999999999</v>
      </c>
      <c r="T24" s="10">
        <f>Sheet2!T23</f>
        <v>0.11650000000000001</v>
      </c>
      <c r="U24" s="10">
        <f>Sheet2!U23</f>
        <v>0</v>
      </c>
    </row>
    <row r="25" spans="1:21" ht="19.95" customHeight="1" x14ac:dyDescent="0.25">
      <c r="A25" s="9" t="str">
        <f>Sheet2!A24</f>
        <v>主观价值</v>
      </c>
      <c r="B25" s="9" t="str">
        <f>Sheet2!B24</f>
        <v>SQW547</v>
      </c>
      <c r="C25" s="9" t="str">
        <f>Sheet2!C24</f>
        <v>景林精选FOF子基金GJ2期</v>
      </c>
      <c r="D25" s="9" t="str">
        <f>Sheet2!D24</f>
        <v>2021-07-21</v>
      </c>
      <c r="E25" s="9" t="str">
        <f>Sheet2!E24</f>
        <v>2025-02-28</v>
      </c>
      <c r="F25" s="9">
        <f>Sheet2!F24</f>
        <v>1.2108000000000001</v>
      </c>
      <c r="G25" s="9">
        <f>Sheet2!G24</f>
        <v>1.2108000000000001</v>
      </c>
      <c r="H25" s="9">
        <f>Sheet2!H24</f>
        <v>1.2108000000000001</v>
      </c>
      <c r="I25" s="10">
        <f>Sheet2!I24</f>
        <v>0.21079999999999999</v>
      </c>
      <c r="J25" s="10">
        <f>Sheet2!J24</f>
        <v>5.4399999999999997E-2</v>
      </c>
      <c r="K25" s="10">
        <f>Sheet2!K24</f>
        <v>-0.26960000000000001</v>
      </c>
      <c r="L25" s="10">
        <f>Sheet2!L24</f>
        <v>0.1905</v>
      </c>
      <c r="M25" s="9">
        <f>Sheet2!M24</f>
        <v>0.18</v>
      </c>
      <c r="N25" s="10"/>
      <c r="O25" s="10"/>
      <c r="P25" s="10">
        <f>Sheet2!P24</f>
        <v>1.9E-3</v>
      </c>
      <c r="Q25" s="10">
        <f>Sheet2!Q24</f>
        <v>-0.13159999999999999</v>
      </c>
      <c r="R25" s="10">
        <f>Sheet2!R24</f>
        <v>0.1186</v>
      </c>
      <c r="S25" s="10">
        <f>Sheet2!S24</f>
        <v>0.1358</v>
      </c>
      <c r="T25" s="10">
        <f>Sheet2!T24</f>
        <v>9.5299999999999996E-2</v>
      </c>
      <c r="U25" s="10">
        <f>Sheet2!U24</f>
        <v>0</v>
      </c>
    </row>
    <row r="26" spans="1:21" ht="19.95" customHeight="1" x14ac:dyDescent="0.25">
      <c r="A26" s="9" t="str">
        <f>Sheet2!A25</f>
        <v>主观价值</v>
      </c>
      <c r="B26" s="9" t="str">
        <f>Sheet2!B25</f>
        <v>SQJ763</v>
      </c>
      <c r="C26" s="9" t="str">
        <f>Sheet2!C25</f>
        <v>睿郡财富11号1期</v>
      </c>
      <c r="D26" s="9" t="str">
        <f>Sheet2!D25</f>
        <v>2021-06-23</v>
      </c>
      <c r="E26" s="9" t="str">
        <f>Sheet2!E25</f>
        <v>2025-03-21</v>
      </c>
      <c r="F26" s="9">
        <f>Sheet2!F25</f>
        <v>1.4350000000000001</v>
      </c>
      <c r="G26" s="9">
        <f>Sheet2!G25</f>
        <v>1.4350000000000001</v>
      </c>
      <c r="H26" s="9">
        <f>Sheet2!H25</f>
        <v>1.4350000000000001</v>
      </c>
      <c r="I26" s="10">
        <f>Sheet2!I25</f>
        <v>0.435</v>
      </c>
      <c r="J26" s="10">
        <f>Sheet2!J25</f>
        <v>0.1012</v>
      </c>
      <c r="K26" s="10">
        <f>Sheet2!K25</f>
        <v>-0.12640000000000001</v>
      </c>
      <c r="L26" s="10">
        <f>Sheet2!L25</f>
        <v>0.1124</v>
      </c>
      <c r="M26" s="9">
        <f>Sheet2!M25</f>
        <v>0.72</v>
      </c>
      <c r="N26" s="10"/>
      <c r="O26" s="10"/>
      <c r="P26" s="10">
        <f>Sheet2!P25</f>
        <v>3.5999999999999997E-2</v>
      </c>
      <c r="Q26" s="10">
        <f>Sheet2!Q25</f>
        <v>-3.3799999999999997E-2</v>
      </c>
      <c r="R26" s="10">
        <f>Sheet2!R25</f>
        <v>5.0900000000000001E-2</v>
      </c>
      <c r="S26" s="10">
        <f>Sheet2!S25</f>
        <v>0.2586</v>
      </c>
      <c r="T26" s="10">
        <f>Sheet2!T25</f>
        <v>8.3799999999999999E-2</v>
      </c>
      <c r="U26" s="10">
        <f>Sheet2!U25</f>
        <v>-8.3000000000000001E-3</v>
      </c>
    </row>
    <row r="27" spans="1:21" ht="19.95" customHeight="1" x14ac:dyDescent="0.25">
      <c r="A27" s="9" t="str">
        <f>Sheet2!A26</f>
        <v>主观价值</v>
      </c>
      <c r="B27" s="9" t="str">
        <f>Sheet2!B26</f>
        <v>STR328</v>
      </c>
      <c r="C27" s="9" t="str">
        <f>Sheet2!C26</f>
        <v>高毅臻选FOF21期A</v>
      </c>
      <c r="D27" s="9" t="str">
        <f>Sheet2!D26</f>
        <v>2022-03-16</v>
      </c>
      <c r="E27" s="9" t="str">
        <f>Sheet2!E26</f>
        <v>2025-03-21</v>
      </c>
      <c r="F27" s="9">
        <f>Sheet2!F26</f>
        <v>1.147</v>
      </c>
      <c r="G27" s="9">
        <f>Sheet2!G26</f>
        <v>1.147</v>
      </c>
      <c r="H27" s="9">
        <f>Sheet2!H26</f>
        <v>1.147</v>
      </c>
      <c r="I27" s="10">
        <f>Sheet2!I26</f>
        <v>0.14699999999999999</v>
      </c>
      <c r="J27" s="10">
        <f>Sheet2!J26</f>
        <v>4.65E-2</v>
      </c>
      <c r="K27" s="10">
        <f>Sheet2!K26</f>
        <v>-0.21940000000000001</v>
      </c>
      <c r="L27" s="10">
        <f>Sheet2!L26</f>
        <v>0.17730000000000001</v>
      </c>
      <c r="M27" s="9">
        <f>Sheet2!M26</f>
        <v>0.15</v>
      </c>
      <c r="N27" s="10"/>
      <c r="O27" s="10"/>
      <c r="P27" s="10"/>
      <c r="Q27" s="10">
        <f>Sheet2!Q26</f>
        <v>1.14E-2</v>
      </c>
      <c r="R27" s="10">
        <f>Sheet2!R26</f>
        <v>-9.01E-2</v>
      </c>
      <c r="S27" s="10">
        <f>Sheet2!S26</f>
        <v>0.15629999999999999</v>
      </c>
      <c r="T27" s="10">
        <f>Sheet2!T26</f>
        <v>7.7899999999999997E-2</v>
      </c>
      <c r="U27" s="10">
        <f>Sheet2!U26</f>
        <v>-2.1600000000000001E-2</v>
      </c>
    </row>
    <row r="28" spans="1:21" ht="19.95" customHeight="1" x14ac:dyDescent="0.25">
      <c r="A28" s="9" t="str">
        <f>Sheet2!A27</f>
        <v>主观价值</v>
      </c>
      <c r="B28" s="9" t="str">
        <f>Sheet2!B27</f>
        <v>SNS136</v>
      </c>
      <c r="C28" s="9" t="str">
        <f>Sheet2!C27</f>
        <v>景林景泰丰收GJ2期</v>
      </c>
      <c r="D28" s="9" t="str">
        <f>Sheet2!D27</f>
        <v>2021-03-24</v>
      </c>
      <c r="E28" s="9" t="str">
        <f>Sheet2!E27</f>
        <v>2025-02-28</v>
      </c>
      <c r="F28" s="9">
        <f>Sheet2!F27</f>
        <v>1.0346</v>
      </c>
      <c r="G28" s="9">
        <f>Sheet2!G27</f>
        <v>1.0346</v>
      </c>
      <c r="H28" s="9">
        <f>Sheet2!H27</f>
        <v>1.0346</v>
      </c>
      <c r="I28" s="10">
        <f>Sheet2!I27</f>
        <v>3.4599999999999999E-2</v>
      </c>
      <c r="J28" s="10">
        <f>Sheet2!J27</f>
        <v>8.6999999999999994E-3</v>
      </c>
      <c r="K28" s="10">
        <f>Sheet2!K27</f>
        <v>-0.3609</v>
      </c>
      <c r="L28" s="10">
        <f>Sheet2!L27</f>
        <v>0.1928</v>
      </c>
      <c r="M28" s="9">
        <f>Sheet2!M27</f>
        <v>-0.06</v>
      </c>
      <c r="N28" s="10"/>
      <c r="O28" s="10"/>
      <c r="P28" s="10">
        <f>Sheet2!P27</f>
        <v>5.0000000000000001E-4</v>
      </c>
      <c r="Q28" s="10">
        <f>Sheet2!Q27</f>
        <v>-0.24959999999999999</v>
      </c>
      <c r="R28" s="10">
        <f>Sheet2!R27</f>
        <v>0.1424</v>
      </c>
      <c r="S28" s="10">
        <f>Sheet2!S27</f>
        <v>0.1203</v>
      </c>
      <c r="T28" s="10">
        <f>Sheet2!T27</f>
        <v>7.6700000000000004E-2</v>
      </c>
      <c r="U28" s="10">
        <f>Sheet2!U27</f>
        <v>0</v>
      </c>
    </row>
    <row r="29" spans="1:21" ht="19.95" customHeight="1" x14ac:dyDescent="0.25">
      <c r="A29" s="9" t="str">
        <f>Sheet2!A28</f>
        <v>主观价值</v>
      </c>
      <c r="B29" s="9" t="str">
        <f>Sheet2!B28</f>
        <v>SQD495</v>
      </c>
      <c r="C29" s="9" t="str">
        <f>Sheet2!C28</f>
        <v>宽远安泰成长1号</v>
      </c>
      <c r="D29" s="9" t="str">
        <f>Sheet2!D28</f>
        <v>2021-04-23</v>
      </c>
      <c r="E29" s="9" t="str">
        <f>Sheet2!E28</f>
        <v>2025-03-21</v>
      </c>
      <c r="F29" s="9">
        <f>Sheet2!F28</f>
        <v>1.042</v>
      </c>
      <c r="G29" s="9">
        <f>Sheet2!G28</f>
        <v>1.042</v>
      </c>
      <c r="H29" s="9">
        <f>Sheet2!H28</f>
        <v>1.042</v>
      </c>
      <c r="I29" s="10">
        <f>Sheet2!I28</f>
        <v>4.2000000000000003E-2</v>
      </c>
      <c r="J29" s="10">
        <f>Sheet2!J28</f>
        <v>1.06E-2</v>
      </c>
      <c r="K29" s="10">
        <f>Sheet2!K28</f>
        <v>-0.20130000000000001</v>
      </c>
      <c r="L29" s="10">
        <f>Sheet2!L28</f>
        <v>0.13980000000000001</v>
      </c>
      <c r="M29" s="9">
        <f>Sheet2!M28</f>
        <v>-7.0000000000000007E-2</v>
      </c>
      <c r="N29" s="10"/>
      <c r="O29" s="10"/>
      <c r="P29" s="10">
        <f>Sheet2!P28</f>
        <v>3.2000000000000001E-2</v>
      </c>
      <c r="Q29" s="10">
        <f>Sheet2!Q28</f>
        <v>-1.3599999999999999E-2</v>
      </c>
      <c r="R29" s="10">
        <f>Sheet2!R28</f>
        <v>-7.2700000000000001E-2</v>
      </c>
      <c r="S29" s="10">
        <f>Sheet2!S28</f>
        <v>4.24E-2</v>
      </c>
      <c r="T29" s="10">
        <f>Sheet2!T28</f>
        <v>5.8900000000000001E-2</v>
      </c>
      <c r="U29" s="10">
        <f>Sheet2!U28</f>
        <v>-2.2499999999999999E-2</v>
      </c>
    </row>
    <row r="30" spans="1:21" ht="19.95" customHeight="1" x14ac:dyDescent="0.25">
      <c r="A30" s="9" t="str">
        <f>Sheet2!A29</f>
        <v>主观价值</v>
      </c>
      <c r="B30" s="9" t="str">
        <f>Sheet2!B29</f>
        <v>SY2054</v>
      </c>
      <c r="C30" s="9" t="str">
        <f>Sheet2!C29</f>
        <v>合撰价值精选贰号</v>
      </c>
      <c r="D30" s="9" t="str">
        <f>Sheet2!D29</f>
        <v>2018-02-05</v>
      </c>
      <c r="E30" s="9" t="str">
        <f>Sheet2!E29</f>
        <v>2025-03-21</v>
      </c>
      <c r="F30" s="9">
        <f>Sheet2!F29</f>
        <v>0.98099999999999998</v>
      </c>
      <c r="G30" s="9">
        <f>Sheet2!G29</f>
        <v>0.98099999999999998</v>
      </c>
      <c r="H30" s="9">
        <f>Sheet2!H29</f>
        <v>0.98099999999999998</v>
      </c>
      <c r="I30" s="10">
        <f>Sheet2!I29</f>
        <v>-1.9E-2</v>
      </c>
      <c r="J30" s="10">
        <f>Sheet2!J29</f>
        <v>-2.7000000000000001E-3</v>
      </c>
      <c r="K30" s="10">
        <f>Sheet2!K29</f>
        <v>-0.61280000000000001</v>
      </c>
      <c r="L30" s="10">
        <f>Sheet2!L29</f>
        <v>0.21310000000000001</v>
      </c>
      <c r="M30" s="9">
        <f>Sheet2!M29</f>
        <v>-0.11</v>
      </c>
      <c r="N30" s="10">
        <f>Sheet2!N29</f>
        <v>0.31819999999999998</v>
      </c>
      <c r="O30" s="10">
        <f>Sheet2!O29</f>
        <v>0.48530000000000001</v>
      </c>
      <c r="P30" s="10">
        <f>Sheet2!P29</f>
        <v>-7.5399999999999995E-2</v>
      </c>
      <c r="Q30" s="10">
        <f>Sheet2!Q29</f>
        <v>-0.2329</v>
      </c>
      <c r="R30" s="10">
        <f>Sheet2!R29</f>
        <v>-0.23899999999999999</v>
      </c>
      <c r="S30" s="10">
        <f>Sheet2!S29</f>
        <v>-1.1000000000000001E-3</v>
      </c>
      <c r="T30" s="10">
        <f>Sheet2!T29</f>
        <v>5.6000000000000001E-2</v>
      </c>
      <c r="U30" s="10">
        <f>Sheet2!U29</f>
        <v>-2.29E-2</v>
      </c>
    </row>
    <row r="31" spans="1:21" ht="19.95" customHeight="1" x14ac:dyDescent="0.25">
      <c r="A31" s="9" t="str">
        <f>Sheet2!A30</f>
        <v>主观价值</v>
      </c>
      <c r="B31" s="9" t="str">
        <f>Sheet2!B30</f>
        <v>SSB692</v>
      </c>
      <c r="C31" s="9" t="str">
        <f>Sheet2!C30</f>
        <v>高毅任昊致福25期A</v>
      </c>
      <c r="D31" s="9" t="str">
        <f>Sheet2!D30</f>
        <v>2021-08-20</v>
      </c>
      <c r="E31" s="9" t="str">
        <f>Sheet2!E30</f>
        <v>2025-03-21</v>
      </c>
      <c r="F31" s="9">
        <f>Sheet2!F30</f>
        <v>0.86609999999999998</v>
      </c>
      <c r="G31" s="9">
        <f>Sheet2!G30</f>
        <v>0.86609999999999998</v>
      </c>
      <c r="H31" s="9">
        <f>Sheet2!H30</f>
        <v>0.86609999999999998</v>
      </c>
      <c r="I31" s="10">
        <f>Sheet2!I30</f>
        <v>-0.13389999999999999</v>
      </c>
      <c r="J31" s="10">
        <f>Sheet2!J30</f>
        <v>-3.9300000000000002E-2</v>
      </c>
      <c r="K31" s="10">
        <f>Sheet2!K30</f>
        <v>-0.28710000000000002</v>
      </c>
      <c r="L31" s="10">
        <f>Sheet2!L30</f>
        <v>0.14710000000000001</v>
      </c>
      <c r="M31" s="9">
        <f>Sheet2!M30</f>
        <v>-0.4</v>
      </c>
      <c r="N31" s="10"/>
      <c r="O31" s="10"/>
      <c r="P31" s="10">
        <f>Sheet2!P30</f>
        <v>-5.28E-2</v>
      </c>
      <c r="Q31" s="10">
        <f>Sheet2!Q30</f>
        <v>-0.20050000000000001</v>
      </c>
      <c r="R31" s="10">
        <f>Sheet2!R30</f>
        <v>-2.69E-2</v>
      </c>
      <c r="S31" s="10">
        <f>Sheet2!S30</f>
        <v>0.13339999999999999</v>
      </c>
      <c r="T31" s="10">
        <f>Sheet2!T30</f>
        <v>3.6999999999999998E-2</v>
      </c>
      <c r="U31" s="10">
        <f>Sheet2!U30</f>
        <v>-2.35E-2</v>
      </c>
    </row>
    <row r="32" spans="1:21" ht="19.95" customHeight="1" x14ac:dyDescent="0.25">
      <c r="A32" s="9" t="str">
        <f>Sheet2!A31</f>
        <v>主观价值</v>
      </c>
      <c r="B32" s="9" t="str">
        <f>Sheet2!B31</f>
        <v>SCQ830</v>
      </c>
      <c r="C32" s="9" t="str">
        <f>Sheet2!C31</f>
        <v>兴聚投资可换股债券1号</v>
      </c>
      <c r="D32" s="9" t="str">
        <f>Sheet2!D31</f>
        <v>2018-07-26</v>
      </c>
      <c r="E32" s="9" t="str">
        <f>Sheet2!E31</f>
        <v>2025-03-21</v>
      </c>
      <c r="F32" s="9">
        <f>Sheet2!F31</f>
        <v>2.4289999999999998</v>
      </c>
      <c r="G32" s="9">
        <f>Sheet2!G31</f>
        <v>3.4209999999999998</v>
      </c>
      <c r="H32" s="9">
        <f>Sheet2!H31</f>
        <v>3.6337999999999999</v>
      </c>
      <c r="I32" s="10">
        <f>Sheet2!I31</f>
        <v>2.6337999999999999</v>
      </c>
      <c r="J32" s="10">
        <f>Sheet2!J31</f>
        <v>0.21390000000000001</v>
      </c>
      <c r="K32" s="10">
        <f>Sheet2!K31</f>
        <v>-0.14050000000000001</v>
      </c>
      <c r="L32" s="10">
        <f>Sheet2!L31</f>
        <v>0.1459</v>
      </c>
      <c r="M32" s="9">
        <f>Sheet2!M31</f>
        <v>1.33</v>
      </c>
      <c r="N32" s="10">
        <f>Sheet2!N31</f>
        <v>0.2717</v>
      </c>
      <c r="O32" s="10">
        <f>Sheet2!O31</f>
        <v>0.62690000000000001</v>
      </c>
      <c r="P32" s="10">
        <f>Sheet2!P31</f>
        <v>0.56100000000000005</v>
      </c>
      <c r="Q32" s="10">
        <f>Sheet2!Q31</f>
        <v>-3.3300000000000003E-2</v>
      </c>
      <c r="R32" s="10">
        <f>Sheet2!R31</f>
        <v>2.35E-2</v>
      </c>
      <c r="S32" s="10">
        <f>Sheet2!S31</f>
        <v>0.1109</v>
      </c>
      <c r="T32" s="10">
        <f>Sheet2!T31</f>
        <v>2.2700000000000001E-2</v>
      </c>
      <c r="U32" s="10">
        <f>Sheet2!U31</f>
        <v>-1.4999999999999999E-2</v>
      </c>
    </row>
    <row r="33" spans="1:21" ht="19.95" customHeight="1" x14ac:dyDescent="0.25">
      <c r="A33" s="9" t="str">
        <f>Sheet2!A32</f>
        <v>主观价值</v>
      </c>
      <c r="B33" s="9" t="str">
        <f>Sheet2!B32</f>
        <v>SGN468</v>
      </c>
      <c r="C33" s="9" t="str">
        <f>Sheet2!C32</f>
        <v>旭鑫价值成长7期</v>
      </c>
      <c r="D33" s="9" t="str">
        <f>Sheet2!D32</f>
        <v>2019-08-21</v>
      </c>
      <c r="E33" s="9" t="str">
        <f>Sheet2!E32</f>
        <v>2025-03-21</v>
      </c>
      <c r="F33" s="9">
        <f>Sheet2!F32</f>
        <v>1.133</v>
      </c>
      <c r="G33" s="9">
        <f>Sheet2!G32</f>
        <v>1.534</v>
      </c>
      <c r="H33" s="9">
        <f>Sheet2!H32</f>
        <v>1.5720000000000001</v>
      </c>
      <c r="I33" s="10">
        <f>Sheet2!I32</f>
        <v>0.57199999999999995</v>
      </c>
      <c r="J33" s="10">
        <f>Sheet2!J32</f>
        <v>8.43E-2</v>
      </c>
      <c r="K33" s="10">
        <f>Sheet2!K32</f>
        <v>-0.13170000000000001</v>
      </c>
      <c r="L33" s="10">
        <f>Sheet2!L32</f>
        <v>9.7600000000000006E-2</v>
      </c>
      <c r="M33" s="9">
        <f>Sheet2!M32</f>
        <v>0.66</v>
      </c>
      <c r="N33" s="10">
        <f>Sheet2!N32</f>
        <v>5.3999999999999999E-2</v>
      </c>
      <c r="O33" s="10">
        <f>Sheet2!O32</f>
        <v>0.30170000000000002</v>
      </c>
      <c r="P33" s="10">
        <f>Sheet2!P32</f>
        <v>2.2599999999999999E-2</v>
      </c>
      <c r="Q33" s="10">
        <f>Sheet2!Q32</f>
        <v>-3.39E-2</v>
      </c>
      <c r="R33" s="10">
        <f>Sheet2!R32</f>
        <v>4.1000000000000003E-3</v>
      </c>
      <c r="S33" s="10">
        <f>Sheet2!S32</f>
        <v>0.14169999999999999</v>
      </c>
      <c r="T33" s="10">
        <f>Sheet2!T32</f>
        <v>1.1599999999999999E-2</v>
      </c>
      <c r="U33" s="10">
        <f>Sheet2!U32</f>
        <v>-4.4000000000000003E-3</v>
      </c>
    </row>
    <row r="34" spans="1:21" ht="19.95" customHeight="1" x14ac:dyDescent="0.25">
      <c r="A34" s="9" t="str">
        <f>Sheet2!A33</f>
        <v>主观价值</v>
      </c>
      <c r="B34" s="9" t="str">
        <f>Sheet2!B33</f>
        <v>SGA864</v>
      </c>
      <c r="C34" s="9" t="str">
        <f>Sheet2!C33</f>
        <v>沣京公司精选2期</v>
      </c>
      <c r="D34" s="9" t="str">
        <f>Sheet2!D33</f>
        <v>2019-06-06</v>
      </c>
      <c r="E34" s="9" t="str">
        <f>Sheet2!E33</f>
        <v>2025-03-21</v>
      </c>
      <c r="F34" s="9">
        <f>Sheet2!F33</f>
        <v>2.016</v>
      </c>
      <c r="G34" s="9">
        <f>Sheet2!G33</f>
        <v>2.016</v>
      </c>
      <c r="H34" s="9">
        <f>Sheet2!H33</f>
        <v>2.016</v>
      </c>
      <c r="I34" s="10">
        <f>Sheet2!I33</f>
        <v>1.016</v>
      </c>
      <c r="J34" s="10">
        <f>Sheet2!J33</f>
        <v>0.12859999999999999</v>
      </c>
      <c r="K34" s="10">
        <f>Sheet2!K33</f>
        <v>-0.22339999999999999</v>
      </c>
      <c r="L34" s="10">
        <f>Sheet2!L33</f>
        <v>0.1661</v>
      </c>
      <c r="M34" s="9">
        <f>Sheet2!M33</f>
        <v>0.65</v>
      </c>
      <c r="N34" s="10">
        <f>Sheet2!N33</f>
        <v>0.16500000000000001</v>
      </c>
      <c r="O34" s="10">
        <f>Sheet2!O33</f>
        <v>0.51670000000000005</v>
      </c>
      <c r="P34" s="10">
        <f>Sheet2!P33</f>
        <v>0.1653</v>
      </c>
      <c r="Q34" s="10">
        <f>Sheet2!Q33</f>
        <v>-0.12</v>
      </c>
      <c r="R34" s="10">
        <f>Sheet2!R33</f>
        <v>-1.38E-2</v>
      </c>
      <c r="S34" s="10">
        <f>Sheet2!S33</f>
        <v>0.15390000000000001</v>
      </c>
      <c r="T34" s="10">
        <f>Sheet2!T33</f>
        <v>-2.23E-2</v>
      </c>
      <c r="U34" s="10">
        <f>Sheet2!U33</f>
        <v>-2.5600000000000001E-2</v>
      </c>
    </row>
    <row r="35" spans="1:21" ht="19.95" customHeight="1" x14ac:dyDescent="0.25">
      <c r="A35" s="9" t="str">
        <f>Sheet2!A34</f>
        <v>主观价值</v>
      </c>
      <c r="B35" s="9" t="str">
        <f>Sheet2!B34</f>
        <v>B0537A</v>
      </c>
      <c r="C35" s="9" t="str">
        <f>Sheet2!C34</f>
        <v>盛天国华1号A</v>
      </c>
      <c r="D35" s="9" t="str">
        <f>Sheet2!D34</f>
        <v>2023-12-07</v>
      </c>
      <c r="E35" s="9" t="str">
        <f>Sheet2!E34</f>
        <v>2025-03-21</v>
      </c>
      <c r="F35" s="9">
        <f>Sheet2!F34</f>
        <v>0.96189999999999998</v>
      </c>
      <c r="G35" s="9">
        <f>Sheet2!G34</f>
        <v>0.96189999999999998</v>
      </c>
      <c r="H35" s="9">
        <f>Sheet2!H34</f>
        <v>0.96189999999999998</v>
      </c>
      <c r="I35" s="10">
        <f>Sheet2!I34</f>
        <v>-3.8100000000000002E-2</v>
      </c>
      <c r="J35" s="10">
        <f>Sheet2!J34</f>
        <v>-2.9700000000000001E-2</v>
      </c>
      <c r="K35" s="10">
        <f>Sheet2!K34</f>
        <v>-0.1825</v>
      </c>
      <c r="L35" s="10">
        <f>Sheet2!L34</f>
        <v>0.1832</v>
      </c>
      <c r="M35" s="9">
        <f>Sheet2!M34</f>
        <v>-0.27</v>
      </c>
      <c r="N35" s="10"/>
      <c r="O35" s="10"/>
      <c r="P35" s="10"/>
      <c r="Q35" s="10"/>
      <c r="R35" s="10">
        <f>Sheet2!R34</f>
        <v>2.8999999999999998E-3</v>
      </c>
      <c r="S35" s="10">
        <f>Sheet2!S34</f>
        <v>-1.14E-2</v>
      </c>
      <c r="T35" s="10">
        <f>Sheet2!T34</f>
        <v>-2.9899999999999999E-2</v>
      </c>
      <c r="U35" s="10">
        <f>Sheet2!U34</f>
        <v>-2.1299999999999999E-2</v>
      </c>
    </row>
    <row r="36" spans="1:21" ht="19.95" customHeight="1" x14ac:dyDescent="0.25">
      <c r="A36" s="9" t="str">
        <f>Sheet2!A35</f>
        <v>主观价值</v>
      </c>
      <c r="B36" s="9" t="str">
        <f>Sheet2!B35</f>
        <v>SSR924</v>
      </c>
      <c r="C36" s="9" t="str">
        <f>Sheet2!C35</f>
        <v>明达精选V号1期</v>
      </c>
      <c r="D36" s="9" t="str">
        <f>Sheet2!D35</f>
        <v>2022-02-08</v>
      </c>
      <c r="E36" s="9" t="str">
        <f>Sheet2!E35</f>
        <v>2025-03-21</v>
      </c>
      <c r="F36" s="9">
        <f>Sheet2!F35</f>
        <v>0.69699999999999995</v>
      </c>
      <c r="G36" s="9">
        <f>Sheet2!G35</f>
        <v>0.69699999999999995</v>
      </c>
      <c r="H36" s="9">
        <f>Sheet2!H35</f>
        <v>0.69699999999999995</v>
      </c>
      <c r="I36" s="10">
        <f>Sheet2!I35</f>
        <v>-0.30299999999999999</v>
      </c>
      <c r="J36" s="10">
        <f>Sheet2!J35</f>
        <v>-0.1094</v>
      </c>
      <c r="K36" s="10">
        <f>Sheet2!K35</f>
        <v>-0.54</v>
      </c>
      <c r="L36" s="10">
        <f>Sheet2!L35</f>
        <v>0.27139999999999997</v>
      </c>
      <c r="M36" s="9">
        <f>Sheet2!M35</f>
        <v>-0.48</v>
      </c>
      <c r="N36" s="10"/>
      <c r="O36" s="10"/>
      <c r="P36" s="10"/>
      <c r="Q36" s="10">
        <f>Sheet2!Q35</f>
        <v>-7.3999999999999996E-2</v>
      </c>
      <c r="R36" s="10">
        <f>Sheet2!R35</f>
        <v>-0.30349999999999999</v>
      </c>
      <c r="S36" s="10">
        <f>Sheet2!S35</f>
        <v>0.29920000000000002</v>
      </c>
      <c r="T36" s="10">
        <f>Sheet2!T35</f>
        <v>-0.16830000000000001</v>
      </c>
      <c r="U36" s="10">
        <f>Sheet2!U35</f>
        <v>-9.9000000000000008E-3</v>
      </c>
    </row>
    <row r="37" spans="1:21" ht="19.95" customHeight="1" thickBot="1" x14ac:dyDescent="0.3">
      <c r="A37" s="3" t="str">
        <f>Sheet2!A36</f>
        <v>主观价值</v>
      </c>
      <c r="B37" s="3" t="str">
        <f>Sheet2!B36</f>
        <v>SNK918</v>
      </c>
      <c r="C37" s="3" t="str">
        <f>Sheet2!C36</f>
        <v>东方港湾汉韵一期</v>
      </c>
      <c r="D37" s="3" t="str">
        <f>Sheet2!D36</f>
        <v>2021-03-09</v>
      </c>
      <c r="E37" s="3" t="str">
        <f>Sheet2!E36</f>
        <v>2025-03-21</v>
      </c>
      <c r="F37" s="3">
        <f>Sheet2!F36</f>
        <v>0.84799999999999998</v>
      </c>
      <c r="G37" s="3">
        <f>Sheet2!G36</f>
        <v>0.84799999999999998</v>
      </c>
      <c r="H37" s="3">
        <f>Sheet2!H36</f>
        <v>0.84799999999999998</v>
      </c>
      <c r="I37" s="4">
        <f>Sheet2!I36</f>
        <v>-0.152</v>
      </c>
      <c r="J37" s="4">
        <f>Sheet2!J36</f>
        <v>-0.04</v>
      </c>
      <c r="K37" s="4">
        <f>Sheet2!K36</f>
        <v>-0.35620000000000002</v>
      </c>
      <c r="L37" s="4">
        <f>Sheet2!L36</f>
        <v>0.1915</v>
      </c>
      <c r="M37" s="3">
        <f>Sheet2!M36</f>
        <v>-0.31</v>
      </c>
      <c r="N37" s="4"/>
      <c r="O37" s="4"/>
      <c r="P37" s="4">
        <f>Sheet2!P36</f>
        <v>-0.10299999999999999</v>
      </c>
      <c r="Q37" s="4">
        <f>Sheet2!Q36</f>
        <v>-0.27089999999999997</v>
      </c>
      <c r="R37" s="4">
        <f>Sheet2!R36</f>
        <v>0.182</v>
      </c>
      <c r="S37" s="4">
        <f>Sheet2!S36</f>
        <v>0.32600000000000001</v>
      </c>
      <c r="T37" s="4">
        <f>Sheet2!T36</f>
        <v>-0.17269999999999999</v>
      </c>
      <c r="U37" s="4">
        <f>Sheet2!U36</f>
        <v>1.1900000000000001E-2</v>
      </c>
    </row>
    <row r="38" spans="1:21" ht="19.95" customHeight="1" thickTop="1" x14ac:dyDescent="0.25">
      <c r="A38" s="5" t="str">
        <f>Sheet2!A37</f>
        <v>主观逆向</v>
      </c>
      <c r="B38" s="5" t="str">
        <f>Sheet2!B37</f>
        <v>SVG973</v>
      </c>
      <c r="C38" s="5" t="str">
        <f>Sheet2!C37</f>
        <v>睿郡承非郡享1号</v>
      </c>
      <c r="D38" s="5" t="str">
        <f>Sheet2!D37</f>
        <v>2022-05-18</v>
      </c>
      <c r="E38" s="5" t="str">
        <f>Sheet2!E37</f>
        <v>2025-03-21</v>
      </c>
      <c r="F38" s="5">
        <f>Sheet2!F37</f>
        <v>1.319</v>
      </c>
      <c r="G38" s="5">
        <f>Sheet2!G37</f>
        <v>1.319</v>
      </c>
      <c r="H38" s="5">
        <f>Sheet2!H37</f>
        <v>1.319</v>
      </c>
      <c r="I38" s="6">
        <f>Sheet2!I37</f>
        <v>0.31900000000000001</v>
      </c>
      <c r="J38" s="6">
        <f>Sheet2!J37</f>
        <v>0.1023</v>
      </c>
      <c r="K38" s="6">
        <f>Sheet2!K37</f>
        <v>-0.17979999999999999</v>
      </c>
      <c r="L38" s="6">
        <f>Sheet2!L37</f>
        <v>0.14050000000000001</v>
      </c>
      <c r="M38" s="5">
        <f>Sheet2!M37</f>
        <v>0.59</v>
      </c>
      <c r="N38" s="6"/>
      <c r="O38" s="6"/>
      <c r="P38" s="6"/>
      <c r="Q38" s="6">
        <f>Sheet2!Q37</f>
        <v>2.5999999999999999E-2</v>
      </c>
      <c r="R38" s="6">
        <f>Sheet2!R37</f>
        <v>-8.8000000000000005E-3</v>
      </c>
      <c r="S38" s="6">
        <f>Sheet2!S37</f>
        <v>0.2026</v>
      </c>
      <c r="T38" s="6">
        <f>Sheet2!T37</f>
        <v>7.85E-2</v>
      </c>
      <c r="U38" s="6">
        <f>Sheet2!U37</f>
        <v>-1.8599999999999998E-2</v>
      </c>
    </row>
    <row r="39" spans="1:21" ht="19.95" customHeight="1" thickBot="1" x14ac:dyDescent="0.3">
      <c r="A39" s="3" t="str">
        <f>Sheet2!A38</f>
        <v>主观逆向</v>
      </c>
      <c r="B39" s="3" t="str">
        <f>Sheet2!B38</f>
        <v>SVG083</v>
      </c>
      <c r="C39" s="3" t="str">
        <f>Sheet2!C38</f>
        <v>远信中国优质企业逆向策略5号1期</v>
      </c>
      <c r="D39" s="3" t="str">
        <f>Sheet2!D38</f>
        <v>2022-08-29</v>
      </c>
      <c r="E39" s="3" t="str">
        <f>Sheet2!E38</f>
        <v>2025-03-21</v>
      </c>
      <c r="F39" s="3">
        <f>Sheet2!F38</f>
        <v>0.85599999999999998</v>
      </c>
      <c r="G39" s="3">
        <f>Sheet2!G38</f>
        <v>0.85599999999999998</v>
      </c>
      <c r="H39" s="3">
        <f>Sheet2!H38</f>
        <v>0.85599999999999998</v>
      </c>
      <c r="I39" s="4">
        <f>Sheet2!I38</f>
        <v>-0.14399999999999999</v>
      </c>
      <c r="J39" s="4">
        <f>Sheet2!J38</f>
        <v>-5.8900000000000001E-2</v>
      </c>
      <c r="K39" s="4">
        <f>Sheet2!K38</f>
        <v>-0.35720000000000002</v>
      </c>
      <c r="L39" s="4">
        <f>Sheet2!L38</f>
        <v>0.16839999999999999</v>
      </c>
      <c r="M39" s="3">
        <f>Sheet2!M38</f>
        <v>-0.47</v>
      </c>
      <c r="N39" s="4"/>
      <c r="O39" s="4"/>
      <c r="P39" s="4"/>
      <c r="Q39" s="4">
        <f>Sheet2!Q38</f>
        <v>-4.3999999999999997E-2</v>
      </c>
      <c r="R39" s="4">
        <f>Sheet2!R38</f>
        <v>-0.2155</v>
      </c>
      <c r="S39" s="4">
        <f>Sheet2!S38</f>
        <v>8.1299999999999997E-2</v>
      </c>
      <c r="T39" s="4">
        <f>Sheet2!T38</f>
        <v>5.5500000000000001E-2</v>
      </c>
      <c r="U39" s="4">
        <f>Sheet2!U38</f>
        <v>-2.2800000000000001E-2</v>
      </c>
    </row>
    <row r="40" spans="1:21" ht="19.95" customHeight="1" thickTop="1" x14ac:dyDescent="0.25">
      <c r="A40" s="5" t="str">
        <f>Sheet2!A39</f>
        <v>300指增</v>
      </c>
      <c r="B40" s="5" t="str">
        <f>Sheet2!B39</f>
        <v>SJG631</v>
      </c>
      <c r="C40" s="5" t="str">
        <f>Sheet2!C39</f>
        <v>明汯乐享300指数增强1号A</v>
      </c>
      <c r="D40" s="5" t="str">
        <f>Sheet2!D39</f>
        <v>2020-03-16</v>
      </c>
      <c r="E40" s="5" t="str">
        <f>Sheet2!E39</f>
        <v>2025-03-21</v>
      </c>
      <c r="F40" s="5">
        <f>Sheet2!F39</f>
        <v>1.8995</v>
      </c>
      <c r="G40" s="5">
        <f>Sheet2!G39</f>
        <v>1.8995</v>
      </c>
      <c r="H40" s="5">
        <f>Sheet2!H39</f>
        <v>1.8995</v>
      </c>
      <c r="I40" s="6">
        <f>Sheet2!I39</f>
        <v>0.89949999999999997</v>
      </c>
      <c r="J40" s="6">
        <f>Sheet2!J39</f>
        <v>0.13639999999999999</v>
      </c>
      <c r="K40" s="6">
        <f>Sheet2!K39</f>
        <v>-0.25890000000000002</v>
      </c>
      <c r="L40" s="6">
        <f>Sheet2!L39</f>
        <v>0.1908</v>
      </c>
      <c r="M40" s="5">
        <f>Sheet2!M39</f>
        <v>0.61</v>
      </c>
      <c r="N40" s="6"/>
      <c r="O40" s="6">
        <f>Sheet2!O39</f>
        <v>0.60650000000000004</v>
      </c>
      <c r="P40" s="6">
        <f>Sheet2!P39</f>
        <v>7.0999999999999994E-2</v>
      </c>
      <c r="Q40" s="6">
        <f>Sheet2!Q39</f>
        <v>-0.1032</v>
      </c>
      <c r="R40" s="6">
        <f>Sheet2!R39</f>
        <v>-4.5199999999999997E-2</v>
      </c>
      <c r="S40" s="6">
        <f>Sheet2!S39</f>
        <v>0.25829999999999997</v>
      </c>
      <c r="T40" s="6">
        <f>Sheet2!T39</f>
        <v>2.47E-2</v>
      </c>
      <c r="U40" s="6">
        <f>Sheet2!U39</f>
        <v>-1.6899999999999998E-2</v>
      </c>
    </row>
    <row r="41" spans="1:21" ht="19.95" customHeight="1" x14ac:dyDescent="0.25">
      <c r="A41" s="9" t="str">
        <f>Sheet2!A40</f>
        <v>300指增</v>
      </c>
      <c r="B41" s="9" t="str">
        <f>Sheet2!B40</f>
        <v>SAAB63</v>
      </c>
      <c r="C41" s="9" t="str">
        <f>Sheet2!C40</f>
        <v>宽德沪深300指数增强8号一期</v>
      </c>
      <c r="D41" s="9" t="str">
        <f>Sheet2!D40</f>
        <v>2024-03-15</v>
      </c>
      <c r="E41" s="9" t="str">
        <f>Sheet2!E40</f>
        <v>2025-03-21</v>
      </c>
      <c r="F41" s="9">
        <f>Sheet2!F40</f>
        <v>1.1950000000000001</v>
      </c>
      <c r="G41" s="9">
        <f>Sheet2!G40</f>
        <v>1.1950000000000001</v>
      </c>
      <c r="H41" s="9">
        <f>Sheet2!H40</f>
        <v>1.1950000000000001</v>
      </c>
      <c r="I41" s="10">
        <f>Sheet2!I40</f>
        <v>0.19500000000000001</v>
      </c>
      <c r="J41" s="10">
        <f>Sheet2!J40</f>
        <v>0.19159999999999999</v>
      </c>
      <c r="K41" s="10">
        <f>Sheet2!K40</f>
        <v>-8.8599999999999998E-2</v>
      </c>
      <c r="L41" s="10">
        <f>Sheet2!L40</f>
        <v>0.19040000000000001</v>
      </c>
      <c r="M41" s="9">
        <f>Sheet2!M40</f>
        <v>0.9</v>
      </c>
      <c r="N41" s="10"/>
      <c r="O41" s="10"/>
      <c r="P41" s="10"/>
      <c r="Q41" s="10"/>
      <c r="R41" s="10"/>
      <c r="S41" s="10">
        <f>Sheet2!S40</f>
        <v>0.17199999999999999</v>
      </c>
      <c r="T41" s="10">
        <f>Sheet2!T40</f>
        <v>1.9599999999999999E-2</v>
      </c>
      <c r="U41" s="10">
        <f>Sheet2!U40</f>
        <v>-1.8100000000000002E-2</v>
      </c>
    </row>
    <row r="42" spans="1:21" ht="19.95" customHeight="1" thickBot="1" x14ac:dyDescent="0.3">
      <c r="A42" s="3" t="str">
        <f>Sheet2!A41</f>
        <v>300指增</v>
      </c>
      <c r="B42" s="3" t="str">
        <f>Sheet2!B41</f>
        <v>XM601B</v>
      </c>
      <c r="C42" s="3" t="str">
        <f>Sheet2!C41</f>
        <v>衍复新擎300增强一号B</v>
      </c>
      <c r="D42" s="3" t="str">
        <f>Sheet2!D41</f>
        <v>2022-12-21</v>
      </c>
      <c r="E42" s="3" t="str">
        <f>Sheet2!E41</f>
        <v>2025-03-21</v>
      </c>
      <c r="F42" s="3">
        <f>Sheet2!F41</f>
        <v>1.0595000000000001</v>
      </c>
      <c r="G42" s="3">
        <f>Sheet2!G41</f>
        <v>1.2095</v>
      </c>
      <c r="H42" s="3">
        <f>Sheet2!H41</f>
        <v>1.2142999999999999</v>
      </c>
      <c r="I42" s="4">
        <f>Sheet2!I41</f>
        <v>0.21429999999999999</v>
      </c>
      <c r="J42" s="4">
        <f>Sheet2!J41</f>
        <v>9.0200000000000002E-2</v>
      </c>
      <c r="K42" s="4">
        <f>Sheet2!K41</f>
        <v>-0.16669999999999999</v>
      </c>
      <c r="L42" s="4">
        <f>Sheet2!L41</f>
        <v>0.16830000000000001</v>
      </c>
      <c r="M42" s="3">
        <f>Sheet2!M41</f>
        <v>0.42</v>
      </c>
      <c r="N42" s="4"/>
      <c r="O42" s="4"/>
      <c r="P42" s="4"/>
      <c r="Q42" s="4">
        <f>Sheet2!Q41</f>
        <v>-1E-4</v>
      </c>
      <c r="R42" s="4">
        <f>Sheet2!R41</f>
        <v>-5.9999999999999995E-4</v>
      </c>
      <c r="S42" s="4">
        <f>Sheet2!S41</f>
        <v>0.21440000000000001</v>
      </c>
      <c r="T42" s="4">
        <f>Sheet2!T41</f>
        <v>6.9999999999999999E-4</v>
      </c>
      <c r="U42" s="4">
        <f>Sheet2!U41</f>
        <v>-1.9099999999999999E-2</v>
      </c>
    </row>
    <row r="43" spans="1:21" ht="19.95" customHeight="1" thickTop="1" x14ac:dyDescent="0.25">
      <c r="A43" s="5" t="str">
        <f>Sheet2!A42</f>
        <v>500指增</v>
      </c>
      <c r="B43" s="5" t="str">
        <f>Sheet2!B42</f>
        <v>SVY454</v>
      </c>
      <c r="C43" s="5" t="str">
        <f>Sheet2!C42</f>
        <v>宽德中证500指数增强22号一期</v>
      </c>
      <c r="D43" s="5" t="str">
        <f>Sheet2!D42</f>
        <v>2022-10-11</v>
      </c>
      <c r="E43" s="5" t="str">
        <f>Sheet2!E42</f>
        <v>2025-03-21</v>
      </c>
      <c r="F43" s="5">
        <f>Sheet2!F42</f>
        <v>1.1080000000000001</v>
      </c>
      <c r="G43" s="5">
        <f>Sheet2!G42</f>
        <v>1.492</v>
      </c>
      <c r="H43" s="5">
        <f>Sheet2!H42</f>
        <v>1.5488</v>
      </c>
      <c r="I43" s="6">
        <f>Sheet2!I42</f>
        <v>0.54879999999999995</v>
      </c>
      <c r="J43" s="6">
        <f>Sheet2!J42</f>
        <v>0.19600000000000001</v>
      </c>
      <c r="K43" s="6">
        <f>Sheet2!K42</f>
        <v>-0.2271</v>
      </c>
      <c r="L43" s="6">
        <f>Sheet2!L42</f>
        <v>0.21529999999999999</v>
      </c>
      <c r="M43" s="5">
        <f>Sheet2!M42</f>
        <v>0.82</v>
      </c>
      <c r="N43" s="6"/>
      <c r="O43" s="6"/>
      <c r="P43" s="6"/>
      <c r="Q43" s="6">
        <f>Sheet2!Q42</f>
        <v>-3.5999999999999997E-2</v>
      </c>
      <c r="R43" s="6">
        <f>Sheet2!R42</f>
        <v>0.12620000000000001</v>
      </c>
      <c r="S43" s="6">
        <f>Sheet2!S42</f>
        <v>0.32379999999999998</v>
      </c>
      <c r="T43" s="6">
        <f>Sheet2!T42</f>
        <v>7.7600000000000002E-2</v>
      </c>
      <c r="U43" s="6">
        <f>Sheet2!U42</f>
        <v>-1.2500000000000001E-2</v>
      </c>
    </row>
    <row r="44" spans="1:21" ht="19.95" customHeight="1" x14ac:dyDescent="0.25">
      <c r="A44" s="9" t="str">
        <f>Sheet2!A43</f>
        <v>500指增</v>
      </c>
      <c r="B44" s="9" t="str">
        <f>Sheet2!B43</f>
        <v>SNS444</v>
      </c>
      <c r="C44" s="9" t="str">
        <f>Sheet2!C43</f>
        <v>灵均君迎指数增强6号</v>
      </c>
      <c r="D44" s="9" t="str">
        <f>Sheet2!D43</f>
        <v>2021-02-02</v>
      </c>
      <c r="E44" s="9" t="str">
        <f>Sheet2!E43</f>
        <v>2025-03-21</v>
      </c>
      <c r="F44" s="9">
        <f>Sheet2!F43</f>
        <v>0.995</v>
      </c>
      <c r="G44" s="9">
        <f>Sheet2!G43</f>
        <v>1.2237</v>
      </c>
      <c r="H44" s="9">
        <f>Sheet2!H43</f>
        <v>1.2225999999999999</v>
      </c>
      <c r="I44" s="10">
        <f>Sheet2!I43</f>
        <v>0.22259999999999999</v>
      </c>
      <c r="J44" s="10">
        <f>Sheet2!J43</f>
        <v>4.9799999999999997E-2</v>
      </c>
      <c r="K44" s="10">
        <f>Sheet2!K43</f>
        <v>-0.37240000000000001</v>
      </c>
      <c r="L44" s="10">
        <f>Sheet2!L43</f>
        <v>0.2127</v>
      </c>
      <c r="M44" s="9">
        <f>Sheet2!M43</f>
        <v>0.14000000000000001</v>
      </c>
      <c r="N44" s="10"/>
      <c r="O44" s="10"/>
      <c r="P44" s="10">
        <f>Sheet2!P43</f>
        <v>0.1517</v>
      </c>
      <c r="Q44" s="10">
        <f>Sheet2!Q43</f>
        <v>-5.91E-2</v>
      </c>
      <c r="R44" s="10">
        <f>Sheet2!R43</f>
        <v>-5.1000000000000004E-3</v>
      </c>
      <c r="S44" s="10">
        <f>Sheet2!S43</f>
        <v>6.1899999999999997E-2</v>
      </c>
      <c r="T44" s="10">
        <f>Sheet2!T43</f>
        <v>6.8000000000000005E-2</v>
      </c>
      <c r="U44" s="10">
        <f>Sheet2!U43</f>
        <v>-9.7999999999999997E-3</v>
      </c>
    </row>
    <row r="45" spans="1:21" ht="19.95" customHeight="1" x14ac:dyDescent="0.25">
      <c r="A45" s="9" t="str">
        <f>Sheet2!A44</f>
        <v>500指增</v>
      </c>
      <c r="B45" s="9" t="str">
        <f>Sheet2!B44</f>
        <v>SQD760</v>
      </c>
      <c r="C45" s="9" t="str">
        <f>Sheet2!C44</f>
        <v>诚奇优选中证500指数增强2期</v>
      </c>
      <c r="D45" s="9" t="str">
        <f>Sheet2!D44</f>
        <v>2021-12-30</v>
      </c>
      <c r="E45" s="9" t="str">
        <f>Sheet2!E44</f>
        <v>2025-03-21</v>
      </c>
      <c r="F45" s="9">
        <f>Sheet2!F44</f>
        <v>1.2330000000000001</v>
      </c>
      <c r="G45" s="9">
        <f>Sheet2!G44</f>
        <v>1.2330000000000001</v>
      </c>
      <c r="H45" s="9">
        <f>Sheet2!H44</f>
        <v>1.2330000000000001</v>
      </c>
      <c r="I45" s="10">
        <f>Sheet2!I44</f>
        <v>0.23300000000000001</v>
      </c>
      <c r="J45" s="10">
        <f>Sheet2!J44</f>
        <v>6.7100000000000007E-2</v>
      </c>
      <c r="K45" s="10">
        <f>Sheet2!K44</f>
        <v>-0.22739999999999999</v>
      </c>
      <c r="L45" s="10">
        <f>Sheet2!L44</f>
        <v>0.20480000000000001</v>
      </c>
      <c r="M45" s="9">
        <f>Sheet2!M44</f>
        <v>0.23</v>
      </c>
      <c r="N45" s="10"/>
      <c r="O45" s="10"/>
      <c r="P45" s="10">
        <f>Sheet2!P44</f>
        <v>0</v>
      </c>
      <c r="Q45" s="10">
        <f>Sheet2!Q44</f>
        <v>-6.7000000000000004E-2</v>
      </c>
      <c r="R45" s="10">
        <f>Sheet2!R44</f>
        <v>1.3899999999999999E-2</v>
      </c>
      <c r="S45" s="10">
        <f>Sheet2!S44</f>
        <v>0.22620000000000001</v>
      </c>
      <c r="T45" s="10">
        <f>Sheet2!T44</f>
        <v>6.2899999999999998E-2</v>
      </c>
      <c r="U45" s="10">
        <f>Sheet2!U44</f>
        <v>-1.52E-2</v>
      </c>
    </row>
    <row r="46" spans="1:21" ht="19.95" customHeight="1" x14ac:dyDescent="0.25">
      <c r="A46" s="9" t="str">
        <f>Sheet2!A45</f>
        <v>500指增</v>
      </c>
      <c r="B46" s="9" t="str">
        <f>Sheet2!B45</f>
        <v>SQF469</v>
      </c>
      <c r="C46" s="9" t="str">
        <f>Sheet2!C45</f>
        <v>赫富乐想500指数增强1号</v>
      </c>
      <c r="D46" s="9" t="str">
        <f>Sheet2!D45</f>
        <v>2021-09-30</v>
      </c>
      <c r="E46" s="9" t="str">
        <f>Sheet2!E45</f>
        <v>2025-03-21</v>
      </c>
      <c r="F46" s="9">
        <f>Sheet2!F45</f>
        <v>1.2152000000000001</v>
      </c>
      <c r="G46" s="9">
        <f>Sheet2!G45</f>
        <v>1.2152000000000001</v>
      </c>
      <c r="H46" s="9">
        <f>Sheet2!H45</f>
        <v>1.2152000000000001</v>
      </c>
      <c r="I46" s="10">
        <f>Sheet2!I45</f>
        <v>0.2152</v>
      </c>
      <c r="J46" s="10">
        <f>Sheet2!J45</f>
        <v>5.7700000000000001E-2</v>
      </c>
      <c r="K46" s="10">
        <f>Sheet2!K45</f>
        <v>-0.24660000000000001</v>
      </c>
      <c r="L46" s="10">
        <f>Sheet2!L45</f>
        <v>0.2293</v>
      </c>
      <c r="M46" s="9">
        <f>Sheet2!M45</f>
        <v>0.16</v>
      </c>
      <c r="N46" s="10"/>
      <c r="O46" s="10"/>
      <c r="P46" s="10">
        <f>Sheet2!P45</f>
        <v>1.8599999999999998E-2</v>
      </c>
      <c r="Q46" s="10">
        <f>Sheet2!Q45</f>
        <v>-9.5899999999999999E-2</v>
      </c>
      <c r="R46" s="10">
        <f>Sheet2!R45</f>
        <v>4.5199999999999997E-2</v>
      </c>
      <c r="S46" s="10">
        <f>Sheet2!S45</f>
        <v>0.2046</v>
      </c>
      <c r="T46" s="10">
        <f>Sheet2!T45</f>
        <v>4.8099999999999997E-2</v>
      </c>
      <c r="U46" s="10">
        <f>Sheet2!U45</f>
        <v>-2.01E-2</v>
      </c>
    </row>
    <row r="47" spans="1:21" ht="19.95" customHeight="1" x14ac:dyDescent="0.25">
      <c r="A47" s="9" t="str">
        <f>Sheet2!A46</f>
        <v>500指增</v>
      </c>
      <c r="B47" s="9" t="str">
        <f>Sheet2!B46</f>
        <v>SJY709</v>
      </c>
      <c r="C47" s="9" t="str">
        <f>Sheet2!C46</f>
        <v>衍复新擎A号</v>
      </c>
      <c r="D47" s="9" t="str">
        <f>Sheet2!D46</f>
        <v>2020-08-06</v>
      </c>
      <c r="E47" s="9" t="str">
        <f>Sheet2!E46</f>
        <v>2025-03-21</v>
      </c>
      <c r="F47" s="9">
        <f>Sheet2!F46</f>
        <v>1.1749000000000001</v>
      </c>
      <c r="G47" s="9">
        <f>Sheet2!G46</f>
        <v>1.7149000000000001</v>
      </c>
      <c r="H47" s="9">
        <f>Sheet2!H46</f>
        <v>1.8463000000000001</v>
      </c>
      <c r="I47" s="10">
        <f>Sheet2!I46</f>
        <v>0.84630000000000005</v>
      </c>
      <c r="J47" s="10">
        <f>Sheet2!J46</f>
        <v>0.14180000000000001</v>
      </c>
      <c r="K47" s="10">
        <f>Sheet2!K46</f>
        <v>-0.19189999999999999</v>
      </c>
      <c r="L47" s="10">
        <f>Sheet2!L46</f>
        <v>0.18770000000000001</v>
      </c>
      <c r="M47" s="9">
        <f>Sheet2!M46</f>
        <v>0.65</v>
      </c>
      <c r="N47" s="10"/>
      <c r="O47" s="10">
        <f>Sheet2!O46</f>
        <v>5.6899999999999999E-2</v>
      </c>
      <c r="P47" s="10">
        <f>Sheet2!P46</f>
        <v>0.27539999999999998</v>
      </c>
      <c r="Q47" s="10">
        <f>Sheet2!Q46</f>
        <v>-3.0099999999999998E-2</v>
      </c>
      <c r="R47" s="10">
        <f>Sheet2!R46</f>
        <v>8.3599999999999994E-2</v>
      </c>
      <c r="S47" s="10">
        <f>Sheet2!S46</f>
        <v>0.24429999999999999</v>
      </c>
      <c r="T47" s="10">
        <f>Sheet2!T46</f>
        <v>4.7399999999999998E-2</v>
      </c>
      <c r="U47" s="10">
        <f>Sheet2!U46</f>
        <v>-1.7100000000000001E-2</v>
      </c>
    </row>
    <row r="48" spans="1:21" ht="19.95" customHeight="1" thickBot="1" x14ac:dyDescent="0.3">
      <c r="A48" s="3" t="str">
        <f>Sheet2!A47</f>
        <v>500指增</v>
      </c>
      <c r="B48" s="3" t="str">
        <f>Sheet2!B47</f>
        <v>STL559</v>
      </c>
      <c r="C48" s="3" t="str">
        <f>Sheet2!C47</f>
        <v>卓识中证500指数增强十一号A</v>
      </c>
      <c r="D48" s="3" t="str">
        <f>Sheet2!D47</f>
        <v>2022-03-23</v>
      </c>
      <c r="E48" s="3" t="str">
        <f>Sheet2!E47</f>
        <v>2025-03-21</v>
      </c>
      <c r="F48" s="3">
        <f>Sheet2!F47</f>
        <v>1.1446000000000001</v>
      </c>
      <c r="G48" s="3">
        <f>Sheet2!G47</f>
        <v>1.1446000000000001</v>
      </c>
      <c r="H48" s="3">
        <f>Sheet2!H47</f>
        <v>1.1446000000000001</v>
      </c>
      <c r="I48" s="4">
        <f>Sheet2!I47</f>
        <v>0.14460000000000001</v>
      </c>
      <c r="J48" s="4">
        <f>Sheet2!J47</f>
        <v>4.6100000000000002E-2</v>
      </c>
      <c r="K48" s="4">
        <f>Sheet2!K47</f>
        <v>-0.2606</v>
      </c>
      <c r="L48" s="4">
        <f>Sheet2!L47</f>
        <v>0.2069</v>
      </c>
      <c r="M48" s="3">
        <f>Sheet2!M47</f>
        <v>0.13</v>
      </c>
      <c r="N48" s="4"/>
      <c r="O48" s="4"/>
      <c r="P48" s="4"/>
      <c r="Q48" s="4">
        <f>Sheet2!Q47</f>
        <v>3.1800000000000002E-2</v>
      </c>
      <c r="R48" s="4">
        <f>Sheet2!R47</f>
        <v>7.4999999999999997E-3</v>
      </c>
      <c r="S48" s="4">
        <f>Sheet2!S47</f>
        <v>8.7499999999999994E-2</v>
      </c>
      <c r="T48" s="4">
        <f>Sheet2!T47</f>
        <v>1.2500000000000001E-2</v>
      </c>
      <c r="U48" s="4">
        <f>Sheet2!U47</f>
        <v>-1.7000000000000001E-2</v>
      </c>
    </row>
    <row r="49" spans="1:21" ht="19.95" customHeight="1" thickTop="1" x14ac:dyDescent="0.25">
      <c r="A49" s="5" t="str">
        <f>Sheet2!A48</f>
        <v>1000指增</v>
      </c>
      <c r="B49" s="5" t="str">
        <f>Sheet2!B48</f>
        <v>SXJ577</v>
      </c>
      <c r="C49" s="5" t="str">
        <f>Sheet2!C48</f>
        <v>黑翼中证1000指数增强5号1期</v>
      </c>
      <c r="D49" s="5" t="str">
        <f>Sheet2!D48</f>
        <v>2023-01-13</v>
      </c>
      <c r="E49" s="5" t="str">
        <f>Sheet2!E48</f>
        <v>2025-03-21</v>
      </c>
      <c r="F49" s="5">
        <f>Sheet2!F48</f>
        <v>1.2310000000000001</v>
      </c>
      <c r="G49" s="5">
        <f>Sheet2!G48</f>
        <v>1.2310000000000001</v>
      </c>
      <c r="H49" s="5">
        <f>Sheet2!H48</f>
        <v>1.2310000000000001</v>
      </c>
      <c r="I49" s="6">
        <f>Sheet2!I48</f>
        <v>0.23100000000000001</v>
      </c>
      <c r="J49" s="6">
        <f>Sheet2!J48</f>
        <v>9.9699999999999997E-2</v>
      </c>
      <c r="K49" s="6">
        <f>Sheet2!K48</f>
        <v>-0.27929999999999999</v>
      </c>
      <c r="L49" s="6">
        <f>Sheet2!L48</f>
        <v>0.25009999999999999</v>
      </c>
      <c r="M49" s="5">
        <f>Sheet2!M48</f>
        <v>0.32</v>
      </c>
      <c r="N49" s="6"/>
      <c r="O49" s="6"/>
      <c r="P49" s="6"/>
      <c r="Q49" s="6"/>
      <c r="R49" s="6">
        <f>Sheet2!R48</f>
        <v>5.0000000000000001E-3</v>
      </c>
      <c r="S49" s="6">
        <f>Sheet2!S48</f>
        <v>8.3599999999999994E-2</v>
      </c>
      <c r="T49" s="6">
        <f>Sheet2!T48</f>
        <v>0.13039999999999999</v>
      </c>
      <c r="U49" s="6">
        <f>Sheet2!U48</f>
        <v>-9.7000000000000003E-3</v>
      </c>
    </row>
    <row r="50" spans="1:21" ht="19.95" customHeight="1" x14ac:dyDescent="0.25">
      <c r="A50" s="9" t="str">
        <f>Sheet2!A49</f>
        <v>1000指增</v>
      </c>
      <c r="B50" s="9" t="str">
        <f>Sheet2!B49</f>
        <v>VZ606B</v>
      </c>
      <c r="C50" s="9" t="str">
        <f>Sheet2!C49</f>
        <v>宽德中证1000指数增强7号B</v>
      </c>
      <c r="D50" s="9" t="str">
        <f>Sheet2!D49</f>
        <v>2022-09-05</v>
      </c>
      <c r="E50" s="9" t="str">
        <f>Sheet2!E49</f>
        <v>2025-03-21</v>
      </c>
      <c r="F50" s="9">
        <f>Sheet2!F49</f>
        <v>1.157</v>
      </c>
      <c r="G50" s="9">
        <f>Sheet2!G49</f>
        <v>1.5669999999999999</v>
      </c>
      <c r="H50" s="9">
        <f>Sheet2!H49</f>
        <v>1.6620999999999999</v>
      </c>
      <c r="I50" s="10">
        <f>Sheet2!I49</f>
        <v>0.66210000000000002</v>
      </c>
      <c r="J50" s="10">
        <f>Sheet2!J49</f>
        <v>0.22120000000000001</v>
      </c>
      <c r="K50" s="10">
        <f>Sheet2!K49</f>
        <v>-0.26390000000000002</v>
      </c>
      <c r="L50" s="10">
        <f>Sheet2!L49</f>
        <v>0.26100000000000001</v>
      </c>
      <c r="M50" s="9">
        <f>Sheet2!M49</f>
        <v>0.77</v>
      </c>
      <c r="N50" s="10"/>
      <c r="O50" s="10"/>
      <c r="P50" s="10"/>
      <c r="Q50" s="10">
        <f>Sheet2!Q49</f>
        <v>1.7000000000000001E-2</v>
      </c>
      <c r="R50" s="10">
        <f>Sheet2!R49</f>
        <v>0.15459999999999999</v>
      </c>
      <c r="S50" s="10">
        <f>Sheet2!S49</f>
        <v>0.25409999999999999</v>
      </c>
      <c r="T50" s="10">
        <f>Sheet2!T49</f>
        <v>0.12870000000000001</v>
      </c>
      <c r="U50" s="10">
        <f>Sheet2!U49</f>
        <v>-9.4000000000000004E-3</v>
      </c>
    </row>
    <row r="51" spans="1:21" ht="19.95" customHeight="1" x14ac:dyDescent="0.25">
      <c r="A51" s="9" t="str">
        <f>Sheet2!A50</f>
        <v>1000指增</v>
      </c>
      <c r="B51" s="9" t="str">
        <f>Sheet2!B50</f>
        <v>SQT558</v>
      </c>
      <c r="C51" s="9" t="str">
        <f>Sheet2!C50</f>
        <v>稳博前沿1000指数增强系列一号</v>
      </c>
      <c r="D51" s="9" t="str">
        <f>Sheet2!D50</f>
        <v>2021-08-12</v>
      </c>
      <c r="E51" s="9" t="str">
        <f>Sheet2!E50</f>
        <v>2025-03-21</v>
      </c>
      <c r="F51" s="9">
        <f>Sheet2!F50</f>
        <v>0.76029999999999998</v>
      </c>
      <c r="G51" s="9">
        <f>Sheet2!G50</f>
        <v>0.76029999999999998</v>
      </c>
      <c r="H51" s="9">
        <f>Sheet2!H50</f>
        <v>0.76029999999999998</v>
      </c>
      <c r="I51" s="10">
        <f>Sheet2!I50</f>
        <v>-0.2397</v>
      </c>
      <c r="J51" s="10">
        <f>Sheet2!J50</f>
        <v>-7.3099999999999998E-2</v>
      </c>
      <c r="K51" s="10">
        <f>Sheet2!K50</f>
        <v>-0.34749999999999998</v>
      </c>
      <c r="L51" s="10">
        <f>Sheet2!L50</f>
        <v>0.1769</v>
      </c>
      <c r="M51" s="9">
        <f>Sheet2!M50</f>
        <v>-0.53</v>
      </c>
      <c r="N51" s="10"/>
      <c r="O51" s="10"/>
      <c r="P51" s="10">
        <f>Sheet2!P50</f>
        <v>-2.4299999999999999E-2</v>
      </c>
      <c r="Q51" s="10">
        <f>Sheet2!Q50</f>
        <v>-0.1032</v>
      </c>
      <c r="R51" s="10">
        <f>Sheet2!R50</f>
        <v>0.1336</v>
      </c>
      <c r="S51" s="10">
        <f>Sheet2!S50</f>
        <v>-0.30399999999999999</v>
      </c>
      <c r="T51" s="10">
        <f>Sheet2!T50</f>
        <v>0.1012</v>
      </c>
      <c r="U51" s="10">
        <f>Sheet2!U50</f>
        <v>-2.3999999999999998E-3</v>
      </c>
    </row>
    <row r="52" spans="1:21" ht="19.95" customHeight="1" x14ac:dyDescent="0.25">
      <c r="A52" s="9" t="str">
        <f>Sheet2!A51</f>
        <v>1000指增</v>
      </c>
      <c r="B52" s="9" t="str">
        <f>Sheet2!B51</f>
        <v>SQB871</v>
      </c>
      <c r="C52" s="9" t="str">
        <f>Sheet2!C51</f>
        <v>衍复新擎1000增强一号A期</v>
      </c>
      <c r="D52" s="9" t="str">
        <f>Sheet2!D51</f>
        <v>2021-08-03</v>
      </c>
      <c r="E52" s="9" t="str">
        <f>Sheet2!E51</f>
        <v>2025-03-21</v>
      </c>
      <c r="F52" s="9">
        <f>Sheet2!F51</f>
        <v>1.2681</v>
      </c>
      <c r="G52" s="9">
        <f>Sheet2!G51</f>
        <v>1.4731000000000001</v>
      </c>
      <c r="H52" s="9">
        <f>Sheet2!H51</f>
        <v>1.5208999999999999</v>
      </c>
      <c r="I52" s="10">
        <f>Sheet2!I51</f>
        <v>0.52090000000000003</v>
      </c>
      <c r="J52" s="10">
        <f>Sheet2!J51</f>
        <v>0.12230000000000001</v>
      </c>
      <c r="K52" s="10">
        <f>Sheet2!K51</f>
        <v>-0.21929999999999999</v>
      </c>
      <c r="L52" s="10">
        <f>Sheet2!L51</f>
        <v>0.2316</v>
      </c>
      <c r="M52" s="9">
        <f>Sheet2!M51</f>
        <v>0.44</v>
      </c>
      <c r="N52" s="10"/>
      <c r="O52" s="10"/>
      <c r="P52" s="10">
        <f>Sheet2!P51</f>
        <v>5.8500000000000003E-2</v>
      </c>
      <c r="Q52" s="10">
        <f>Sheet2!Q51</f>
        <v>-4.58E-2</v>
      </c>
      <c r="R52" s="10">
        <f>Sheet2!R51</f>
        <v>0.12740000000000001</v>
      </c>
      <c r="S52" s="10">
        <f>Sheet2!S51</f>
        <v>0.2167</v>
      </c>
      <c r="T52" s="10">
        <f>Sheet2!T51</f>
        <v>9.7799999999999998E-2</v>
      </c>
      <c r="U52" s="10">
        <f>Sheet2!U51</f>
        <v>-1.6199999999999999E-2</v>
      </c>
    </row>
    <row r="53" spans="1:21" ht="19.95" customHeight="1" x14ac:dyDescent="0.25">
      <c r="A53" s="9" t="str">
        <f>Sheet2!A52</f>
        <v>1000指增</v>
      </c>
      <c r="B53" s="9" t="str">
        <f>Sheet2!B52</f>
        <v>SAGF01</v>
      </c>
      <c r="C53" s="9" t="str">
        <f>Sheet2!C52</f>
        <v>乾象中证1000指数增强35号1期</v>
      </c>
      <c r="D53" s="9" t="str">
        <f>Sheet2!D52</f>
        <v>2024-04-01</v>
      </c>
      <c r="E53" s="9" t="str">
        <f>Sheet2!E52</f>
        <v>2025-03-21</v>
      </c>
      <c r="F53" s="9">
        <f>Sheet2!F52</f>
        <v>1.3576999999999999</v>
      </c>
      <c r="G53" s="9">
        <f>Sheet2!G52</f>
        <v>1.3576999999999999</v>
      </c>
      <c r="H53" s="9">
        <f>Sheet2!H52</f>
        <v>1.3576999999999999</v>
      </c>
      <c r="I53" s="10">
        <f>Sheet2!I52</f>
        <v>0.35770000000000002</v>
      </c>
      <c r="J53" s="10">
        <f>Sheet2!J52</f>
        <v>0.37069999999999997</v>
      </c>
      <c r="K53" s="10">
        <f>Sheet2!K52</f>
        <v>-0.1391</v>
      </c>
      <c r="L53" s="10">
        <f>Sheet2!L52</f>
        <v>0.2467</v>
      </c>
      <c r="M53" s="9">
        <f>Sheet2!M52</f>
        <v>1.42</v>
      </c>
      <c r="N53" s="10"/>
      <c r="O53" s="10"/>
      <c r="P53" s="10"/>
      <c r="Q53" s="10"/>
      <c r="R53" s="10"/>
      <c r="S53" s="10">
        <f>Sheet2!S52</f>
        <v>0.25750000000000001</v>
      </c>
      <c r="T53" s="10">
        <f>Sheet2!T52</f>
        <v>7.9699999999999993E-2</v>
      </c>
      <c r="U53" s="10">
        <f>Sheet2!U52</f>
        <v>-3.7000000000000002E-3</v>
      </c>
    </row>
    <row r="54" spans="1:21" ht="19.95" customHeight="1" x14ac:dyDescent="0.25">
      <c r="A54" s="9" t="str">
        <f>Sheet2!A53</f>
        <v>1000指增</v>
      </c>
      <c r="B54" s="9" t="str">
        <f>Sheet2!B53</f>
        <v>SAHV07</v>
      </c>
      <c r="C54" s="9" t="str">
        <f>Sheet2!C53</f>
        <v>玄信星选1000指数增强1号1期</v>
      </c>
      <c r="D54" s="9" t="str">
        <f>Sheet2!D53</f>
        <v>2024-07-02</v>
      </c>
      <c r="E54" s="9" t="str">
        <f>Sheet2!E53</f>
        <v>2025-03-21</v>
      </c>
      <c r="F54" s="9">
        <f>Sheet2!F53</f>
        <v>1.4119999999999999</v>
      </c>
      <c r="G54" s="9">
        <f>Sheet2!G53</f>
        <v>1.4119999999999999</v>
      </c>
      <c r="H54" s="9">
        <f>Sheet2!H53</f>
        <v>1.4119999999999999</v>
      </c>
      <c r="I54" s="10">
        <f>Sheet2!I53</f>
        <v>0.41199999999999998</v>
      </c>
      <c r="J54" s="10">
        <f>Sheet2!J53</f>
        <v>0.61709999999999998</v>
      </c>
      <c r="K54" s="10">
        <f>Sheet2!K53</f>
        <v>-0.12809999999999999</v>
      </c>
      <c r="L54" s="10">
        <f>Sheet2!L53</f>
        <v>0.2928</v>
      </c>
      <c r="M54" s="9">
        <f>Sheet2!M53</f>
        <v>2.04</v>
      </c>
      <c r="N54" s="10"/>
      <c r="O54" s="10"/>
      <c r="P54" s="10"/>
      <c r="Q54" s="10"/>
      <c r="R54" s="10"/>
      <c r="S54" s="10">
        <f>Sheet2!S53</f>
        <v>0.31209999999999999</v>
      </c>
      <c r="T54" s="10">
        <f>Sheet2!T53</f>
        <v>7.6100000000000001E-2</v>
      </c>
      <c r="U54" s="10">
        <f>Sheet2!U53</f>
        <v>8.3999999999999995E-3</v>
      </c>
    </row>
    <row r="55" spans="1:21" ht="19.95" customHeight="1" thickBot="1" x14ac:dyDescent="0.3">
      <c r="A55" s="3" t="str">
        <f>Sheet2!A54</f>
        <v>1000指增</v>
      </c>
      <c r="B55" s="3" t="str">
        <f>Sheet2!B54</f>
        <v>SLC039</v>
      </c>
      <c r="C55" s="3" t="str">
        <f>Sheet2!C54</f>
        <v>幻方量化1000指数专享14号2期A</v>
      </c>
      <c r="D55" s="3" t="str">
        <f>Sheet2!D54</f>
        <v>2020-07-13</v>
      </c>
      <c r="E55" s="3" t="str">
        <f>Sheet2!E54</f>
        <v>2025-03-21</v>
      </c>
      <c r="F55" s="3">
        <f>Sheet2!F54</f>
        <v>1.7331000000000001</v>
      </c>
      <c r="G55" s="3">
        <f>Sheet2!G54</f>
        <v>1.7331000000000001</v>
      </c>
      <c r="H55" s="3">
        <f>Sheet2!H54</f>
        <v>1.7331000000000001</v>
      </c>
      <c r="I55" s="4">
        <f>Sheet2!I54</f>
        <v>0.73309999999999997</v>
      </c>
      <c r="J55" s="4">
        <f>Sheet2!J54</f>
        <v>0.1244</v>
      </c>
      <c r="K55" s="4">
        <f>Sheet2!K54</f>
        <v>-0.33119999999999999</v>
      </c>
      <c r="L55" s="4">
        <f>Sheet2!L54</f>
        <v>0.217</v>
      </c>
      <c r="M55" s="3">
        <f>Sheet2!M54</f>
        <v>0.48</v>
      </c>
      <c r="N55" s="4"/>
      <c r="O55" s="4">
        <f>Sheet2!O54</f>
        <v>8.1600000000000006E-2</v>
      </c>
      <c r="P55" s="4">
        <f>Sheet2!P54</f>
        <v>0.2089</v>
      </c>
      <c r="Q55" s="4">
        <f>Sheet2!Q54</f>
        <v>1.0699999999999999E-2</v>
      </c>
      <c r="R55" s="4">
        <f>Sheet2!R54</f>
        <v>9.7900000000000001E-2</v>
      </c>
      <c r="S55" s="4">
        <f>Sheet2!S54</f>
        <v>0.11269999999999999</v>
      </c>
      <c r="T55" s="4">
        <f>Sheet2!T54</f>
        <v>7.3499999999999996E-2</v>
      </c>
      <c r="U55" s="4">
        <f>Sheet2!U54</f>
        <v>-8.3000000000000001E-3</v>
      </c>
    </row>
    <row r="56" spans="1:21" ht="19.95" customHeight="1" thickTop="1" x14ac:dyDescent="0.25">
      <c r="A56" s="5" t="str">
        <f>Sheet2!A55</f>
        <v>小市值指增</v>
      </c>
      <c r="B56" s="5" t="str">
        <f>Sheet2!B55</f>
        <v>B7800B</v>
      </c>
      <c r="C56" s="5" t="str">
        <f>Sheet2!C55</f>
        <v>宽德小洞天3号B</v>
      </c>
      <c r="D56" s="5" t="str">
        <f>Sheet2!D55</f>
        <v>2023-09-26</v>
      </c>
      <c r="E56" s="5" t="str">
        <f>Sheet2!E55</f>
        <v>2025-03-21</v>
      </c>
      <c r="F56" s="5">
        <f>Sheet2!F55</f>
        <v>1.704</v>
      </c>
      <c r="G56" s="5">
        <f>Sheet2!G55</f>
        <v>1.704</v>
      </c>
      <c r="H56" s="5">
        <f>Sheet2!H55</f>
        <v>1.704</v>
      </c>
      <c r="I56" s="6">
        <f>Sheet2!I55</f>
        <v>0.70399999999999996</v>
      </c>
      <c r="J56" s="6">
        <f>Sheet2!J55</f>
        <v>0.43180000000000002</v>
      </c>
      <c r="K56" s="6">
        <f>Sheet2!K55</f>
        <v>-0.28470000000000001</v>
      </c>
      <c r="L56" s="6">
        <f>Sheet2!L55</f>
        <v>0.34870000000000001</v>
      </c>
      <c r="M56" s="5">
        <f>Sheet2!M55</f>
        <v>1.18</v>
      </c>
      <c r="N56" s="6"/>
      <c r="O56" s="6"/>
      <c r="P56" s="6"/>
      <c r="Q56" s="6"/>
      <c r="R56" s="6">
        <f>Sheet2!R55</f>
        <v>7.5999999999999998E-2</v>
      </c>
      <c r="S56" s="6">
        <f>Sheet2!S55</f>
        <v>0.37730000000000002</v>
      </c>
      <c r="T56" s="6">
        <f>Sheet2!T55</f>
        <v>0.14979999999999999</v>
      </c>
      <c r="U56" s="6">
        <f>Sheet2!U55</f>
        <v>-2.8999999999999998E-3</v>
      </c>
    </row>
    <row r="57" spans="1:21" ht="19.95" customHeight="1" thickBot="1" x14ac:dyDescent="0.3">
      <c r="A57" s="3" t="str">
        <f>Sheet2!A56</f>
        <v>小市值指增</v>
      </c>
      <c r="B57" s="3" t="str">
        <f>Sheet2!B56</f>
        <v>SZZ812</v>
      </c>
      <c r="C57" s="3" t="str">
        <f>Sheet2!C56</f>
        <v>衍复新擎小市值增强一号A期</v>
      </c>
      <c r="D57" s="3" t="str">
        <f>Sheet2!D56</f>
        <v>2023-07-18</v>
      </c>
      <c r="E57" s="3" t="str">
        <f>Sheet2!E56</f>
        <v>2025-03-21</v>
      </c>
      <c r="F57" s="3">
        <f>Sheet2!F56</f>
        <v>1.3732</v>
      </c>
      <c r="G57" s="3">
        <f>Sheet2!G56</f>
        <v>1.4632000000000001</v>
      </c>
      <c r="H57" s="3">
        <f>Sheet2!H56</f>
        <v>1.4894000000000001</v>
      </c>
      <c r="I57" s="4">
        <f>Sheet2!I56</f>
        <v>0.4894</v>
      </c>
      <c r="J57" s="4">
        <f>Sheet2!J56</f>
        <v>0.26819999999999999</v>
      </c>
      <c r="K57" s="4">
        <f>Sheet2!K56</f>
        <v>-0.28520000000000001</v>
      </c>
      <c r="L57" s="4">
        <f>Sheet2!L56</f>
        <v>0.3165</v>
      </c>
      <c r="M57" s="3">
        <f>Sheet2!M56</f>
        <v>0.78</v>
      </c>
      <c r="N57" s="4"/>
      <c r="O57" s="4"/>
      <c r="P57" s="4"/>
      <c r="Q57" s="4"/>
      <c r="R57" s="4">
        <f>Sheet2!R56</f>
        <v>3.15E-2</v>
      </c>
      <c r="S57" s="4">
        <f>Sheet2!S56</f>
        <v>0.27510000000000001</v>
      </c>
      <c r="T57" s="4">
        <f>Sheet2!T56</f>
        <v>0.13239999999999999</v>
      </c>
      <c r="U57" s="4">
        <f>Sheet2!U56</f>
        <v>-1.9E-3</v>
      </c>
    </row>
    <row r="58" spans="1:21" ht="19.95" customHeight="1" thickTop="1" x14ac:dyDescent="0.25">
      <c r="A58" s="5" t="str">
        <f>Sheet2!A57</f>
        <v>量化选股</v>
      </c>
      <c r="B58" s="5" t="str">
        <f>Sheet2!B57</f>
        <v>SACZ89</v>
      </c>
      <c r="C58" s="5" t="str">
        <f>Sheet2!C57</f>
        <v>黑翼量化成长18S1期</v>
      </c>
      <c r="D58" s="5" t="str">
        <f>Sheet2!D57</f>
        <v>2023-12-11</v>
      </c>
      <c r="E58" s="5" t="str">
        <f>Sheet2!E57</f>
        <v>2025-03-21</v>
      </c>
      <c r="F58" s="5">
        <f>Sheet2!F57</f>
        <v>1.6679999999999999</v>
      </c>
      <c r="G58" s="5">
        <f>Sheet2!G57</f>
        <v>1.6679999999999999</v>
      </c>
      <c r="H58" s="5">
        <f>Sheet2!H57</f>
        <v>1.6679999999999999</v>
      </c>
      <c r="I58" s="6">
        <f>Sheet2!I57</f>
        <v>0.66800000000000004</v>
      </c>
      <c r="J58" s="6">
        <f>Sheet2!J57</f>
        <v>0.4929</v>
      </c>
      <c r="K58" s="6">
        <f>Sheet2!K57</f>
        <v>-0.27700000000000002</v>
      </c>
      <c r="L58" s="6">
        <f>Sheet2!L57</f>
        <v>0.36430000000000001</v>
      </c>
      <c r="M58" s="5">
        <f>Sheet2!M57</f>
        <v>1.3</v>
      </c>
      <c r="N58" s="6"/>
      <c r="O58" s="6"/>
      <c r="P58" s="6"/>
      <c r="Q58" s="6"/>
      <c r="R58" s="6">
        <f>Sheet2!R57</f>
        <v>0</v>
      </c>
      <c r="S58" s="6">
        <f>Sheet2!S57</f>
        <v>0.39100000000000001</v>
      </c>
      <c r="T58" s="6">
        <f>Sheet2!T57</f>
        <v>0.1991</v>
      </c>
      <c r="U58" s="6">
        <f>Sheet2!U57</f>
        <v>-1.4800000000000001E-2</v>
      </c>
    </row>
    <row r="59" spans="1:21" ht="19.95" customHeight="1" x14ac:dyDescent="0.25">
      <c r="A59" s="9" t="str">
        <f>Sheet2!A58</f>
        <v>量化选股</v>
      </c>
      <c r="B59" s="9" t="str">
        <f>Sheet2!B58</f>
        <v>SZX403</v>
      </c>
      <c r="C59" s="9" t="str">
        <f>Sheet2!C58</f>
        <v>黑翼量化成长9号1期</v>
      </c>
      <c r="D59" s="9" t="str">
        <f>Sheet2!D58</f>
        <v>2023-06-14</v>
      </c>
      <c r="E59" s="9" t="str">
        <f>Sheet2!E58</f>
        <v>2025-03-21</v>
      </c>
      <c r="F59" s="9">
        <f>Sheet2!F58</f>
        <v>1.302</v>
      </c>
      <c r="G59" s="9">
        <f>Sheet2!G58</f>
        <v>1.302</v>
      </c>
      <c r="H59" s="9">
        <f>Sheet2!H58</f>
        <v>1.302</v>
      </c>
      <c r="I59" s="10">
        <f>Sheet2!I58</f>
        <v>0.30199999999999999</v>
      </c>
      <c r="J59" s="10">
        <f>Sheet2!J58</f>
        <v>0.1608</v>
      </c>
      <c r="K59" s="10">
        <f>Sheet2!K58</f>
        <v>-0.27529999999999999</v>
      </c>
      <c r="L59" s="10">
        <f>Sheet2!L58</f>
        <v>0.28029999999999999</v>
      </c>
      <c r="M59" s="9">
        <f>Sheet2!M58</f>
        <v>0.5</v>
      </c>
      <c r="N59" s="10"/>
      <c r="O59" s="10"/>
      <c r="P59" s="10"/>
      <c r="Q59" s="10"/>
      <c r="R59" s="10">
        <f>Sheet2!R58</f>
        <v>-7.0000000000000001E-3</v>
      </c>
      <c r="S59" s="10">
        <f>Sheet2!S58</f>
        <v>0.1239</v>
      </c>
      <c r="T59" s="10">
        <f>Sheet2!T58</f>
        <v>0.16669999999999999</v>
      </c>
      <c r="U59" s="10">
        <f>Sheet2!U58</f>
        <v>-1.44E-2</v>
      </c>
    </row>
    <row r="60" spans="1:21" ht="19.95" customHeight="1" x14ac:dyDescent="0.25">
      <c r="A60" s="9" t="str">
        <f>Sheet2!A59</f>
        <v>量化选股</v>
      </c>
      <c r="B60" s="9" t="str">
        <f>Sheet2!B59</f>
        <v>SSG488</v>
      </c>
      <c r="C60" s="9" t="str">
        <f>Sheet2!C59</f>
        <v>明汯乐享股票精选2号</v>
      </c>
      <c r="D60" s="9" t="str">
        <f>Sheet2!D59</f>
        <v>2021-11-08</v>
      </c>
      <c r="E60" s="9" t="str">
        <f>Sheet2!E59</f>
        <v>2025-03-21</v>
      </c>
      <c r="F60" s="9">
        <f>Sheet2!F59</f>
        <v>1.5426</v>
      </c>
      <c r="G60" s="9">
        <f>Sheet2!G59</f>
        <v>1.5426</v>
      </c>
      <c r="H60" s="9">
        <f>Sheet2!H59</f>
        <v>1.5426</v>
      </c>
      <c r="I60" s="10">
        <f>Sheet2!I59</f>
        <v>0.54259999999999997</v>
      </c>
      <c r="J60" s="10">
        <f>Sheet2!J59</f>
        <v>0.13739999999999999</v>
      </c>
      <c r="K60" s="10">
        <f>Sheet2!K59</f>
        <v>-0.31409999999999999</v>
      </c>
      <c r="L60" s="10">
        <f>Sheet2!L59</f>
        <v>0.28710000000000002</v>
      </c>
      <c r="M60" s="9">
        <f>Sheet2!M59</f>
        <v>0.41</v>
      </c>
      <c r="N60" s="10"/>
      <c r="O60" s="10"/>
      <c r="P60" s="10">
        <f>Sheet2!P59</f>
        <v>1.12E-2</v>
      </c>
      <c r="Q60" s="10">
        <f>Sheet2!Q59</f>
        <v>-3.8899999999999997E-2</v>
      </c>
      <c r="R60" s="10">
        <f>Sheet2!R59</f>
        <v>9.8900000000000002E-2</v>
      </c>
      <c r="S60" s="10">
        <f>Sheet2!S59</f>
        <v>0.26819999999999999</v>
      </c>
      <c r="T60" s="10">
        <f>Sheet2!T59</f>
        <v>0.13900000000000001</v>
      </c>
      <c r="U60" s="10">
        <f>Sheet2!U59</f>
        <v>-8.0999999999999996E-3</v>
      </c>
    </row>
    <row r="61" spans="1:21" ht="19.95" customHeight="1" x14ac:dyDescent="0.25">
      <c r="A61" s="9" t="str">
        <f>Sheet2!A60</f>
        <v>量化选股</v>
      </c>
      <c r="B61" s="9" t="str">
        <f>Sheet2!B60</f>
        <v>ZZ676C</v>
      </c>
      <c r="C61" s="9" t="str">
        <f>Sheet2!C60</f>
        <v>宽德量化精选2号C</v>
      </c>
      <c r="D61" s="9" t="str">
        <f>Sheet2!D60</f>
        <v>2023-06-02</v>
      </c>
      <c r="E61" s="9" t="str">
        <f>Sheet2!E60</f>
        <v>2025-03-21</v>
      </c>
      <c r="F61" s="9">
        <f>Sheet2!F60</f>
        <v>1.123</v>
      </c>
      <c r="G61" s="9">
        <f>Sheet2!G60</f>
        <v>1.4279999999999999</v>
      </c>
      <c r="H61" s="9">
        <f>Sheet2!H60</f>
        <v>1.4655</v>
      </c>
      <c r="I61" s="10">
        <f>Sheet2!I60</f>
        <v>0.46550000000000002</v>
      </c>
      <c r="J61" s="10">
        <f>Sheet2!J60</f>
        <v>0.23619999999999999</v>
      </c>
      <c r="K61" s="10">
        <f>Sheet2!K60</f>
        <v>-0.20930000000000001</v>
      </c>
      <c r="L61" s="10">
        <f>Sheet2!L60</f>
        <v>0.2535</v>
      </c>
      <c r="M61" s="9">
        <f>Sheet2!M60</f>
        <v>0.85</v>
      </c>
      <c r="N61" s="10"/>
      <c r="O61" s="10"/>
      <c r="P61" s="10"/>
      <c r="Q61" s="10"/>
      <c r="R61" s="10">
        <f>Sheet2!R60</f>
        <v>-2.5999999999999999E-2</v>
      </c>
      <c r="S61" s="10">
        <f>Sheet2!S60</f>
        <v>0.35460000000000003</v>
      </c>
      <c r="T61" s="10">
        <f>Sheet2!T60</f>
        <v>0.11070000000000001</v>
      </c>
      <c r="U61" s="10">
        <f>Sheet2!U60</f>
        <v>8.9999999999999993E-3</v>
      </c>
    </row>
    <row r="62" spans="1:21" ht="19.95" customHeight="1" x14ac:dyDescent="0.25">
      <c r="A62" s="9" t="str">
        <f>Sheet2!A61</f>
        <v>量化选股</v>
      </c>
      <c r="B62" s="9" t="str">
        <f>Sheet2!B61</f>
        <v>SAFE06</v>
      </c>
      <c r="C62" s="9" t="str">
        <f>Sheet2!C61</f>
        <v>茂源量化选股15号1期</v>
      </c>
      <c r="D62" s="9" t="str">
        <f>Sheet2!D61</f>
        <v>2024-06-06</v>
      </c>
      <c r="E62" s="9" t="str">
        <f>Sheet2!E61</f>
        <v>2025-03-21</v>
      </c>
      <c r="F62" s="9">
        <f>Sheet2!F61</f>
        <v>1.5965</v>
      </c>
      <c r="G62" s="9">
        <f>Sheet2!G61</f>
        <v>1.5965</v>
      </c>
      <c r="H62" s="9">
        <f>Sheet2!H61</f>
        <v>1.5965</v>
      </c>
      <c r="I62" s="10">
        <f>Sheet2!I61</f>
        <v>0.59650000000000003</v>
      </c>
      <c r="J62" s="10">
        <f>Sheet2!J61</f>
        <v>0.80920000000000003</v>
      </c>
      <c r="K62" s="10">
        <f>Sheet2!K61</f>
        <v>-0.10970000000000001</v>
      </c>
      <c r="L62" s="10">
        <f>Sheet2!L61</f>
        <v>0.28499999999999998</v>
      </c>
      <c r="M62" s="9">
        <f>Sheet2!M61</f>
        <v>2.77</v>
      </c>
      <c r="N62" s="10"/>
      <c r="O62" s="10"/>
      <c r="P62" s="10"/>
      <c r="Q62" s="10"/>
      <c r="R62" s="10"/>
      <c r="S62" s="10">
        <f>Sheet2!S61</f>
        <v>0.44479999999999997</v>
      </c>
      <c r="T62" s="10">
        <f>Sheet2!T61</f>
        <v>0.105</v>
      </c>
      <c r="U62" s="10">
        <f>Sheet2!U61</f>
        <v>-2.5999999999999999E-3</v>
      </c>
    </row>
    <row r="63" spans="1:21" ht="19.95" customHeight="1" x14ac:dyDescent="0.25">
      <c r="A63" s="9" t="str">
        <f>Sheet2!A62</f>
        <v>量化选股</v>
      </c>
      <c r="B63" s="9" t="str">
        <f>Sheet2!B62</f>
        <v>SST242</v>
      </c>
      <c r="C63" s="9" t="str">
        <f>Sheet2!C62</f>
        <v>天演国睿量化精选6期</v>
      </c>
      <c r="D63" s="9" t="str">
        <f>Sheet2!D62</f>
        <v>2021-09-17</v>
      </c>
      <c r="E63" s="9" t="str">
        <f>Sheet2!E62</f>
        <v>2025-03-21</v>
      </c>
      <c r="F63" s="9">
        <f>Sheet2!F62</f>
        <v>1.06</v>
      </c>
      <c r="G63" s="9">
        <f>Sheet2!G62</f>
        <v>1.4870000000000001</v>
      </c>
      <c r="H63" s="9">
        <f>Sheet2!H62</f>
        <v>1.5787</v>
      </c>
      <c r="I63" s="10">
        <f>Sheet2!I62</f>
        <v>0.57869999999999999</v>
      </c>
      <c r="J63" s="10">
        <f>Sheet2!J62</f>
        <v>0.1389</v>
      </c>
      <c r="K63" s="10">
        <f>Sheet2!K62</f>
        <v>-0.26379999999999998</v>
      </c>
      <c r="L63" s="10">
        <f>Sheet2!L62</f>
        <v>0.26979999999999998</v>
      </c>
      <c r="M63" s="9">
        <f>Sheet2!M62</f>
        <v>0.44</v>
      </c>
      <c r="N63" s="10"/>
      <c r="O63" s="10"/>
      <c r="P63" s="10">
        <f>Sheet2!P62</f>
        <v>0.06</v>
      </c>
      <c r="Q63" s="10">
        <f>Sheet2!Q62</f>
        <v>-2.5499999999999998E-2</v>
      </c>
      <c r="R63" s="10">
        <f>Sheet2!R62</f>
        <v>0.11509999999999999</v>
      </c>
      <c r="S63" s="10">
        <f>Sheet2!S62</f>
        <v>0.25290000000000001</v>
      </c>
      <c r="T63" s="10">
        <f>Sheet2!T62</f>
        <v>9.3899999999999997E-2</v>
      </c>
      <c r="U63" s="10">
        <f>Sheet2!U62</f>
        <v>-8.9999999999999998E-4</v>
      </c>
    </row>
    <row r="64" spans="1:21" ht="19.95" customHeight="1" x14ac:dyDescent="0.25">
      <c r="A64" s="9" t="str">
        <f>Sheet2!A63</f>
        <v>量化选股</v>
      </c>
      <c r="B64" s="9" t="str">
        <f>Sheet2!B63</f>
        <v>SQW111</v>
      </c>
      <c r="C64" s="9" t="str">
        <f>Sheet2!C63</f>
        <v>九坤股票量化优选42号</v>
      </c>
      <c r="D64" s="9" t="str">
        <f>Sheet2!D63</f>
        <v>2021-09-02</v>
      </c>
      <c r="E64" s="9" t="str">
        <f>Sheet2!E63</f>
        <v>2025-03-21</v>
      </c>
      <c r="F64" s="9">
        <f>Sheet2!F63</f>
        <v>1.2063999999999999</v>
      </c>
      <c r="G64" s="9">
        <f>Sheet2!G63</f>
        <v>1.2063999999999999</v>
      </c>
      <c r="H64" s="9">
        <f>Sheet2!H63</f>
        <v>1.2063999999999999</v>
      </c>
      <c r="I64" s="10">
        <f>Sheet2!I63</f>
        <v>0.2064</v>
      </c>
      <c r="J64" s="10">
        <f>Sheet2!J63</f>
        <v>5.4300000000000001E-2</v>
      </c>
      <c r="K64" s="10">
        <f>Sheet2!K63</f>
        <v>-0.28029999999999999</v>
      </c>
      <c r="L64" s="10">
        <f>Sheet2!L63</f>
        <v>0.2135</v>
      </c>
      <c r="M64" s="9">
        <f>Sheet2!M63</f>
        <v>0.16</v>
      </c>
      <c r="N64" s="10"/>
      <c r="O64" s="10"/>
      <c r="P64" s="10">
        <f>Sheet2!P63</f>
        <v>-4.2799999999999998E-2</v>
      </c>
      <c r="Q64" s="10">
        <f>Sheet2!Q63</f>
        <v>-7.3099999999999998E-2</v>
      </c>
      <c r="R64" s="10">
        <f>Sheet2!R63</f>
        <v>0.10199999999999999</v>
      </c>
      <c r="S64" s="10">
        <f>Sheet2!S63</f>
        <v>0.1386</v>
      </c>
      <c r="T64" s="10">
        <f>Sheet2!T63</f>
        <v>8.3699999999999997E-2</v>
      </c>
      <c r="U64" s="10">
        <f>Sheet2!U63</f>
        <v>-1.1900000000000001E-2</v>
      </c>
    </row>
    <row r="65" spans="1:21" ht="19.95" customHeight="1" x14ac:dyDescent="0.25">
      <c r="A65" s="9" t="str">
        <f>Sheet2!A64</f>
        <v>量化选股</v>
      </c>
      <c r="B65" s="9" t="str">
        <f>Sheet2!B64</f>
        <v>SGK063</v>
      </c>
      <c r="C65" s="9" t="str">
        <f>Sheet2!C64</f>
        <v>致远精选六号A</v>
      </c>
      <c r="D65" s="9" t="str">
        <f>Sheet2!D64</f>
        <v>2021-09-23</v>
      </c>
      <c r="E65" s="9" t="str">
        <f>Sheet2!E64</f>
        <v>2025-03-21</v>
      </c>
      <c r="F65" s="9">
        <f>Sheet2!F64</f>
        <v>1.071</v>
      </c>
      <c r="G65" s="9">
        <f>Sheet2!G64</f>
        <v>1.302</v>
      </c>
      <c r="H65" s="9">
        <f>Sheet2!H64</f>
        <v>1.3184</v>
      </c>
      <c r="I65" s="10">
        <f>Sheet2!I64</f>
        <v>0.31840000000000002</v>
      </c>
      <c r="J65" s="10">
        <f>Sheet2!J64</f>
        <v>8.2299999999999998E-2</v>
      </c>
      <c r="K65" s="10">
        <f>Sheet2!K64</f>
        <v>-0.27189999999999998</v>
      </c>
      <c r="L65" s="10">
        <f>Sheet2!L64</f>
        <v>0.21429999999999999</v>
      </c>
      <c r="M65" s="9">
        <f>Sheet2!M64</f>
        <v>0.28999999999999998</v>
      </c>
      <c r="N65" s="10"/>
      <c r="O65" s="10"/>
      <c r="P65" s="10">
        <f>Sheet2!P64</f>
        <v>0.109</v>
      </c>
      <c r="Q65" s="10">
        <f>Sheet2!Q64</f>
        <v>-4.7800000000000002E-2</v>
      </c>
      <c r="R65" s="10">
        <f>Sheet2!R64</f>
        <v>2.6499999999999999E-2</v>
      </c>
      <c r="S65" s="10">
        <f>Sheet2!S64</f>
        <v>0.13900000000000001</v>
      </c>
      <c r="T65" s="10">
        <f>Sheet2!T64</f>
        <v>6.7799999999999999E-2</v>
      </c>
      <c r="U65" s="10">
        <f>Sheet2!U64</f>
        <v>-9.1999999999999998E-3</v>
      </c>
    </row>
    <row r="66" spans="1:21" ht="19.95" customHeight="1" thickBot="1" x14ac:dyDescent="0.3">
      <c r="A66" s="3" t="str">
        <f>Sheet2!A65</f>
        <v>量化选股</v>
      </c>
      <c r="B66" s="3" t="str">
        <f>Sheet2!B65</f>
        <v>SZF629</v>
      </c>
      <c r="C66" s="3" t="str">
        <f>Sheet2!C65</f>
        <v>纽达投资可转债十一号1期</v>
      </c>
      <c r="D66" s="3" t="str">
        <f>Sheet2!D65</f>
        <v>2023-05-24</v>
      </c>
      <c r="E66" s="3" t="str">
        <f>Sheet2!E65</f>
        <v>2025-03-21</v>
      </c>
      <c r="F66" s="3">
        <f>Sheet2!F65</f>
        <v>1.0561</v>
      </c>
      <c r="G66" s="3">
        <f>Sheet2!G65</f>
        <v>1.0561</v>
      </c>
      <c r="H66" s="3">
        <f>Sheet2!H65</f>
        <v>1.0561</v>
      </c>
      <c r="I66" s="4">
        <f>Sheet2!I65</f>
        <v>5.6099999999999997E-2</v>
      </c>
      <c r="J66" s="4">
        <f>Sheet2!J65</f>
        <v>3.0300000000000001E-2</v>
      </c>
      <c r="K66" s="4">
        <f>Sheet2!K65</f>
        <v>-0.17710000000000001</v>
      </c>
      <c r="L66" s="4">
        <f>Sheet2!L65</f>
        <v>0.1472</v>
      </c>
      <c r="M66" s="3">
        <f>Sheet2!M65</f>
        <v>7.0000000000000007E-2</v>
      </c>
      <c r="N66" s="4"/>
      <c r="O66" s="4"/>
      <c r="P66" s="4"/>
      <c r="Q66" s="4"/>
      <c r="R66" s="4">
        <f>Sheet2!R65</f>
        <v>-2.3E-2</v>
      </c>
      <c r="S66" s="4">
        <f>Sheet2!S65</f>
        <v>5.2900000000000003E-2</v>
      </c>
      <c r="T66" s="4">
        <f>Sheet2!T65</f>
        <v>2.6599999999999999E-2</v>
      </c>
      <c r="U66" s="4">
        <f>Sheet2!U65</f>
        <v>-1.8200000000000001E-2</v>
      </c>
    </row>
    <row r="67" spans="1:21" ht="19.95" customHeight="1" thickTop="1" x14ac:dyDescent="0.25">
      <c r="A67" s="5" t="str">
        <f>Sheet2!A66</f>
        <v>市场中性</v>
      </c>
      <c r="B67" s="5" t="str">
        <f>Sheet2!B66</f>
        <v>SVP717</v>
      </c>
      <c r="C67" s="5" t="str">
        <f>Sheet2!C66</f>
        <v>上海宽德量化中性1号二期</v>
      </c>
      <c r="D67" s="5" t="str">
        <f>Sheet2!D66</f>
        <v>2022-09-02</v>
      </c>
      <c r="E67" s="5" t="str">
        <f>Sheet2!E66</f>
        <v>2025-03-21</v>
      </c>
      <c r="F67" s="5">
        <f>Sheet2!F66</f>
        <v>1.2849999999999999</v>
      </c>
      <c r="G67" s="5">
        <f>Sheet2!G66</f>
        <v>1.349</v>
      </c>
      <c r="H67" s="5">
        <f>Sheet2!H66</f>
        <v>1.3620000000000001</v>
      </c>
      <c r="I67" s="6">
        <f>Sheet2!I66</f>
        <v>0.36199999999999999</v>
      </c>
      <c r="J67" s="6">
        <f>Sheet2!J66</f>
        <v>0.1288</v>
      </c>
      <c r="K67" s="6">
        <f>Sheet2!K66</f>
        <v>-7.7100000000000002E-2</v>
      </c>
      <c r="L67" s="6">
        <f>Sheet2!L66</f>
        <v>8.9399999999999993E-2</v>
      </c>
      <c r="M67" s="5">
        <f>Sheet2!M66</f>
        <v>1.22</v>
      </c>
      <c r="N67" s="6"/>
      <c r="O67" s="6"/>
      <c r="P67" s="6"/>
      <c r="Q67" s="6">
        <f>Sheet2!Q66</f>
        <v>-6.0000000000000001E-3</v>
      </c>
      <c r="R67" s="6">
        <f>Sheet2!R66</f>
        <v>0.18360000000000001</v>
      </c>
      <c r="S67" s="6">
        <f>Sheet2!S66</f>
        <v>9.7299999999999998E-2</v>
      </c>
      <c r="T67" s="6">
        <f>Sheet2!T66</f>
        <v>5.5E-2</v>
      </c>
      <c r="U67" s="6">
        <f>Sheet2!U66</f>
        <v>1.18E-2</v>
      </c>
    </row>
    <row r="68" spans="1:21" ht="19.95" customHeight="1" x14ac:dyDescent="0.25">
      <c r="A68" s="9" t="str">
        <f>Sheet2!A67</f>
        <v>市场中性</v>
      </c>
      <c r="B68" s="9" t="str">
        <f>Sheet2!B67</f>
        <v>SAGF97</v>
      </c>
      <c r="C68" s="9" t="str">
        <f>Sheet2!C67</f>
        <v>黑翼中性策略18号1期</v>
      </c>
      <c r="D68" s="9" t="str">
        <f>Sheet2!D67</f>
        <v>2024-04-30</v>
      </c>
      <c r="E68" s="9" t="str">
        <f>Sheet2!E67</f>
        <v>2025-03-21</v>
      </c>
      <c r="F68" s="9">
        <f>Sheet2!F67</f>
        <v>1.085</v>
      </c>
      <c r="G68" s="9">
        <f>Sheet2!G67</f>
        <v>1.085</v>
      </c>
      <c r="H68" s="9">
        <f>Sheet2!H67</f>
        <v>1.085</v>
      </c>
      <c r="I68" s="10">
        <f>Sheet2!I67</f>
        <v>8.5000000000000006E-2</v>
      </c>
      <c r="J68" s="10">
        <f>Sheet2!J67</f>
        <v>9.5899999999999999E-2</v>
      </c>
      <c r="K68" s="10">
        <f>Sheet2!K67</f>
        <v>-4.6399999999999997E-2</v>
      </c>
      <c r="L68" s="10">
        <f>Sheet2!L67</f>
        <v>6.4600000000000005E-2</v>
      </c>
      <c r="M68" s="9">
        <f>Sheet2!M67</f>
        <v>1.18</v>
      </c>
      <c r="N68" s="10"/>
      <c r="O68" s="10"/>
      <c r="P68" s="10"/>
      <c r="Q68" s="10"/>
      <c r="R68" s="10"/>
      <c r="S68" s="10">
        <f>Sheet2!S67</f>
        <v>2.9000000000000001E-2</v>
      </c>
      <c r="T68" s="10">
        <f>Sheet2!T67</f>
        <v>5.4399999999999997E-2</v>
      </c>
      <c r="U68" s="10">
        <f>Sheet2!U67</f>
        <v>2.8E-3</v>
      </c>
    </row>
    <row r="69" spans="1:21" ht="19.95" customHeight="1" x14ac:dyDescent="0.25">
      <c r="A69" s="9" t="str">
        <f>Sheet2!A68</f>
        <v>市场中性</v>
      </c>
      <c r="B69" s="9" t="str">
        <f>Sheet2!B68</f>
        <v>SAFP48</v>
      </c>
      <c r="C69" s="9" t="str">
        <f>Sheet2!C68</f>
        <v>涵德和光淳德量化对冲1号1期</v>
      </c>
      <c r="D69" s="9" t="str">
        <f>Sheet2!D68</f>
        <v>2024-05-06</v>
      </c>
      <c r="E69" s="9" t="str">
        <f>Sheet2!E68</f>
        <v>2025-03-21</v>
      </c>
      <c r="F69" s="9">
        <f>Sheet2!F68</f>
        <v>1.0370999999999999</v>
      </c>
      <c r="G69" s="9">
        <f>Sheet2!G68</f>
        <v>1.0370999999999999</v>
      </c>
      <c r="H69" s="9">
        <f>Sheet2!H68</f>
        <v>1.0370999999999999</v>
      </c>
      <c r="I69" s="10">
        <f>Sheet2!I68</f>
        <v>3.7100000000000001E-2</v>
      </c>
      <c r="J69" s="10">
        <f>Sheet2!J68</f>
        <v>4.2599999999999999E-2</v>
      </c>
      <c r="K69" s="10">
        <f>Sheet2!K68</f>
        <v>-5.04E-2</v>
      </c>
      <c r="L69" s="10">
        <f>Sheet2!L68</f>
        <v>6.4199999999999993E-2</v>
      </c>
      <c r="M69" s="9">
        <f>Sheet2!M68</f>
        <v>0.35</v>
      </c>
      <c r="N69" s="10"/>
      <c r="O69" s="10"/>
      <c r="P69" s="10"/>
      <c r="Q69" s="10"/>
      <c r="R69" s="10"/>
      <c r="S69" s="10">
        <f>Sheet2!S68</f>
        <v>-3.0999999999999999E-3</v>
      </c>
      <c r="T69" s="10">
        <f>Sheet2!T68</f>
        <v>4.0300000000000002E-2</v>
      </c>
      <c r="U69" s="10">
        <f>Sheet2!U68</f>
        <v>8.9999999999999993E-3</v>
      </c>
    </row>
    <row r="70" spans="1:21" ht="19.95" customHeight="1" x14ac:dyDescent="0.25">
      <c r="A70" s="9" t="str">
        <f>Sheet2!A69</f>
        <v>市场中性</v>
      </c>
      <c r="B70" s="9" t="str">
        <f>Sheet2!B69</f>
        <v>SXY216</v>
      </c>
      <c r="C70" s="9" t="str">
        <f>Sheet2!C69</f>
        <v>托特春晓市场中性8号</v>
      </c>
      <c r="D70" s="9" t="str">
        <f>Sheet2!D69</f>
        <v>2023-04-10</v>
      </c>
      <c r="E70" s="9" t="str">
        <f>Sheet2!E69</f>
        <v>2025-03-24</v>
      </c>
      <c r="F70" s="9">
        <f>Sheet2!F69</f>
        <v>1.1214999999999999</v>
      </c>
      <c r="G70" s="9">
        <f>Sheet2!G69</f>
        <v>1.1393</v>
      </c>
      <c r="H70" s="9">
        <f>Sheet2!H69</f>
        <v>1.1402000000000001</v>
      </c>
      <c r="I70" s="10">
        <f>Sheet2!I69</f>
        <v>0.14019999999999999</v>
      </c>
      <c r="J70" s="10">
        <f>Sheet2!J69</f>
        <v>6.9400000000000003E-2</v>
      </c>
      <c r="K70" s="10">
        <f>Sheet2!K69</f>
        <v>-4.1099999999999998E-2</v>
      </c>
      <c r="L70" s="10">
        <f>Sheet2!L69</f>
        <v>7.4800000000000005E-2</v>
      </c>
      <c r="M70" s="9">
        <f>Sheet2!M69</f>
        <v>0.66</v>
      </c>
      <c r="N70" s="10"/>
      <c r="O70" s="10"/>
      <c r="P70" s="10"/>
      <c r="Q70" s="10"/>
      <c r="R70" s="10">
        <f>Sheet2!R69</f>
        <v>8.5900000000000004E-2</v>
      </c>
      <c r="S70" s="10">
        <f>Sheet2!S69</f>
        <v>1.7600000000000001E-2</v>
      </c>
      <c r="T70" s="10">
        <f>Sheet2!T69</f>
        <v>3.1899999999999998E-2</v>
      </c>
      <c r="U70" s="10">
        <f>Sheet2!U69</f>
        <v>1.14E-2</v>
      </c>
    </row>
    <row r="71" spans="1:21" ht="19.95" customHeight="1" x14ac:dyDescent="0.25">
      <c r="A71" s="9" t="str">
        <f>Sheet2!A70</f>
        <v>市场中性</v>
      </c>
      <c r="B71" s="9" t="str">
        <f>Sheet2!B70</f>
        <v>SJJ733</v>
      </c>
      <c r="C71" s="9" t="str">
        <f>Sheet2!C70</f>
        <v>衍复春晓一期</v>
      </c>
      <c r="D71" s="9" t="str">
        <f>Sheet2!D70</f>
        <v>2022-11-14</v>
      </c>
      <c r="E71" s="9" t="str">
        <f>Sheet2!E70</f>
        <v>2025-03-21</v>
      </c>
      <c r="F71" s="9">
        <f>Sheet2!F70</f>
        <v>1.2307999999999999</v>
      </c>
      <c r="G71" s="9">
        <f>Sheet2!G70</f>
        <v>1.2307999999999999</v>
      </c>
      <c r="H71" s="9">
        <f>Sheet2!H70</f>
        <v>1.2307999999999999</v>
      </c>
      <c r="I71" s="10">
        <f>Sheet2!I70</f>
        <v>0.23080000000000001</v>
      </c>
      <c r="J71" s="10">
        <f>Sheet2!J70</f>
        <v>9.2399999999999996E-2</v>
      </c>
      <c r="K71" s="10">
        <f>Sheet2!K70</f>
        <v>-8.2400000000000001E-2</v>
      </c>
      <c r="L71" s="10">
        <f>Sheet2!L70</f>
        <v>7.9399999999999998E-2</v>
      </c>
      <c r="M71" s="9">
        <f>Sheet2!M70</f>
        <v>0.91</v>
      </c>
      <c r="N71" s="10"/>
      <c r="O71" s="10"/>
      <c r="P71" s="10"/>
      <c r="Q71" s="10">
        <f>Sheet2!Q70</f>
        <v>4.0000000000000001E-3</v>
      </c>
      <c r="R71" s="10">
        <f>Sheet2!R70</f>
        <v>0.11169999999999999</v>
      </c>
      <c r="S71" s="10">
        <f>Sheet2!S70</f>
        <v>7.3499999999999996E-2</v>
      </c>
      <c r="T71" s="10">
        <f>Sheet2!T70</f>
        <v>2.7300000000000001E-2</v>
      </c>
      <c r="U71" s="10">
        <f>Sheet2!U70</f>
        <v>2.8999999999999998E-3</v>
      </c>
    </row>
    <row r="72" spans="1:21" ht="19.95" customHeight="1" x14ac:dyDescent="0.25">
      <c r="A72" s="9" t="str">
        <f>Sheet2!A71</f>
        <v>市场中性</v>
      </c>
      <c r="B72" s="9" t="str">
        <f>Sheet2!B71</f>
        <v>SQB775</v>
      </c>
      <c r="C72" s="9" t="str">
        <f>Sheet2!C71</f>
        <v>衍复新擎对冲一号A期</v>
      </c>
      <c r="D72" s="9" t="str">
        <f>Sheet2!D71</f>
        <v>2021-06-01</v>
      </c>
      <c r="E72" s="9" t="str">
        <f>Sheet2!E71</f>
        <v>2025-03-21</v>
      </c>
      <c r="F72" s="9">
        <f>Sheet2!F71</f>
        <v>1.1573</v>
      </c>
      <c r="G72" s="9">
        <f>Sheet2!G71</f>
        <v>1.2423</v>
      </c>
      <c r="H72" s="9">
        <f>Sheet2!H71</f>
        <v>1.2518</v>
      </c>
      <c r="I72" s="10">
        <f>Sheet2!I71</f>
        <v>0.25180000000000002</v>
      </c>
      <c r="J72" s="10">
        <f>Sheet2!J71</f>
        <v>6.08E-2</v>
      </c>
      <c r="K72" s="10">
        <f>Sheet2!K71</f>
        <v>-6.0999999999999999E-2</v>
      </c>
      <c r="L72" s="10">
        <f>Sheet2!L71</f>
        <v>5.91E-2</v>
      </c>
      <c r="M72" s="9">
        <f>Sheet2!M71</f>
        <v>0.69</v>
      </c>
      <c r="N72" s="10"/>
      <c r="O72" s="10"/>
      <c r="P72" s="10">
        <f>Sheet2!P71</f>
        <v>-2.4799999999999999E-2</v>
      </c>
      <c r="Q72" s="10">
        <f>Sheet2!Q71</f>
        <v>7.7499999999999999E-2</v>
      </c>
      <c r="R72" s="10">
        <f>Sheet2!R71</f>
        <v>7.4700000000000003E-2</v>
      </c>
      <c r="S72" s="10">
        <f>Sheet2!S71</f>
        <v>8.0299999999999996E-2</v>
      </c>
      <c r="T72" s="10">
        <f>Sheet2!T71</f>
        <v>2.6100000000000002E-2</v>
      </c>
      <c r="U72" s="10">
        <f>Sheet2!U71</f>
        <v>2.7000000000000001E-3</v>
      </c>
    </row>
    <row r="73" spans="1:21" ht="19.95" customHeight="1" thickBot="1" x14ac:dyDescent="0.3">
      <c r="A73" s="3" t="str">
        <f>Sheet2!A72</f>
        <v>市场中性</v>
      </c>
      <c r="B73" s="3" t="str">
        <f>Sheet2!B72</f>
        <v>SZH788</v>
      </c>
      <c r="C73" s="3" t="str">
        <f>Sheet2!C72</f>
        <v>玄信麒麟市场中性一号一期</v>
      </c>
      <c r="D73" s="3" t="str">
        <f>Sheet2!D72</f>
        <v>2023-05-31</v>
      </c>
      <c r="E73" s="3" t="str">
        <f>Sheet2!E72</f>
        <v>2025-03-21</v>
      </c>
      <c r="F73" s="3">
        <f>Sheet2!F72</f>
        <v>1.048</v>
      </c>
      <c r="G73" s="3">
        <f>Sheet2!G72</f>
        <v>1.048</v>
      </c>
      <c r="H73" s="3">
        <f>Sheet2!H72</f>
        <v>1.048</v>
      </c>
      <c r="I73" s="4">
        <f>Sheet2!I72</f>
        <v>4.8000000000000001E-2</v>
      </c>
      <c r="J73" s="4">
        <f>Sheet2!J72</f>
        <v>2.63E-2</v>
      </c>
      <c r="K73" s="4">
        <f>Sheet2!K72</f>
        <v>-7.3099999999999998E-2</v>
      </c>
      <c r="L73" s="4">
        <f>Sheet2!L72</f>
        <v>7.9899999999999999E-2</v>
      </c>
      <c r="M73" s="3">
        <f>Sheet2!M72</f>
        <v>0.08</v>
      </c>
      <c r="N73" s="4"/>
      <c r="O73" s="4"/>
      <c r="P73" s="4"/>
      <c r="Q73" s="4"/>
      <c r="R73" s="4">
        <f>Sheet2!R72</f>
        <v>2.5999999999999999E-2</v>
      </c>
      <c r="S73" s="4">
        <f>Sheet2!S72</f>
        <v>2.4400000000000002E-2</v>
      </c>
      <c r="T73" s="4">
        <f>Sheet2!T72</f>
        <v>-2.8999999999999998E-3</v>
      </c>
      <c r="U73" s="4">
        <f>Sheet2!U72</f>
        <v>1E-3</v>
      </c>
    </row>
    <row r="74" spans="1:21" ht="19.95" customHeight="1" thickTop="1" x14ac:dyDescent="0.25">
      <c r="A74" s="5" t="str">
        <f>Sheet2!A73</f>
        <v>套利</v>
      </c>
      <c r="B74" s="5" t="str">
        <f>Sheet2!B73</f>
        <v>TB284B</v>
      </c>
      <c r="C74" s="5" t="str">
        <f>Sheet2!C73</f>
        <v>盛泉恒元量化均衡专项87号B</v>
      </c>
      <c r="D74" s="5" t="str">
        <f>Sheet2!D73</f>
        <v>2022-03-11</v>
      </c>
      <c r="E74" s="5" t="str">
        <f>Sheet2!E73</f>
        <v>2025-03-21</v>
      </c>
      <c r="F74" s="5">
        <f>Sheet2!F73</f>
        <v>1.4059999999999999</v>
      </c>
      <c r="G74" s="5">
        <f>Sheet2!G73</f>
        <v>1.4059999999999999</v>
      </c>
      <c r="H74" s="5">
        <f>Sheet2!H73</f>
        <v>1.4059999999999999</v>
      </c>
      <c r="I74" s="6">
        <f>Sheet2!I73</f>
        <v>0.40600000000000003</v>
      </c>
      <c r="J74" s="6">
        <f>Sheet2!J73</f>
        <v>0.11899999999999999</v>
      </c>
      <c r="K74" s="6">
        <f>Sheet2!K73</f>
        <v>-9.1800000000000007E-2</v>
      </c>
      <c r="L74" s="6">
        <f>Sheet2!L73</f>
        <v>0.1153</v>
      </c>
      <c r="M74" s="5">
        <f>Sheet2!M73</f>
        <v>0.86</v>
      </c>
      <c r="N74" s="6"/>
      <c r="O74" s="6"/>
      <c r="P74" s="6"/>
      <c r="Q74" s="6">
        <f>Sheet2!Q73</f>
        <v>3.2199999999999999E-2</v>
      </c>
      <c r="R74" s="6">
        <f>Sheet2!R73</f>
        <v>0.1467</v>
      </c>
      <c r="S74" s="6">
        <f>Sheet2!S73</f>
        <v>0.128</v>
      </c>
      <c r="T74" s="6">
        <f>Sheet2!T73</f>
        <v>5.3100000000000001E-2</v>
      </c>
      <c r="U74" s="6">
        <f>Sheet2!U73</f>
        <v>-1.9900000000000001E-2</v>
      </c>
    </row>
    <row r="75" spans="1:21" ht="19.95" customHeight="1" x14ac:dyDescent="0.25">
      <c r="A75" s="9" t="str">
        <f>Sheet2!A74</f>
        <v>套利</v>
      </c>
      <c r="B75" s="9" t="str">
        <f>Sheet2!B74</f>
        <v>AHS76B</v>
      </c>
      <c r="C75" s="9" t="str">
        <f>Sheet2!C74</f>
        <v>博普安兴私享一号</v>
      </c>
      <c r="D75" s="9" t="str">
        <f>Sheet2!D74</f>
        <v>2024-07-12</v>
      </c>
      <c r="E75" s="9" t="str">
        <f>Sheet2!E74</f>
        <v>2025-03-21</v>
      </c>
      <c r="F75" s="9">
        <f>Sheet2!F74</f>
        <v>1.0266</v>
      </c>
      <c r="G75" s="9">
        <f>Sheet2!G74</f>
        <v>1.0266</v>
      </c>
      <c r="H75" s="9">
        <f>Sheet2!H74</f>
        <v>1.0266</v>
      </c>
      <c r="I75" s="10">
        <f>Sheet2!I74</f>
        <v>2.6599999999999999E-2</v>
      </c>
      <c r="J75" s="10">
        <f>Sheet2!J74</f>
        <v>3.8800000000000001E-2</v>
      </c>
      <c r="K75" s="10">
        <f>Sheet2!K74</f>
        <v>-2.8899999999999999E-2</v>
      </c>
      <c r="L75" s="10">
        <f>Sheet2!L74</f>
        <v>4.8099999999999997E-2</v>
      </c>
      <c r="M75" s="9">
        <f>Sheet2!M74</f>
        <v>0.39</v>
      </c>
      <c r="N75" s="10"/>
      <c r="O75" s="10"/>
      <c r="P75" s="10"/>
      <c r="Q75" s="10"/>
      <c r="R75" s="10"/>
      <c r="S75" s="10">
        <f>Sheet2!S74</f>
        <v>1.5900000000000001E-2</v>
      </c>
      <c r="T75" s="10">
        <f>Sheet2!T74</f>
        <v>1.0500000000000001E-2</v>
      </c>
      <c r="U75" s="10">
        <f>Sheet2!U74</f>
        <v>1.2999999999999999E-3</v>
      </c>
    </row>
    <row r="76" spans="1:21" ht="19.95" customHeight="1" thickBot="1" x14ac:dyDescent="0.3">
      <c r="A76" s="3" t="str">
        <f>Sheet2!A75</f>
        <v>套利</v>
      </c>
      <c r="B76" s="3" t="str">
        <f>Sheet2!B75</f>
        <v>SZF187</v>
      </c>
      <c r="C76" s="3" t="str">
        <f>Sheet2!C75</f>
        <v>悬铃瑞享C号1期</v>
      </c>
      <c r="D76" s="3" t="str">
        <f>Sheet2!D75</f>
        <v>2023-04-18</v>
      </c>
      <c r="E76" s="3" t="str">
        <f>Sheet2!E75</f>
        <v>2025-03-21</v>
      </c>
      <c r="F76" s="3">
        <f>Sheet2!F75</f>
        <v>1.0469999999999999</v>
      </c>
      <c r="G76" s="3">
        <f>Sheet2!G75</f>
        <v>1.0469999999999999</v>
      </c>
      <c r="H76" s="3">
        <f>Sheet2!H75</f>
        <v>1.0469999999999999</v>
      </c>
      <c r="I76" s="4">
        <f>Sheet2!I75</f>
        <v>4.7E-2</v>
      </c>
      <c r="J76" s="4">
        <f>Sheet2!J75</f>
        <v>2.41E-2</v>
      </c>
      <c r="K76" s="4">
        <f>Sheet2!K75</f>
        <v>-0.1012</v>
      </c>
      <c r="L76" s="4">
        <f>Sheet2!L75</f>
        <v>7.3300000000000004E-2</v>
      </c>
      <c r="M76" s="3">
        <f>Sheet2!M75</f>
        <v>0.06</v>
      </c>
      <c r="N76" s="4"/>
      <c r="O76" s="4"/>
      <c r="P76" s="4"/>
      <c r="Q76" s="4"/>
      <c r="R76" s="4">
        <f>Sheet2!R75</f>
        <v>2.9000000000000001E-2</v>
      </c>
      <c r="S76" s="4">
        <f>Sheet2!S75</f>
        <v>1.3599999999999999E-2</v>
      </c>
      <c r="T76" s="4">
        <f>Sheet2!T75</f>
        <v>3.8E-3</v>
      </c>
      <c r="U76" s="4">
        <f>Sheet2!U75</f>
        <v>-9.4999999999999998E-3</v>
      </c>
    </row>
    <row r="77" spans="1:21" ht="19.95" customHeight="1" thickTop="1" x14ac:dyDescent="0.25">
      <c r="A77" s="5" t="str">
        <f>Sheet2!A76</f>
        <v>CTA</v>
      </c>
      <c r="B77" s="5" t="str">
        <f>Sheet2!B76</f>
        <v>SAFG55</v>
      </c>
      <c r="C77" s="5" t="str">
        <f>Sheet2!C76</f>
        <v>均成均享1号1期</v>
      </c>
      <c r="D77" s="5" t="str">
        <f>Sheet2!D76</f>
        <v>2024-06-28</v>
      </c>
      <c r="E77" s="5" t="str">
        <f>Sheet2!E76</f>
        <v>2025-03-21</v>
      </c>
      <c r="F77" s="5">
        <f>Sheet2!F76</f>
        <v>1.0904</v>
      </c>
      <c r="G77" s="5">
        <f>Sheet2!G76</f>
        <v>1.0904</v>
      </c>
      <c r="H77" s="5">
        <f>Sheet2!H76</f>
        <v>1.0904</v>
      </c>
      <c r="I77" s="6">
        <f>Sheet2!I76</f>
        <v>9.0399999999999994E-2</v>
      </c>
      <c r="J77" s="6">
        <f>Sheet2!J76</f>
        <v>0.12609999999999999</v>
      </c>
      <c r="K77" s="6">
        <f>Sheet2!K76</f>
        <v>-3.1699999999999999E-2</v>
      </c>
      <c r="L77" s="6">
        <f>Sheet2!L76</f>
        <v>7.4099999999999999E-2</v>
      </c>
      <c r="M77" s="5">
        <f>Sheet2!M76</f>
        <v>1.43</v>
      </c>
      <c r="N77" s="6"/>
      <c r="O77" s="6"/>
      <c r="P77" s="6"/>
      <c r="Q77" s="6"/>
      <c r="R77" s="6"/>
      <c r="S77" s="6">
        <f>Sheet2!S76</f>
        <v>2.7300000000000001E-2</v>
      </c>
      <c r="T77" s="6">
        <f>Sheet2!T76</f>
        <v>6.1400000000000003E-2</v>
      </c>
      <c r="U77" s="6">
        <f>Sheet2!U76</f>
        <v>5.3E-3</v>
      </c>
    </row>
    <row r="78" spans="1:21" ht="19.95" customHeight="1" x14ac:dyDescent="0.25">
      <c r="A78" s="9" t="str">
        <f>Sheet2!A77</f>
        <v>CTA</v>
      </c>
      <c r="B78" s="9" t="str">
        <f>Sheet2!B77</f>
        <v>SZG938</v>
      </c>
      <c r="C78" s="9" t="str">
        <f>Sheet2!C77</f>
        <v>道合青云8号一期</v>
      </c>
      <c r="D78" s="9" t="str">
        <f>Sheet2!D77</f>
        <v>2023-06-20</v>
      </c>
      <c r="E78" s="9" t="str">
        <f>Sheet2!E77</f>
        <v>2025-03-21</v>
      </c>
      <c r="F78" s="9">
        <f>Sheet2!F77</f>
        <v>1.109</v>
      </c>
      <c r="G78" s="9">
        <f>Sheet2!G77</f>
        <v>1.109</v>
      </c>
      <c r="H78" s="9">
        <f>Sheet2!H77</f>
        <v>1.109</v>
      </c>
      <c r="I78" s="10">
        <f>Sheet2!I77</f>
        <v>0.109</v>
      </c>
      <c r="J78" s="10">
        <f>Sheet2!J77</f>
        <v>6.08E-2</v>
      </c>
      <c r="K78" s="10">
        <f>Sheet2!K77</f>
        <v>-8.1500000000000003E-2</v>
      </c>
      <c r="L78" s="10">
        <f>Sheet2!L77</f>
        <v>8.6499999999999994E-2</v>
      </c>
      <c r="M78" s="9">
        <f>Sheet2!M77</f>
        <v>0.47</v>
      </c>
      <c r="N78" s="10"/>
      <c r="O78" s="10"/>
      <c r="P78" s="10"/>
      <c r="Q78" s="10"/>
      <c r="R78" s="10">
        <f>Sheet2!R77</f>
        <v>-3.4000000000000002E-2</v>
      </c>
      <c r="S78" s="10">
        <f>Sheet2!S77</f>
        <v>8.5900000000000004E-2</v>
      </c>
      <c r="T78" s="10">
        <f>Sheet2!T77</f>
        <v>5.7200000000000001E-2</v>
      </c>
      <c r="U78" s="10">
        <f>Sheet2!U77</f>
        <v>-1.0699999999999999E-2</v>
      </c>
    </row>
    <row r="79" spans="1:21" ht="19.95" customHeight="1" x14ac:dyDescent="0.25">
      <c r="A79" s="9" t="str">
        <f>Sheet2!A78</f>
        <v>CTA</v>
      </c>
      <c r="B79" s="9" t="str">
        <f>Sheet2!B78</f>
        <v>TW548B</v>
      </c>
      <c r="C79" s="9" t="str">
        <f>Sheet2!C78</f>
        <v>细水居20号私募证券投资基金B</v>
      </c>
      <c r="D79" s="9" t="str">
        <f>Sheet2!D78</f>
        <v>2022-08-25</v>
      </c>
      <c r="E79" s="9" t="str">
        <f>Sheet2!E78</f>
        <v>2025-03-21</v>
      </c>
      <c r="F79" s="9">
        <f>Sheet2!F78</f>
        <v>1.3759999999999999</v>
      </c>
      <c r="G79" s="9">
        <f>Sheet2!G78</f>
        <v>1.8987000000000001</v>
      </c>
      <c r="H79" s="9">
        <f>Sheet2!H78</f>
        <v>2.0299</v>
      </c>
      <c r="I79" s="10">
        <f>Sheet2!I78</f>
        <v>1.0299</v>
      </c>
      <c r="J79" s="10">
        <f>Sheet2!J78</f>
        <v>0.31680000000000003</v>
      </c>
      <c r="K79" s="10">
        <f>Sheet2!K78</f>
        <v>-0.1565</v>
      </c>
      <c r="L79" s="10">
        <f>Sheet2!L78</f>
        <v>0.19439999999999999</v>
      </c>
      <c r="M79" s="9">
        <f>Sheet2!M78</f>
        <v>1.53</v>
      </c>
      <c r="N79" s="10"/>
      <c r="O79" s="10"/>
      <c r="P79" s="10"/>
      <c r="Q79" s="10">
        <f>Sheet2!Q78</f>
        <v>3.2399999999999998E-2</v>
      </c>
      <c r="R79" s="10">
        <f>Sheet2!R78</f>
        <v>0.26900000000000002</v>
      </c>
      <c r="S79" s="10">
        <f>Sheet2!S78</f>
        <v>0.4723</v>
      </c>
      <c r="T79" s="10">
        <f>Sheet2!T78</f>
        <v>5.2400000000000002E-2</v>
      </c>
      <c r="U79" s="10">
        <f>Sheet2!U78</f>
        <v>4.1999999999999997E-3</v>
      </c>
    </row>
    <row r="80" spans="1:21" ht="19.95" customHeight="1" x14ac:dyDescent="0.25">
      <c r="A80" s="9" t="str">
        <f>Sheet2!A79</f>
        <v>CTA</v>
      </c>
      <c r="B80" s="9" t="str">
        <f>Sheet2!B79</f>
        <v>ACZ97B</v>
      </c>
      <c r="C80" s="9" t="str">
        <f>Sheet2!C79</f>
        <v>黑翼CTA28号B</v>
      </c>
      <c r="D80" s="9" t="str">
        <f>Sheet2!D79</f>
        <v>2023-12-14</v>
      </c>
      <c r="E80" s="9" t="str">
        <f>Sheet2!E79</f>
        <v>2025-03-21</v>
      </c>
      <c r="F80" s="9">
        <f>Sheet2!F79</f>
        <v>1.2210000000000001</v>
      </c>
      <c r="G80" s="9">
        <f>Sheet2!G79</f>
        <v>1.2210000000000001</v>
      </c>
      <c r="H80" s="9">
        <f>Sheet2!H79</f>
        <v>1.2210000000000001</v>
      </c>
      <c r="I80" s="10">
        <f>Sheet2!I79</f>
        <v>0.221</v>
      </c>
      <c r="J80" s="10">
        <f>Sheet2!J79</f>
        <v>0.17050000000000001</v>
      </c>
      <c r="K80" s="10">
        <f>Sheet2!K79</f>
        <v>-3.9E-2</v>
      </c>
      <c r="L80" s="10">
        <f>Sheet2!L79</f>
        <v>7.7899999999999997E-2</v>
      </c>
      <c r="M80" s="9">
        <f>Sheet2!M79</f>
        <v>1.93</v>
      </c>
      <c r="N80" s="10"/>
      <c r="O80" s="10"/>
      <c r="P80" s="10"/>
      <c r="Q80" s="10"/>
      <c r="R80" s="10">
        <f>Sheet2!R79</f>
        <v>0</v>
      </c>
      <c r="S80" s="10">
        <f>Sheet2!S79</f>
        <v>0.18099999999999999</v>
      </c>
      <c r="T80" s="10">
        <f>Sheet2!T79</f>
        <v>3.39E-2</v>
      </c>
      <c r="U80" s="10">
        <f>Sheet2!U79</f>
        <v>4.1000000000000003E-3</v>
      </c>
    </row>
    <row r="81" spans="1:21" ht="19.95" customHeight="1" thickBot="1" x14ac:dyDescent="0.3">
      <c r="A81" s="3" t="str">
        <f>Sheet2!A80</f>
        <v>CTA</v>
      </c>
      <c r="B81" s="3" t="str">
        <f>Sheet2!B80</f>
        <v>SVP574</v>
      </c>
      <c r="C81" s="3" t="str">
        <f>Sheet2!C80</f>
        <v>会世元丰29号1期</v>
      </c>
      <c r="D81" s="3" t="str">
        <f>Sheet2!D80</f>
        <v>2023-01-19</v>
      </c>
      <c r="E81" s="3" t="str">
        <f>Sheet2!E80</f>
        <v>2025-03-21</v>
      </c>
      <c r="F81" s="3">
        <f>Sheet2!F80</f>
        <v>1.1691</v>
      </c>
      <c r="G81" s="3">
        <f>Sheet2!G80</f>
        <v>1.1691</v>
      </c>
      <c r="H81" s="3">
        <f>Sheet2!H80</f>
        <v>1.1691</v>
      </c>
      <c r="I81" s="4">
        <f>Sheet2!I80</f>
        <v>0.1691</v>
      </c>
      <c r="J81" s="4">
        <f>Sheet2!J80</f>
        <v>7.4700000000000003E-2</v>
      </c>
      <c r="K81" s="4">
        <f>Sheet2!K80</f>
        <v>-6.4500000000000002E-2</v>
      </c>
      <c r="L81" s="4">
        <f>Sheet2!L80</f>
        <v>6.9599999999999995E-2</v>
      </c>
      <c r="M81" s="3">
        <f>Sheet2!M80</f>
        <v>0.79</v>
      </c>
      <c r="N81" s="4"/>
      <c r="O81" s="4"/>
      <c r="P81" s="4"/>
      <c r="Q81" s="4"/>
      <c r="R81" s="4">
        <f>Sheet2!R80</f>
        <v>2.5999999999999999E-2</v>
      </c>
      <c r="S81" s="4">
        <f>Sheet2!S80</f>
        <v>0.14680000000000001</v>
      </c>
      <c r="T81" s="4">
        <f>Sheet2!T80</f>
        <v>-6.4000000000000003E-3</v>
      </c>
      <c r="U81" s="4">
        <f>Sheet2!U80</f>
        <v>3.3999999999999998E-3</v>
      </c>
    </row>
    <row r="82" spans="1:21" ht="19.95" customHeight="1" thickTop="1" x14ac:dyDescent="0.25">
      <c r="A82" s="5" t="str">
        <f>Sheet2!A81</f>
        <v>多策略</v>
      </c>
      <c r="B82" s="5" t="str">
        <f>Sheet2!B81</f>
        <v>STR499</v>
      </c>
      <c r="C82" s="5" t="str">
        <f>Sheet2!C81</f>
        <v>黑翼优选成长1号1期</v>
      </c>
      <c r="D82" s="5" t="str">
        <f>Sheet2!D81</f>
        <v>2022-05-06</v>
      </c>
      <c r="E82" s="5" t="str">
        <f>Sheet2!E81</f>
        <v>2025-03-21</v>
      </c>
      <c r="F82" s="5">
        <f>Sheet2!F81</f>
        <v>1.601</v>
      </c>
      <c r="G82" s="5">
        <f>Sheet2!G81</f>
        <v>1.601</v>
      </c>
      <c r="H82" s="5">
        <f>Sheet2!H81</f>
        <v>1.601</v>
      </c>
      <c r="I82" s="6">
        <f>Sheet2!I81</f>
        <v>0.60099999999999998</v>
      </c>
      <c r="J82" s="6">
        <f>Sheet2!J81</f>
        <v>0.1777</v>
      </c>
      <c r="K82" s="6">
        <f>Sheet2!K81</f>
        <v>-0.22500000000000001</v>
      </c>
      <c r="L82" s="6">
        <f>Sheet2!L81</f>
        <v>0.20200000000000001</v>
      </c>
      <c r="M82" s="5">
        <f>Sheet2!M81</f>
        <v>0.78</v>
      </c>
      <c r="N82" s="6"/>
      <c r="O82" s="6"/>
      <c r="P82" s="6"/>
      <c r="Q82" s="6">
        <f>Sheet2!Q81</f>
        <v>7.1999999999999995E-2</v>
      </c>
      <c r="R82" s="6">
        <f>Sheet2!R81</f>
        <v>0.10539999999999999</v>
      </c>
      <c r="S82" s="6">
        <f>Sheet2!S81</f>
        <v>0.1857</v>
      </c>
      <c r="T82" s="6">
        <f>Sheet2!T81</f>
        <v>0.13950000000000001</v>
      </c>
      <c r="U82" s="6">
        <f>Sheet2!U81</f>
        <v>-1.11E-2</v>
      </c>
    </row>
    <row r="83" spans="1:21" ht="19.95" customHeight="1" x14ac:dyDescent="0.25">
      <c r="A83" s="9" t="str">
        <f>Sheet2!A82</f>
        <v>多策略</v>
      </c>
      <c r="B83" s="9" t="str">
        <f>Sheet2!B82</f>
        <v>SLZ237</v>
      </c>
      <c r="C83" s="9" t="str">
        <f>Sheet2!C82</f>
        <v>龙旗群星1号</v>
      </c>
      <c r="D83" s="9" t="str">
        <f>Sheet2!D82</f>
        <v>2020-12-16</v>
      </c>
      <c r="E83" s="9" t="str">
        <f>Sheet2!E82</f>
        <v>2025-03-21</v>
      </c>
      <c r="F83" s="9">
        <f>Sheet2!F82</f>
        <v>1.1020000000000001</v>
      </c>
      <c r="G83" s="9">
        <f>Sheet2!G82</f>
        <v>1.403</v>
      </c>
      <c r="H83" s="9">
        <f>Sheet2!H82</f>
        <v>1.4463999999999999</v>
      </c>
      <c r="I83" s="10">
        <f>Sheet2!I82</f>
        <v>0.44640000000000002</v>
      </c>
      <c r="J83" s="10">
        <f>Sheet2!J82</f>
        <v>9.0399999999999994E-2</v>
      </c>
      <c r="K83" s="10">
        <f>Sheet2!K82</f>
        <v>-0.14940000000000001</v>
      </c>
      <c r="L83" s="10">
        <f>Sheet2!L82</f>
        <v>9.1200000000000003E-2</v>
      </c>
      <c r="M83" s="9">
        <f>Sheet2!M82</f>
        <v>0.77</v>
      </c>
      <c r="N83" s="10"/>
      <c r="O83" s="10">
        <f>Sheet2!O82</f>
        <v>0</v>
      </c>
      <c r="P83" s="10">
        <f>Sheet2!P82</f>
        <v>0.2447</v>
      </c>
      <c r="Q83" s="10">
        <f>Sheet2!Q82</f>
        <v>-7.1499999999999994E-2</v>
      </c>
      <c r="R83" s="10">
        <f>Sheet2!R82</f>
        <v>9.5200000000000007E-2</v>
      </c>
      <c r="S83" s="10">
        <f>Sheet2!S82</f>
        <v>7.9500000000000001E-2</v>
      </c>
      <c r="T83" s="10">
        <f>Sheet2!T82</f>
        <v>5.8599999999999999E-2</v>
      </c>
      <c r="U83" s="10">
        <f>Sheet2!U82</f>
        <v>5.4999999999999997E-3</v>
      </c>
    </row>
    <row r="84" spans="1:21" ht="19.95" customHeight="1" x14ac:dyDescent="0.25">
      <c r="A84" s="9" t="str">
        <f>Sheet2!A83</f>
        <v>多策略</v>
      </c>
      <c r="B84" s="9" t="str">
        <f>Sheet2!B83</f>
        <v>SVC372</v>
      </c>
      <c r="C84" s="9" t="str">
        <f>Sheet2!C83</f>
        <v>博普CTA股票全市场五号1期</v>
      </c>
      <c r="D84" s="9" t="str">
        <f>Sheet2!D83</f>
        <v>2022-07-05</v>
      </c>
      <c r="E84" s="9" t="str">
        <f>Sheet2!E83</f>
        <v>2025-03-21</v>
      </c>
      <c r="F84" s="9">
        <f>Sheet2!F83</f>
        <v>1.079</v>
      </c>
      <c r="G84" s="9">
        <f>Sheet2!G83</f>
        <v>1.079</v>
      </c>
      <c r="H84" s="9">
        <f>Sheet2!H83</f>
        <v>1.079</v>
      </c>
      <c r="I84" s="10">
        <f>Sheet2!I83</f>
        <v>7.9000000000000001E-2</v>
      </c>
      <c r="J84" s="10">
        <f>Sheet2!J83</f>
        <v>2.8400000000000002E-2</v>
      </c>
      <c r="K84" s="10">
        <f>Sheet2!K83</f>
        <v>-0.26419999999999999</v>
      </c>
      <c r="L84" s="10">
        <f>Sheet2!L83</f>
        <v>0.19839999999999999</v>
      </c>
      <c r="M84" s="9">
        <f>Sheet2!M83</f>
        <v>0.04</v>
      </c>
      <c r="N84" s="10"/>
      <c r="O84" s="10"/>
      <c r="P84" s="10"/>
      <c r="Q84" s="10">
        <f>Sheet2!Q83</f>
        <v>-4.2999999999999997E-2</v>
      </c>
      <c r="R84" s="10">
        <f>Sheet2!R83</f>
        <v>-1.78E-2</v>
      </c>
      <c r="S84" s="10">
        <f>Sheet2!S83</f>
        <v>9.3600000000000003E-2</v>
      </c>
      <c r="T84" s="10">
        <f>Sheet2!T83</f>
        <v>4.9599999999999998E-2</v>
      </c>
      <c r="U84" s="10">
        <f>Sheet2!U83</f>
        <v>9.4000000000000004E-3</v>
      </c>
    </row>
    <row r="85" spans="1:21" ht="19.95" customHeight="1" x14ac:dyDescent="0.25">
      <c r="A85" s="9" t="str">
        <f>Sheet2!A84</f>
        <v>多策略</v>
      </c>
      <c r="B85" s="9" t="str">
        <f>Sheet2!B84</f>
        <v>SVE049</v>
      </c>
      <c r="C85" s="9" t="str">
        <f>Sheet2!C84</f>
        <v>佳期海港1号</v>
      </c>
      <c r="D85" s="9" t="str">
        <f>Sheet2!D84</f>
        <v>2022-06-20</v>
      </c>
      <c r="E85" s="9" t="str">
        <f>Sheet2!E84</f>
        <v>2025-03-21</v>
      </c>
      <c r="F85" s="9">
        <f>Sheet2!F84</f>
        <v>1.2030000000000001</v>
      </c>
      <c r="G85" s="9">
        <f>Sheet2!G84</f>
        <v>1.2030000000000001</v>
      </c>
      <c r="H85" s="9">
        <f>Sheet2!H84</f>
        <v>1.2030000000000001</v>
      </c>
      <c r="I85" s="10">
        <f>Sheet2!I84</f>
        <v>0.20300000000000001</v>
      </c>
      <c r="J85" s="10">
        <f>Sheet2!J84</f>
        <v>6.9400000000000003E-2</v>
      </c>
      <c r="K85" s="10">
        <f>Sheet2!K84</f>
        <v>-0.24909999999999999</v>
      </c>
      <c r="L85" s="10">
        <f>Sheet2!L84</f>
        <v>0.1973</v>
      </c>
      <c r="M85" s="9">
        <f>Sheet2!M84</f>
        <v>0.25</v>
      </c>
      <c r="N85" s="10"/>
      <c r="O85" s="10"/>
      <c r="P85" s="10"/>
      <c r="Q85" s="10">
        <f>Sheet2!Q84</f>
        <v>-2.4E-2</v>
      </c>
      <c r="R85" s="10">
        <f>Sheet2!R84</f>
        <v>-9.1999999999999998E-3</v>
      </c>
      <c r="S85" s="10">
        <f>Sheet2!S84</f>
        <v>0.2172</v>
      </c>
      <c r="T85" s="10">
        <f>Sheet2!T84</f>
        <v>2.2100000000000002E-2</v>
      </c>
      <c r="U85" s="10">
        <f>Sheet2!U84</f>
        <v>-2.1999999999999999E-2</v>
      </c>
    </row>
    <row r="86" spans="1:21" ht="19.95" customHeight="1" x14ac:dyDescent="0.25">
      <c r="A86" s="9" t="str">
        <f>Sheet2!A85</f>
        <v>多策略</v>
      </c>
      <c r="B86" s="9" t="str">
        <f>Sheet2!B85</f>
        <v>953832</v>
      </c>
      <c r="C86" s="9" t="str">
        <f>Sheet2!C85</f>
        <v>君享大类资产全天候2号</v>
      </c>
      <c r="D86" s="9" t="str">
        <f>Sheet2!D85</f>
        <v>2024-03-12</v>
      </c>
      <c r="E86" s="9" t="str">
        <f>Sheet2!E85</f>
        <v>2025-03-19</v>
      </c>
      <c r="F86" s="9">
        <f>Sheet2!F85</f>
        <v>1.0992999999999999</v>
      </c>
      <c r="G86" s="9">
        <f>Sheet2!G85</f>
        <v>1.0992999999999999</v>
      </c>
      <c r="H86" s="9">
        <f>Sheet2!H85</f>
        <v>1.0992999999999999</v>
      </c>
      <c r="I86" s="10">
        <f>Sheet2!I85</f>
        <v>9.9299999999999999E-2</v>
      </c>
      <c r="J86" s="10">
        <f>Sheet2!J85</f>
        <v>9.7299999999999998E-2</v>
      </c>
      <c r="K86" s="10">
        <f>Sheet2!K85</f>
        <v>-3.1E-2</v>
      </c>
      <c r="L86" s="10">
        <f>Sheet2!L85</f>
        <v>4.41E-2</v>
      </c>
      <c r="M86" s="9">
        <f>Sheet2!M85</f>
        <v>1.75</v>
      </c>
      <c r="N86" s="10"/>
      <c r="O86" s="10"/>
      <c r="P86" s="10"/>
      <c r="Q86" s="10"/>
      <c r="R86" s="10"/>
      <c r="S86" s="10">
        <f>Sheet2!S85</f>
        <v>8.7300000000000003E-2</v>
      </c>
      <c r="T86" s="10">
        <f>Sheet2!T85</f>
        <v>1.0999999999999999E-2</v>
      </c>
      <c r="U86" s="10">
        <f>Sheet2!U85</f>
        <v>3.5000000000000001E-3</v>
      </c>
    </row>
    <row r="87" spans="1:21" ht="19.95" customHeight="1" thickBot="1" x14ac:dyDescent="0.3">
      <c r="A87" s="3" t="str">
        <f>Sheet2!A86</f>
        <v>多策略</v>
      </c>
      <c r="B87" s="3" t="str">
        <f>Sheet2!B86</f>
        <v>STJ882</v>
      </c>
      <c r="C87" s="3" t="str">
        <f>Sheet2!C86</f>
        <v>千宜乐享精选CTA2号</v>
      </c>
      <c r="D87" s="3" t="str">
        <f>Sheet2!D86</f>
        <v>2022-03-03</v>
      </c>
      <c r="E87" s="3" t="str">
        <f>Sheet2!E86</f>
        <v>2025-03-14</v>
      </c>
      <c r="F87" s="3">
        <f>Sheet2!F86</f>
        <v>1.1057999999999999</v>
      </c>
      <c r="G87" s="3">
        <f>Sheet2!G86</f>
        <v>1.1057999999999999</v>
      </c>
      <c r="H87" s="3">
        <f>Sheet2!H86</f>
        <v>1.1057999999999999</v>
      </c>
      <c r="I87" s="4">
        <f>Sheet2!I86</f>
        <v>0.10580000000000001</v>
      </c>
      <c r="J87" s="4">
        <f>Sheet2!J86</f>
        <v>3.3700000000000001E-2</v>
      </c>
      <c r="K87" s="4">
        <f>Sheet2!K86</f>
        <v>-0.1527</v>
      </c>
      <c r="L87" s="4">
        <f>Sheet2!L86</f>
        <v>0.13730000000000001</v>
      </c>
      <c r="M87" s="3">
        <f>Sheet2!M86</f>
        <v>0.1</v>
      </c>
      <c r="N87" s="4"/>
      <c r="O87" s="4"/>
      <c r="P87" s="4"/>
      <c r="Q87" s="4">
        <f>Sheet2!Q86</f>
        <v>-2.8500000000000001E-2</v>
      </c>
      <c r="R87" s="4">
        <f>Sheet2!R86</f>
        <v>4.1000000000000003E-3</v>
      </c>
      <c r="S87" s="4">
        <f>Sheet2!S86</f>
        <v>0.17730000000000001</v>
      </c>
      <c r="T87" s="4">
        <f>Sheet2!T86</f>
        <v>-3.7199999999999997E-2</v>
      </c>
      <c r="U87" s="10">
        <f>Sheet2!U86</f>
        <v>0</v>
      </c>
    </row>
    <row r="88" spans="1:21" ht="19.95" customHeight="1" thickTop="1" x14ac:dyDescent="0.25">
      <c r="A88" s="5" t="str">
        <f>Sheet2!A87</f>
        <v>其他</v>
      </c>
      <c r="B88" s="5" t="str">
        <f>Sheet2!B87</f>
        <v>SSB167</v>
      </c>
      <c r="C88" s="5" t="str">
        <f>Sheet2!C87</f>
        <v>天演天睿</v>
      </c>
      <c r="D88" s="5" t="str">
        <f>Sheet2!D87</f>
        <v>2021-09-07</v>
      </c>
      <c r="E88" s="5" t="str">
        <f>Sheet2!E87</f>
        <v>2025-03-21</v>
      </c>
      <c r="F88" s="5">
        <f>Sheet2!F87</f>
        <v>1.0774999999999999</v>
      </c>
      <c r="G88" s="5">
        <f>Sheet2!G87</f>
        <v>1.3989</v>
      </c>
      <c r="H88" s="5">
        <f>Sheet2!H87</f>
        <v>1.4397</v>
      </c>
      <c r="I88" s="6">
        <f>Sheet2!I87</f>
        <v>0.43969999999999998</v>
      </c>
      <c r="J88" s="6">
        <f>Sheet2!J87</f>
        <v>0.1085</v>
      </c>
      <c r="K88" s="6">
        <f>Sheet2!K87</f>
        <v>-0.2641</v>
      </c>
      <c r="L88" s="6">
        <f>Sheet2!L87</f>
        <v>0.2661</v>
      </c>
      <c r="M88" s="5">
        <f>Sheet2!M87</f>
        <v>0.33</v>
      </c>
      <c r="N88" s="6"/>
      <c r="O88" s="6"/>
      <c r="P88" s="6">
        <f>Sheet2!P87</f>
        <v>-1.2200000000000001E-2</v>
      </c>
      <c r="Q88" s="6">
        <f>Sheet2!Q87</f>
        <v>-3.7600000000000001E-2</v>
      </c>
      <c r="R88" s="6">
        <f>Sheet2!R87</f>
        <v>0.1172</v>
      </c>
      <c r="S88" s="6">
        <f>Sheet2!S87</f>
        <v>0.2359</v>
      </c>
      <c r="T88" s="6">
        <f>Sheet2!T87</f>
        <v>9.6699999999999994E-2</v>
      </c>
      <c r="U88" s="6">
        <f>Sheet2!U87</f>
        <v>-2.9999999999999997E-4</v>
      </c>
    </row>
    <row r="89" spans="1:21" ht="19.95" customHeight="1" x14ac:dyDescent="0.25">
      <c r="A89" s="9" t="str">
        <f>Sheet2!A88</f>
        <v>其他</v>
      </c>
      <c r="B89" s="9" t="str">
        <f>Sheet2!B88</f>
        <v>SXA265</v>
      </c>
      <c r="C89" s="9" t="str">
        <f>Sheet2!C88</f>
        <v>玖鹏宏远3号</v>
      </c>
      <c r="D89" s="9" t="str">
        <f>Sheet2!D88</f>
        <v>2022-08-23</v>
      </c>
      <c r="E89" s="9" t="str">
        <f>Sheet2!E88</f>
        <v>2025-03-21</v>
      </c>
      <c r="F89" s="9">
        <f>Sheet2!F88</f>
        <v>1.0736000000000001</v>
      </c>
      <c r="G89" s="9">
        <f>Sheet2!G88</f>
        <v>1.1989000000000001</v>
      </c>
      <c r="H89" s="9">
        <f>Sheet2!H88</f>
        <v>1.2081</v>
      </c>
      <c r="I89" s="10">
        <f>Sheet2!I88</f>
        <v>0.20810000000000001</v>
      </c>
      <c r="J89" s="10">
        <f>Sheet2!J88</f>
        <v>7.6100000000000001E-2</v>
      </c>
      <c r="K89" s="10">
        <f>Sheet2!K88</f>
        <v>-0.31309999999999999</v>
      </c>
      <c r="L89" s="10">
        <f>Sheet2!L88</f>
        <v>0.2707</v>
      </c>
      <c r="M89" s="9">
        <f>Sheet2!M88</f>
        <v>0.21</v>
      </c>
      <c r="N89" s="10"/>
      <c r="O89" s="10"/>
      <c r="P89" s="10"/>
      <c r="Q89" s="10">
        <f>Sheet2!Q88</f>
        <v>8.9999999999999993E-3</v>
      </c>
      <c r="R89" s="10">
        <f>Sheet2!R88</f>
        <v>4.8899999999999999E-2</v>
      </c>
      <c r="S89" s="10">
        <f>Sheet2!S88</f>
        <v>7.1499999999999994E-2</v>
      </c>
      <c r="T89" s="10">
        <f>Sheet2!T88</f>
        <v>6.5299999999999997E-2</v>
      </c>
      <c r="U89" s="10">
        <f>Sheet2!U88</f>
        <v>-7.7000000000000002E-3</v>
      </c>
    </row>
    <row r="90" spans="1:21" ht="19.95" customHeight="1" thickBot="1" x14ac:dyDescent="0.3">
      <c r="A90" s="3" t="str">
        <f>Sheet2!A89</f>
        <v>其他</v>
      </c>
      <c r="B90" s="3" t="str">
        <f>Sheet2!B89</f>
        <v>STU233</v>
      </c>
      <c r="C90" s="3" t="str">
        <f>Sheet2!C89</f>
        <v>博普凤祥13号</v>
      </c>
      <c r="D90" s="3" t="str">
        <f>Sheet2!D89</f>
        <v>2022-05-18</v>
      </c>
      <c r="E90" s="3" t="str">
        <f>Sheet2!E89</f>
        <v>2025-03-21</v>
      </c>
      <c r="F90" s="3">
        <f>Sheet2!F89</f>
        <v>1.022</v>
      </c>
      <c r="G90" s="3">
        <f>Sheet2!G89</f>
        <v>1.071</v>
      </c>
      <c r="H90" s="3">
        <f>Sheet2!H89</f>
        <v>1.0721000000000001</v>
      </c>
      <c r="I90" s="4">
        <f>Sheet2!I89</f>
        <v>7.2099999999999997E-2</v>
      </c>
      <c r="J90" s="4">
        <f>Sheet2!J89</f>
        <v>2.4799999999999999E-2</v>
      </c>
      <c r="K90" s="4">
        <f>Sheet2!K89</f>
        <v>-0.29870000000000002</v>
      </c>
      <c r="L90" s="4">
        <f>Sheet2!L89</f>
        <v>0.2235</v>
      </c>
      <c r="M90" s="3">
        <f>Sheet2!M89</f>
        <v>0.02</v>
      </c>
      <c r="N90" s="4"/>
      <c r="O90" s="4"/>
      <c r="P90" s="4"/>
      <c r="Q90" s="4">
        <f>Sheet2!Q89</f>
        <v>4.5999999999999999E-2</v>
      </c>
      <c r="R90" s="4">
        <f>Sheet2!R89</f>
        <v>-4.8300000000000003E-2</v>
      </c>
      <c r="S90" s="4">
        <f>Sheet2!S89</f>
        <v>3.6900000000000002E-2</v>
      </c>
      <c r="T90" s="4">
        <f>Sheet2!T89</f>
        <v>3.8699999999999998E-2</v>
      </c>
      <c r="U90" s="4">
        <f>Sheet2!U89</f>
        <v>0</v>
      </c>
    </row>
    <row r="91" spans="1:21" ht="15" customHeight="1" thickTop="1" x14ac:dyDescent="0.25">
      <c r="A91" s="14" t="s">
        <v>22</v>
      </c>
    </row>
  </sheetData>
  <mergeCells count="1">
    <mergeCell ref="A1:U1"/>
  </mergeCells>
  <phoneticPr fontId="1" type="noConversion"/>
  <conditionalFormatting sqref="T3:T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9:U5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6:U5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8:U6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7:U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4:U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7:U8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2:U8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8:U9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:S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:S3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8:S3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0:S4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3:S4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6:S5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8:S6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7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4:S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7:S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2:S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8:S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9"/>
  <sheetViews>
    <sheetView workbookViewId="0">
      <selection activeCell="B85" sqref="B85"/>
    </sheetView>
  </sheetViews>
  <sheetFormatPr defaultRowHeight="14.4" x14ac:dyDescent="0.25"/>
  <cols>
    <col min="1" max="1" width="11.6640625" style="1" bestFit="1" customWidth="1"/>
    <col min="2" max="2" width="10" style="1" bestFit="1" customWidth="1"/>
    <col min="3" max="3" width="33.6640625" style="1" bestFit="1" customWidth="1"/>
    <col min="4" max="4" width="11.6640625" style="1" bestFit="1" customWidth="1"/>
    <col min="5" max="5" width="14.6640625" style="1" bestFit="1" customWidth="1"/>
    <col min="6" max="9" width="10" style="1" bestFit="1" customWidth="1"/>
    <col min="10" max="10" width="12.33203125" style="1" bestFit="1" customWidth="1"/>
    <col min="11" max="11" width="10" style="1" bestFit="1" customWidth="1"/>
    <col min="12" max="12" width="12.33203125" style="1" bestFit="1" customWidth="1"/>
    <col min="13" max="13" width="10" style="1" bestFit="1" customWidth="1"/>
    <col min="14" max="20" width="10.21875" style="1" bestFit="1" customWidth="1"/>
    <col min="21" max="21" width="12.33203125" style="1" bestFit="1" customWidth="1"/>
  </cols>
  <sheetData>
    <row r="1" spans="1:21" x14ac:dyDescent="0.25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</row>
    <row r="2" spans="1:21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>
        <v>1.2221</v>
      </c>
      <c r="G2" s="1">
        <v>1.2221</v>
      </c>
      <c r="H2" s="1">
        <v>1.2221</v>
      </c>
      <c r="I2" s="13">
        <v>0.22209999999999999</v>
      </c>
      <c r="J2" s="13">
        <v>6.5000000000000002E-2</v>
      </c>
      <c r="K2" s="13">
        <v>-0.51880000000000004</v>
      </c>
      <c r="L2" s="13">
        <v>0.33410000000000001</v>
      </c>
      <c r="M2" s="20">
        <v>0.13</v>
      </c>
      <c r="Q2" s="13">
        <v>3.0999999999999999E-3</v>
      </c>
      <c r="R2" s="13">
        <v>-9.5899999999999999E-2</v>
      </c>
      <c r="S2" s="13">
        <v>-5.3100000000000001E-2</v>
      </c>
      <c r="T2" s="13">
        <v>0.42320000000000002</v>
      </c>
      <c r="U2" s="13">
        <v>-6.4999999999999997E-3</v>
      </c>
    </row>
    <row r="3" spans="1:21" x14ac:dyDescent="0.25">
      <c r="A3" s="1" t="s">
        <v>23</v>
      </c>
      <c r="B3" s="1" t="s">
        <v>28</v>
      </c>
      <c r="C3" s="1" t="s">
        <v>29</v>
      </c>
      <c r="D3" s="1" t="s">
        <v>30</v>
      </c>
      <c r="E3" s="1" t="s">
        <v>27</v>
      </c>
      <c r="F3" s="1">
        <v>1.0369999999999999</v>
      </c>
      <c r="G3" s="1">
        <v>1.411</v>
      </c>
      <c r="H3" s="1">
        <v>1.3743000000000001</v>
      </c>
      <c r="I3" s="13">
        <v>0.37430000000000002</v>
      </c>
      <c r="J3" s="13">
        <v>6.4199999999999993E-2</v>
      </c>
      <c r="K3" s="13">
        <v>-0.35249999999999998</v>
      </c>
      <c r="L3" s="13">
        <v>0.188</v>
      </c>
      <c r="M3" s="20">
        <v>0.24</v>
      </c>
      <c r="O3" s="13">
        <v>0.40400000000000003</v>
      </c>
      <c r="P3" s="13">
        <v>0.15459999999999999</v>
      </c>
      <c r="Q3" s="13">
        <v>-0.1719</v>
      </c>
      <c r="R3" s="13">
        <v>-0.1293</v>
      </c>
      <c r="S3" s="13">
        <v>5.33E-2</v>
      </c>
      <c r="T3" s="13">
        <v>0.1163</v>
      </c>
      <c r="U3" s="13">
        <v>-1.7899999999999999E-2</v>
      </c>
    </row>
    <row r="4" spans="1:21" x14ac:dyDescent="0.25">
      <c r="A4" s="1" t="s">
        <v>23</v>
      </c>
      <c r="B4" s="1" t="s">
        <v>31</v>
      </c>
      <c r="C4" s="1" t="s">
        <v>32</v>
      </c>
      <c r="D4" s="1" t="s">
        <v>33</v>
      </c>
      <c r="E4" s="1" t="s">
        <v>27</v>
      </c>
      <c r="F4" s="1">
        <v>0.90110000000000001</v>
      </c>
      <c r="G4" s="1">
        <v>1.4011</v>
      </c>
      <c r="H4" s="1">
        <v>1.2592000000000001</v>
      </c>
      <c r="I4" s="13">
        <v>0.25919999999999999</v>
      </c>
      <c r="J4" s="13">
        <v>5.9400000000000001E-2</v>
      </c>
      <c r="K4" s="13">
        <v>-0.4617</v>
      </c>
      <c r="L4" s="13">
        <v>0.20569999999999999</v>
      </c>
      <c r="M4" s="20">
        <v>0.19</v>
      </c>
      <c r="P4" s="13">
        <v>0.62180000000000002</v>
      </c>
      <c r="Q4" s="13">
        <v>-0.2702</v>
      </c>
      <c r="R4" s="13">
        <v>-0.1081</v>
      </c>
      <c r="S4" s="13">
        <v>0.18049999999999999</v>
      </c>
      <c r="T4" s="13">
        <v>1.04E-2</v>
      </c>
      <c r="U4" s="13">
        <v>-4.6899999999999997E-2</v>
      </c>
    </row>
    <row r="5" spans="1:21" x14ac:dyDescent="0.25">
      <c r="A5" s="1" t="s">
        <v>23</v>
      </c>
      <c r="B5" s="1" t="s">
        <v>34</v>
      </c>
      <c r="C5" s="1" t="s">
        <v>35</v>
      </c>
      <c r="D5" s="1" t="s">
        <v>36</v>
      </c>
      <c r="E5" s="1" t="s">
        <v>27</v>
      </c>
      <c r="F5" s="1">
        <v>0.85970000000000002</v>
      </c>
      <c r="G5" s="1">
        <v>0.85970000000000002</v>
      </c>
      <c r="H5" s="1">
        <v>0.85970000000000002</v>
      </c>
      <c r="I5" s="13">
        <v>-0.14030000000000001</v>
      </c>
      <c r="J5" s="13">
        <v>-3.8300000000000001E-2</v>
      </c>
      <c r="K5" s="13">
        <v>-0.26569999999999999</v>
      </c>
      <c r="L5" s="13">
        <v>0.1429</v>
      </c>
      <c r="M5" s="20">
        <v>-0.41</v>
      </c>
      <c r="P5" s="13">
        <v>1.9900000000000001E-2</v>
      </c>
      <c r="Q5" s="13">
        <v>-0.1222</v>
      </c>
      <c r="R5" s="13">
        <v>-4.2299999999999997E-2</v>
      </c>
      <c r="S5" s="13">
        <v>-4.4000000000000003E-3</v>
      </c>
      <c r="T5" s="13">
        <v>7.1000000000000004E-3</v>
      </c>
      <c r="U5" s="13">
        <v>-4.7000000000000002E-3</v>
      </c>
    </row>
    <row r="6" spans="1:21" x14ac:dyDescent="0.25">
      <c r="A6" s="1" t="s">
        <v>23</v>
      </c>
      <c r="B6" s="1" t="s">
        <v>37</v>
      </c>
      <c r="C6" s="1" t="s">
        <v>38</v>
      </c>
      <c r="D6" s="1" t="s">
        <v>39</v>
      </c>
      <c r="E6" s="1" t="s">
        <v>27</v>
      </c>
      <c r="F6" s="1">
        <v>0.48809999999999998</v>
      </c>
      <c r="G6" s="1">
        <v>0.99539999999999995</v>
      </c>
      <c r="H6" s="1">
        <v>0.94989999999999997</v>
      </c>
      <c r="I6" s="13">
        <v>-5.0099999999999999E-2</v>
      </c>
      <c r="J6" s="13">
        <v>-1.5100000000000001E-2</v>
      </c>
      <c r="K6" s="13">
        <v>-0.2266</v>
      </c>
      <c r="L6" s="13">
        <v>0.13769999999999999</v>
      </c>
      <c r="M6" s="20">
        <v>-0.25</v>
      </c>
      <c r="P6" s="13">
        <v>8.0999999999999996E-3</v>
      </c>
      <c r="Q6" s="13">
        <v>-7.7299999999999994E-2</v>
      </c>
      <c r="R6" s="13">
        <v>-7.7200000000000005E-2</v>
      </c>
      <c r="S6" s="13">
        <v>0.1789</v>
      </c>
      <c r="T6" s="13">
        <v>-6.1400000000000003E-2</v>
      </c>
      <c r="U6" s="13">
        <v>1.1000000000000001E-3</v>
      </c>
    </row>
    <row r="7" spans="1:21" x14ac:dyDescent="0.25">
      <c r="A7" s="1" t="s">
        <v>40</v>
      </c>
      <c r="B7" s="1" t="s">
        <v>41</v>
      </c>
      <c r="C7" s="1" t="s">
        <v>42</v>
      </c>
      <c r="D7" s="1" t="s">
        <v>43</v>
      </c>
      <c r="E7" s="1" t="s">
        <v>27</v>
      </c>
      <c r="F7" s="1">
        <v>1.03</v>
      </c>
      <c r="G7" s="1">
        <v>1.03</v>
      </c>
      <c r="H7" s="1">
        <v>1.03</v>
      </c>
      <c r="I7" s="13">
        <v>0.03</v>
      </c>
      <c r="J7" s="13">
        <v>7.3000000000000001E-3</v>
      </c>
      <c r="K7" s="13">
        <v>-0.3987</v>
      </c>
      <c r="L7" s="13">
        <v>0.19359999999999999</v>
      </c>
      <c r="M7" s="20">
        <v>-7.0000000000000007E-2</v>
      </c>
      <c r="P7" s="13">
        <v>0.20499999999999999</v>
      </c>
      <c r="Q7" s="13">
        <v>-0.1593</v>
      </c>
      <c r="R7" s="13">
        <v>-0.12640000000000001</v>
      </c>
      <c r="S7" s="13">
        <v>2.0299999999999999E-2</v>
      </c>
      <c r="T7" s="13">
        <v>0.1406</v>
      </c>
      <c r="U7" s="13">
        <v>-2.46E-2</v>
      </c>
    </row>
    <row r="8" spans="1:21" x14ac:dyDescent="0.25">
      <c r="A8" s="1" t="s">
        <v>40</v>
      </c>
      <c r="B8" s="1" t="s">
        <v>44</v>
      </c>
      <c r="C8" s="1" t="s">
        <v>45</v>
      </c>
      <c r="D8" s="1" t="s">
        <v>46</v>
      </c>
      <c r="E8" s="1" t="s">
        <v>27</v>
      </c>
      <c r="F8" s="1">
        <v>1.1860999999999999</v>
      </c>
      <c r="G8" s="1">
        <v>1.1860999999999999</v>
      </c>
      <c r="H8" s="1">
        <v>1.1860999999999999</v>
      </c>
      <c r="I8" s="13">
        <v>0.18609999999999999</v>
      </c>
      <c r="J8" s="13">
        <v>4.9799999999999997E-2</v>
      </c>
      <c r="K8" s="13">
        <v>-0.30819999999999997</v>
      </c>
      <c r="L8" s="13">
        <v>0.20569999999999999</v>
      </c>
      <c r="M8" s="20">
        <v>0.14000000000000001</v>
      </c>
      <c r="P8" s="13">
        <v>8.2199999999999995E-2</v>
      </c>
      <c r="Q8" s="13">
        <v>-0.11609999999999999</v>
      </c>
      <c r="R8" s="13">
        <v>-1.2800000000000001E-2</v>
      </c>
      <c r="S8" s="13">
        <v>0.1188</v>
      </c>
      <c r="T8" s="13">
        <v>0.1226</v>
      </c>
      <c r="U8" s="13">
        <v>-8.0000000000000002E-3</v>
      </c>
    </row>
    <row r="9" spans="1:21" x14ac:dyDescent="0.25">
      <c r="A9" s="1" t="s">
        <v>40</v>
      </c>
      <c r="B9" s="1" t="s">
        <v>47</v>
      </c>
      <c r="C9" s="1" t="s">
        <v>48</v>
      </c>
      <c r="D9" s="1" t="s">
        <v>49</v>
      </c>
      <c r="E9" s="1" t="s">
        <v>27</v>
      </c>
      <c r="F9" s="1">
        <v>1.2936000000000001</v>
      </c>
      <c r="G9" s="1">
        <v>1.2936000000000001</v>
      </c>
      <c r="H9" s="1">
        <v>1.2936000000000001</v>
      </c>
      <c r="I9" s="13">
        <v>0.29360000000000003</v>
      </c>
      <c r="J9" s="13">
        <v>0.1159</v>
      </c>
      <c r="K9" s="13">
        <v>-0.1598</v>
      </c>
      <c r="L9" s="13">
        <v>0.2011</v>
      </c>
      <c r="M9" s="20">
        <v>0.48</v>
      </c>
      <c r="Q9" s="13">
        <v>7.9000000000000008E-3</v>
      </c>
      <c r="R9" s="13">
        <v>6.6E-3</v>
      </c>
      <c r="S9" s="13">
        <v>0.157</v>
      </c>
      <c r="T9" s="13">
        <v>0.10199999999999999</v>
      </c>
      <c r="U9" s="13">
        <v>-2.3300000000000001E-2</v>
      </c>
    </row>
    <row r="10" spans="1:21" x14ac:dyDescent="0.25">
      <c r="A10" s="1" t="s">
        <v>40</v>
      </c>
      <c r="B10" s="1" t="s">
        <v>50</v>
      </c>
      <c r="C10" s="1" t="s">
        <v>51</v>
      </c>
      <c r="D10" s="1" t="s">
        <v>52</v>
      </c>
      <c r="E10" s="1" t="s">
        <v>27</v>
      </c>
      <c r="F10" s="1">
        <v>0.73099999999999998</v>
      </c>
      <c r="G10" s="1">
        <v>0.73099999999999998</v>
      </c>
      <c r="H10" s="1">
        <v>0.73099999999999998</v>
      </c>
      <c r="I10" s="13">
        <v>-0.26900000000000002</v>
      </c>
      <c r="J10" s="13">
        <v>-9.4600000000000004E-2</v>
      </c>
      <c r="K10" s="13">
        <v>-0.49659999999999999</v>
      </c>
      <c r="L10" s="13">
        <v>0.2382</v>
      </c>
      <c r="M10" s="20">
        <v>-0.48</v>
      </c>
      <c r="Q10" s="13">
        <v>-6.7000000000000004E-2</v>
      </c>
      <c r="R10" s="13">
        <v>-0.18540000000000001</v>
      </c>
      <c r="S10" s="13">
        <v>-0.1013</v>
      </c>
      <c r="T10" s="13">
        <v>7.0300000000000001E-2</v>
      </c>
      <c r="U10" s="13">
        <v>0</v>
      </c>
    </row>
    <row r="11" spans="1:21" x14ac:dyDescent="0.25">
      <c r="A11" s="1" t="s">
        <v>40</v>
      </c>
      <c r="B11" s="1" t="s">
        <v>53</v>
      </c>
      <c r="C11" s="1" t="s">
        <v>54</v>
      </c>
      <c r="D11" s="1" t="s">
        <v>55</v>
      </c>
      <c r="E11" s="1" t="s">
        <v>27</v>
      </c>
      <c r="F11" s="1">
        <v>1.0920000000000001</v>
      </c>
      <c r="G11" s="1">
        <v>1.0920000000000001</v>
      </c>
      <c r="H11" s="1">
        <v>1.0920000000000001</v>
      </c>
      <c r="I11" s="13">
        <v>9.1999999999999998E-2</v>
      </c>
      <c r="J11" s="13">
        <v>2.1499999999999998E-2</v>
      </c>
      <c r="K11" s="13">
        <v>-0.50339999999999996</v>
      </c>
      <c r="L11" s="13">
        <v>0.28120000000000001</v>
      </c>
      <c r="M11" s="20">
        <v>0.01</v>
      </c>
      <c r="P11" s="13">
        <v>0.374</v>
      </c>
      <c r="Q11" s="13">
        <v>-0.37119999999999997</v>
      </c>
      <c r="R11" s="13">
        <v>-9.9500000000000005E-2</v>
      </c>
      <c r="S11" s="13">
        <v>0.31879999999999997</v>
      </c>
      <c r="T11" s="13">
        <v>6.4299999999999996E-2</v>
      </c>
      <c r="U11" s="13">
        <v>-9.98E-2</v>
      </c>
    </row>
    <row r="12" spans="1:21" x14ac:dyDescent="0.25">
      <c r="A12" s="1" t="s">
        <v>40</v>
      </c>
      <c r="B12" s="1" t="s">
        <v>56</v>
      </c>
      <c r="C12" s="1" t="s">
        <v>57</v>
      </c>
      <c r="D12" s="1" t="s">
        <v>58</v>
      </c>
      <c r="E12" s="1" t="s">
        <v>27</v>
      </c>
      <c r="F12" s="1">
        <v>1.1729000000000001</v>
      </c>
      <c r="G12" s="1">
        <v>1.1729000000000001</v>
      </c>
      <c r="H12" s="1">
        <v>1.1729000000000001</v>
      </c>
      <c r="I12" s="13">
        <v>0.1729</v>
      </c>
      <c r="J12" s="13">
        <v>6.2799999999999995E-2</v>
      </c>
      <c r="K12" s="13">
        <v>-0.10340000000000001</v>
      </c>
      <c r="L12" s="13">
        <v>0.1075</v>
      </c>
      <c r="M12" s="20">
        <v>0.4</v>
      </c>
      <c r="Q12" s="13">
        <v>-5.8400000000000001E-2</v>
      </c>
      <c r="R12" s="13">
        <v>-1.0200000000000001E-2</v>
      </c>
      <c r="S12" s="13">
        <v>0.18990000000000001</v>
      </c>
      <c r="T12" s="13">
        <v>5.7599999999999998E-2</v>
      </c>
      <c r="U12" s="13">
        <v>-2.4500000000000001E-2</v>
      </c>
    </row>
    <row r="13" spans="1:21" x14ac:dyDescent="0.25">
      <c r="A13" s="1" t="s">
        <v>40</v>
      </c>
      <c r="B13" s="1" t="s">
        <v>59</v>
      </c>
      <c r="C13" s="1" t="s">
        <v>60</v>
      </c>
      <c r="D13" s="1" t="s">
        <v>61</v>
      </c>
      <c r="E13" s="1" t="s">
        <v>27</v>
      </c>
      <c r="F13" s="1">
        <v>1.258</v>
      </c>
      <c r="G13" s="1">
        <v>1.258</v>
      </c>
      <c r="H13" s="1">
        <v>1.258</v>
      </c>
      <c r="I13" s="13">
        <v>0.25800000000000001</v>
      </c>
      <c r="J13" s="13">
        <v>4.9000000000000002E-2</v>
      </c>
      <c r="K13" s="13">
        <v>-0.34549999999999997</v>
      </c>
      <c r="L13" s="13">
        <v>0.18379999999999999</v>
      </c>
      <c r="M13" s="20">
        <v>0.16</v>
      </c>
      <c r="O13" s="13">
        <v>0.16</v>
      </c>
      <c r="P13" s="13">
        <v>5.3400000000000003E-2</v>
      </c>
      <c r="Q13" s="13">
        <v>-3.1099999999999999E-2</v>
      </c>
      <c r="R13" s="13">
        <v>-9.9699999999999997E-2</v>
      </c>
      <c r="S13" s="13">
        <v>0.12659999999999999</v>
      </c>
      <c r="T13" s="13">
        <v>4.7500000000000001E-2</v>
      </c>
      <c r="U13" s="13">
        <v>-2.7799999999999998E-2</v>
      </c>
    </row>
    <row r="14" spans="1:21" x14ac:dyDescent="0.25">
      <c r="A14" s="1" t="s">
        <v>40</v>
      </c>
      <c r="B14" s="1" t="s">
        <v>62</v>
      </c>
      <c r="C14" s="1" t="s">
        <v>63</v>
      </c>
      <c r="D14" s="1" t="s">
        <v>64</v>
      </c>
      <c r="E14" s="1" t="s">
        <v>27</v>
      </c>
      <c r="F14" s="1">
        <v>1.3660000000000001</v>
      </c>
      <c r="G14" s="1">
        <v>1.3660000000000001</v>
      </c>
      <c r="H14" s="1">
        <v>1.3660000000000001</v>
      </c>
      <c r="I14" s="13">
        <v>0.36599999999999999</v>
      </c>
      <c r="J14" s="13">
        <v>7.3899999999999993E-2</v>
      </c>
      <c r="K14" s="13">
        <v>-0.23300000000000001</v>
      </c>
      <c r="L14" s="13">
        <v>0.1183</v>
      </c>
      <c r="M14" s="20">
        <v>0.46</v>
      </c>
      <c r="O14" s="13">
        <v>3.9E-2</v>
      </c>
      <c r="P14" s="13">
        <v>0.2666</v>
      </c>
      <c r="Q14" s="13">
        <v>4.48E-2</v>
      </c>
      <c r="R14" s="13">
        <v>-7.4899999999999994E-2</v>
      </c>
      <c r="S14" s="13">
        <v>3.7699999999999997E-2</v>
      </c>
      <c r="T14" s="13">
        <v>3.4799999999999998E-2</v>
      </c>
      <c r="U14" s="13">
        <v>-2.5700000000000001E-2</v>
      </c>
    </row>
    <row r="15" spans="1:21" x14ac:dyDescent="0.25">
      <c r="A15" s="1" t="s">
        <v>40</v>
      </c>
      <c r="B15" s="1" t="s">
        <v>65</v>
      </c>
      <c r="C15" s="1" t="s">
        <v>66</v>
      </c>
      <c r="D15" s="1" t="s">
        <v>67</v>
      </c>
      <c r="E15" s="1" t="s">
        <v>27</v>
      </c>
      <c r="F15" s="1">
        <v>0.63109999999999999</v>
      </c>
      <c r="G15" s="1">
        <v>0.63109999999999999</v>
      </c>
      <c r="H15" s="1">
        <v>0.63109999999999999</v>
      </c>
      <c r="I15" s="13">
        <v>-0.36890000000000001</v>
      </c>
      <c r="J15" s="13">
        <v>-0.1353</v>
      </c>
      <c r="K15" s="13">
        <v>-0.44519999999999998</v>
      </c>
      <c r="L15" s="13">
        <v>0.219</v>
      </c>
      <c r="M15" s="20">
        <v>-0.71</v>
      </c>
      <c r="Q15" s="13">
        <v>-0.19670000000000001</v>
      </c>
      <c r="R15" s="13">
        <v>-0.25130000000000002</v>
      </c>
      <c r="S15" s="13">
        <v>2.0299999999999999E-2</v>
      </c>
      <c r="T15" s="13">
        <v>2.8500000000000001E-2</v>
      </c>
      <c r="U15" s="13">
        <v>-3.6200000000000003E-2</v>
      </c>
    </row>
    <row r="16" spans="1:21" x14ac:dyDescent="0.25">
      <c r="A16" s="1" t="s">
        <v>40</v>
      </c>
      <c r="B16" s="1" t="s">
        <v>68</v>
      </c>
      <c r="C16" s="1" t="s">
        <v>69</v>
      </c>
      <c r="D16" s="1" t="s">
        <v>70</v>
      </c>
      <c r="E16" s="1" t="s">
        <v>27</v>
      </c>
      <c r="F16" s="1">
        <v>0.91090000000000004</v>
      </c>
      <c r="G16" s="1">
        <v>0.91090000000000004</v>
      </c>
      <c r="H16" s="1">
        <v>0.91090000000000004</v>
      </c>
      <c r="I16" s="13">
        <v>-8.9099999999999999E-2</v>
      </c>
      <c r="J16" s="13">
        <v>-2.9600000000000001E-2</v>
      </c>
      <c r="K16" s="13">
        <v>-0.21260000000000001</v>
      </c>
      <c r="L16" s="13">
        <v>0.11169999999999999</v>
      </c>
      <c r="M16" s="20">
        <v>-0.44</v>
      </c>
      <c r="Q16" s="13">
        <v>-2.24E-2</v>
      </c>
      <c r="R16" s="13">
        <v>-0.1321</v>
      </c>
      <c r="S16" s="13">
        <v>5.04E-2</v>
      </c>
      <c r="T16" s="13">
        <v>2.1999999999999999E-2</v>
      </c>
      <c r="U16" s="13">
        <v>-3.2000000000000001E-2</v>
      </c>
    </row>
    <row r="17" spans="1:21" x14ac:dyDescent="0.25">
      <c r="A17" s="1" t="s">
        <v>40</v>
      </c>
      <c r="B17" s="1" t="s">
        <v>71</v>
      </c>
      <c r="C17" s="1" t="s">
        <v>72</v>
      </c>
      <c r="D17" s="1" t="s">
        <v>73</v>
      </c>
      <c r="E17" s="1" t="s">
        <v>27</v>
      </c>
      <c r="F17" s="1">
        <v>0.82720000000000005</v>
      </c>
      <c r="G17" s="1">
        <v>0.82720000000000005</v>
      </c>
      <c r="H17" s="1">
        <v>0.82720000000000005</v>
      </c>
      <c r="I17" s="13">
        <v>-0.17280000000000001</v>
      </c>
      <c r="J17" s="13">
        <v>-4.4999999999999998E-2</v>
      </c>
      <c r="K17" s="13">
        <v>-0.1986</v>
      </c>
      <c r="L17" s="13">
        <v>6.5100000000000005E-2</v>
      </c>
      <c r="M17" s="20">
        <v>-1</v>
      </c>
      <c r="P17" s="13">
        <v>-9.01E-2</v>
      </c>
      <c r="Q17" s="13">
        <v>-0.1046</v>
      </c>
      <c r="R17" s="13">
        <v>-1.0800000000000001E-2</v>
      </c>
      <c r="S17" s="13">
        <v>1.9099999999999999E-2</v>
      </c>
      <c r="T17" s="13">
        <v>7.1999999999999998E-3</v>
      </c>
      <c r="U17" s="13">
        <v>4.0000000000000002E-4</v>
      </c>
    </row>
    <row r="18" spans="1:21" x14ac:dyDescent="0.25">
      <c r="A18" s="1" t="s">
        <v>40</v>
      </c>
      <c r="B18" s="1" t="s">
        <v>74</v>
      </c>
      <c r="C18" s="1" t="s">
        <v>75</v>
      </c>
      <c r="D18" s="1" t="s">
        <v>76</v>
      </c>
      <c r="E18" s="1" t="s">
        <v>27</v>
      </c>
      <c r="F18" s="1">
        <v>0.99160000000000004</v>
      </c>
      <c r="G18" s="1">
        <v>0.99160000000000004</v>
      </c>
      <c r="H18" s="1">
        <v>0.99160000000000004</v>
      </c>
      <c r="I18" s="13">
        <v>-8.3999999999999995E-3</v>
      </c>
      <c r="J18" s="13">
        <v>-1.15E-2</v>
      </c>
      <c r="K18" s="13">
        <v>-7.6999999999999999E-2</v>
      </c>
      <c r="L18" s="13">
        <v>0.124</v>
      </c>
      <c r="M18" s="20">
        <v>-0.25</v>
      </c>
      <c r="S18" s="13">
        <v>1.43E-2</v>
      </c>
      <c r="T18" s="13">
        <v>-2.24E-2</v>
      </c>
      <c r="U18" s="13">
        <v>-3.8E-3</v>
      </c>
    </row>
    <row r="19" spans="1:21" x14ac:dyDescent="0.25">
      <c r="A19" s="1" t="s">
        <v>40</v>
      </c>
      <c r="B19" s="1" t="s">
        <v>77</v>
      </c>
      <c r="C19" s="1" t="s">
        <v>78</v>
      </c>
      <c r="D19" s="1" t="s">
        <v>79</v>
      </c>
      <c r="E19" s="1" t="s">
        <v>27</v>
      </c>
      <c r="F19" s="1">
        <v>0.72599999999999998</v>
      </c>
      <c r="G19" s="1">
        <v>0.72599999999999998</v>
      </c>
      <c r="H19" s="1">
        <v>0.72599999999999998</v>
      </c>
      <c r="I19" s="13">
        <v>-0.27400000000000002</v>
      </c>
      <c r="J19" s="13">
        <v>-0.1457</v>
      </c>
      <c r="K19" s="13">
        <v>-0.32419999999999999</v>
      </c>
      <c r="L19" s="13">
        <v>0.15329999999999999</v>
      </c>
      <c r="M19" s="20">
        <v>-1.08</v>
      </c>
      <c r="R19" s="13">
        <v>-0.1244</v>
      </c>
      <c r="S19" s="13">
        <v>-0.14979999999999999</v>
      </c>
      <c r="T19" s="13">
        <v>-2.47E-2</v>
      </c>
      <c r="U19" s="13">
        <v>-4.2700000000000002E-2</v>
      </c>
    </row>
    <row r="20" spans="1:21" x14ac:dyDescent="0.25">
      <c r="A20" s="1" t="s">
        <v>40</v>
      </c>
      <c r="B20" s="1" t="s">
        <v>80</v>
      </c>
      <c r="C20" s="1" t="s">
        <v>81</v>
      </c>
      <c r="D20" s="1" t="s">
        <v>82</v>
      </c>
      <c r="E20" s="1" t="s">
        <v>83</v>
      </c>
      <c r="F20" s="1">
        <v>1.0572999999999999</v>
      </c>
      <c r="G20" s="1">
        <v>1.0572999999999999</v>
      </c>
      <c r="H20" s="1">
        <v>1.0572999999999999</v>
      </c>
      <c r="I20" s="13">
        <v>5.7299999999999997E-2</v>
      </c>
      <c r="J20" s="13">
        <v>0.06</v>
      </c>
      <c r="K20" s="13">
        <v>-0.1731</v>
      </c>
      <c r="L20" s="13">
        <v>0.2142</v>
      </c>
      <c r="M20" s="20">
        <v>0.19</v>
      </c>
      <c r="S20" s="13">
        <v>0.1229</v>
      </c>
      <c r="T20" s="13">
        <v>-5.8400000000000001E-2</v>
      </c>
      <c r="U20" s="13">
        <v>-2.3999999999999998E-3</v>
      </c>
    </row>
    <row r="21" spans="1:21" x14ac:dyDescent="0.25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27</v>
      </c>
      <c r="F21" s="1">
        <v>2.657</v>
      </c>
      <c r="G21" s="1">
        <v>2.7570000000000001</v>
      </c>
      <c r="H21" s="1">
        <v>2.8506999999999998</v>
      </c>
      <c r="I21" s="13">
        <v>1.8507</v>
      </c>
      <c r="J21" s="13">
        <v>0.1089</v>
      </c>
      <c r="K21" s="13">
        <v>-0.30959999999999999</v>
      </c>
      <c r="L21" s="13">
        <v>0.2107</v>
      </c>
      <c r="M21" s="20">
        <v>0.42</v>
      </c>
      <c r="N21" s="13">
        <v>0.29170000000000001</v>
      </c>
      <c r="O21" s="13">
        <v>0.25659999999999999</v>
      </c>
      <c r="P21" s="13">
        <v>0.16719999999999999</v>
      </c>
      <c r="Q21" s="13">
        <v>-0.14710000000000001</v>
      </c>
      <c r="R21" s="13">
        <v>-7.9000000000000001E-2</v>
      </c>
      <c r="S21" s="13">
        <v>0.22109999999999999</v>
      </c>
      <c r="T21" s="13">
        <v>0.18779999999999999</v>
      </c>
      <c r="U21" s="13">
        <v>-1.34E-2</v>
      </c>
    </row>
    <row r="22" spans="1:21" x14ac:dyDescent="0.25">
      <c r="A22" s="1" t="s">
        <v>84</v>
      </c>
      <c r="B22" s="1" t="s">
        <v>88</v>
      </c>
      <c r="C22" s="1" t="s">
        <v>89</v>
      </c>
      <c r="D22" s="1" t="s">
        <v>90</v>
      </c>
      <c r="E22" s="1" t="s">
        <v>27</v>
      </c>
      <c r="F22" s="1">
        <v>1.1241000000000001</v>
      </c>
      <c r="G22" s="1">
        <v>1.2806999999999999</v>
      </c>
      <c r="H22" s="1">
        <v>1.3001</v>
      </c>
      <c r="I22" s="13">
        <v>0.30009999999999998</v>
      </c>
      <c r="J22" s="13">
        <v>0.18509999999999999</v>
      </c>
      <c r="K22" s="13">
        <v>-0.193</v>
      </c>
      <c r="L22" s="13">
        <v>0.25340000000000001</v>
      </c>
      <c r="M22" s="20">
        <v>0.65</v>
      </c>
      <c r="R22" s="13">
        <v>-8.6499999999999994E-2</v>
      </c>
      <c r="S22" s="13">
        <v>0.27429999999999999</v>
      </c>
      <c r="T22" s="13">
        <v>0.1168</v>
      </c>
      <c r="U22" s="13">
        <v>-3.4500000000000003E-2</v>
      </c>
    </row>
    <row r="23" spans="1:21" x14ac:dyDescent="0.25">
      <c r="A23" s="1" t="s">
        <v>84</v>
      </c>
      <c r="B23" s="1" t="s">
        <v>91</v>
      </c>
      <c r="C23" s="1" t="s">
        <v>92</v>
      </c>
      <c r="D23" s="1" t="s">
        <v>93</v>
      </c>
      <c r="E23" s="1" t="s">
        <v>94</v>
      </c>
      <c r="F23" s="1">
        <v>1.1667000000000001</v>
      </c>
      <c r="G23" s="1">
        <v>1.1667000000000001</v>
      </c>
      <c r="H23" s="1">
        <v>1.1667000000000001</v>
      </c>
      <c r="I23" s="13">
        <v>0.16669999999999999</v>
      </c>
      <c r="J23" s="13">
        <v>3.6700000000000003E-2</v>
      </c>
      <c r="K23" s="13">
        <v>-0.54090000000000005</v>
      </c>
      <c r="L23" s="13">
        <v>0.25669999999999998</v>
      </c>
      <c r="M23" s="20">
        <v>0.06</v>
      </c>
      <c r="O23" s="13">
        <v>7.7299999999999994E-2</v>
      </c>
      <c r="P23" s="13">
        <v>-0.1429</v>
      </c>
      <c r="Q23" s="13">
        <v>-0.2278</v>
      </c>
      <c r="R23" s="13">
        <v>0.23619999999999999</v>
      </c>
      <c r="S23" s="13">
        <v>0.18559999999999999</v>
      </c>
      <c r="T23" s="13">
        <v>0.11650000000000001</v>
      </c>
    </row>
    <row r="24" spans="1:21" x14ac:dyDescent="0.25">
      <c r="A24" s="1" t="s">
        <v>84</v>
      </c>
      <c r="B24" s="1" t="s">
        <v>95</v>
      </c>
      <c r="C24" s="1" t="s">
        <v>96</v>
      </c>
      <c r="D24" s="1" t="s">
        <v>97</v>
      </c>
      <c r="E24" s="1" t="s">
        <v>94</v>
      </c>
      <c r="F24" s="1">
        <v>1.2108000000000001</v>
      </c>
      <c r="G24" s="1">
        <v>1.2108000000000001</v>
      </c>
      <c r="H24" s="1">
        <v>1.2108000000000001</v>
      </c>
      <c r="I24" s="13">
        <v>0.21079999999999999</v>
      </c>
      <c r="J24" s="13">
        <v>5.4399999999999997E-2</v>
      </c>
      <c r="K24" s="13">
        <v>-0.26960000000000001</v>
      </c>
      <c r="L24" s="13">
        <v>0.1905</v>
      </c>
      <c r="M24" s="20">
        <v>0.18</v>
      </c>
      <c r="P24" s="13">
        <v>1.9E-3</v>
      </c>
      <c r="Q24" s="13">
        <v>-0.13159999999999999</v>
      </c>
      <c r="R24" s="13">
        <v>0.1186</v>
      </c>
      <c r="S24" s="13">
        <v>0.1358</v>
      </c>
      <c r="T24" s="13">
        <v>9.5299999999999996E-2</v>
      </c>
    </row>
    <row r="25" spans="1:21" x14ac:dyDescent="0.25">
      <c r="A25" s="1" t="s">
        <v>84</v>
      </c>
      <c r="B25" s="1" t="s">
        <v>98</v>
      </c>
      <c r="C25" s="1" t="s">
        <v>99</v>
      </c>
      <c r="D25" s="1" t="s">
        <v>100</v>
      </c>
      <c r="E25" s="1" t="s">
        <v>27</v>
      </c>
      <c r="F25" s="1">
        <v>1.4350000000000001</v>
      </c>
      <c r="G25" s="1">
        <v>1.4350000000000001</v>
      </c>
      <c r="H25" s="1">
        <v>1.4350000000000001</v>
      </c>
      <c r="I25" s="13">
        <v>0.435</v>
      </c>
      <c r="J25" s="13">
        <v>0.1012</v>
      </c>
      <c r="K25" s="13">
        <v>-0.12640000000000001</v>
      </c>
      <c r="L25" s="13">
        <v>0.1124</v>
      </c>
      <c r="M25" s="20">
        <v>0.72</v>
      </c>
      <c r="P25" s="13">
        <v>3.5999999999999997E-2</v>
      </c>
      <c r="Q25" s="13">
        <v>-3.3799999999999997E-2</v>
      </c>
      <c r="R25" s="13">
        <v>5.0900000000000001E-2</v>
      </c>
      <c r="S25" s="13">
        <v>0.2586</v>
      </c>
      <c r="T25" s="13">
        <v>8.3799999999999999E-2</v>
      </c>
      <c r="U25" s="13">
        <v>-8.3000000000000001E-3</v>
      </c>
    </row>
    <row r="26" spans="1:21" x14ac:dyDescent="0.25">
      <c r="A26" s="1" t="s">
        <v>84</v>
      </c>
      <c r="B26" s="1" t="s">
        <v>101</v>
      </c>
      <c r="C26" s="1" t="s">
        <v>102</v>
      </c>
      <c r="D26" s="1" t="s">
        <v>103</v>
      </c>
      <c r="E26" s="1" t="s">
        <v>27</v>
      </c>
      <c r="F26" s="1">
        <v>1.147</v>
      </c>
      <c r="G26" s="1">
        <v>1.147</v>
      </c>
      <c r="H26" s="1">
        <v>1.147</v>
      </c>
      <c r="I26" s="13">
        <v>0.14699999999999999</v>
      </c>
      <c r="J26" s="13">
        <v>4.65E-2</v>
      </c>
      <c r="K26" s="13">
        <v>-0.21940000000000001</v>
      </c>
      <c r="L26" s="13">
        <v>0.17730000000000001</v>
      </c>
      <c r="M26" s="20">
        <v>0.15</v>
      </c>
      <c r="Q26" s="13">
        <v>1.14E-2</v>
      </c>
      <c r="R26" s="13">
        <v>-9.01E-2</v>
      </c>
      <c r="S26" s="13">
        <v>0.15629999999999999</v>
      </c>
      <c r="T26" s="13">
        <v>7.7899999999999997E-2</v>
      </c>
      <c r="U26" s="13">
        <v>-2.1600000000000001E-2</v>
      </c>
    </row>
    <row r="27" spans="1:21" x14ac:dyDescent="0.25">
      <c r="A27" s="1" t="s">
        <v>84</v>
      </c>
      <c r="B27" s="1" t="s">
        <v>104</v>
      </c>
      <c r="C27" s="1" t="s">
        <v>105</v>
      </c>
      <c r="D27" s="1" t="s">
        <v>106</v>
      </c>
      <c r="E27" s="1" t="s">
        <v>94</v>
      </c>
      <c r="F27" s="1">
        <v>1.0346</v>
      </c>
      <c r="G27" s="1">
        <v>1.0346</v>
      </c>
      <c r="H27" s="1">
        <v>1.0346</v>
      </c>
      <c r="I27" s="13">
        <v>3.4599999999999999E-2</v>
      </c>
      <c r="J27" s="13">
        <v>8.6999999999999994E-3</v>
      </c>
      <c r="K27" s="13">
        <v>-0.3609</v>
      </c>
      <c r="L27" s="13">
        <v>0.1928</v>
      </c>
      <c r="M27" s="20">
        <v>-0.06</v>
      </c>
      <c r="P27" s="13">
        <v>5.0000000000000001E-4</v>
      </c>
      <c r="Q27" s="13">
        <v>-0.24959999999999999</v>
      </c>
      <c r="R27" s="13">
        <v>0.1424</v>
      </c>
      <c r="S27" s="13">
        <v>0.1203</v>
      </c>
      <c r="T27" s="13">
        <v>7.6700000000000004E-2</v>
      </c>
    </row>
    <row r="28" spans="1:21" x14ac:dyDescent="0.25">
      <c r="A28" s="1" t="s">
        <v>84</v>
      </c>
      <c r="B28" s="1" t="s">
        <v>107</v>
      </c>
      <c r="C28" s="1" t="s">
        <v>108</v>
      </c>
      <c r="D28" s="1" t="s">
        <v>109</v>
      </c>
      <c r="E28" s="1" t="s">
        <v>27</v>
      </c>
      <c r="F28" s="1">
        <v>1.042</v>
      </c>
      <c r="G28" s="1">
        <v>1.042</v>
      </c>
      <c r="H28" s="1">
        <v>1.042</v>
      </c>
      <c r="I28" s="13">
        <v>4.2000000000000003E-2</v>
      </c>
      <c r="J28" s="13">
        <v>1.06E-2</v>
      </c>
      <c r="K28" s="13">
        <v>-0.20130000000000001</v>
      </c>
      <c r="L28" s="13">
        <v>0.13980000000000001</v>
      </c>
      <c r="M28" s="20">
        <v>-7.0000000000000007E-2</v>
      </c>
      <c r="P28" s="13">
        <v>3.2000000000000001E-2</v>
      </c>
      <c r="Q28" s="13">
        <v>-1.3599999999999999E-2</v>
      </c>
      <c r="R28" s="13">
        <v>-7.2700000000000001E-2</v>
      </c>
      <c r="S28" s="13">
        <v>4.24E-2</v>
      </c>
      <c r="T28" s="13">
        <v>5.8900000000000001E-2</v>
      </c>
      <c r="U28" s="13">
        <v>-2.2499999999999999E-2</v>
      </c>
    </row>
    <row r="29" spans="1:21" x14ac:dyDescent="0.25">
      <c r="A29" s="1" t="s">
        <v>84</v>
      </c>
      <c r="B29" s="1" t="s">
        <v>110</v>
      </c>
      <c r="C29" s="1" t="s">
        <v>111</v>
      </c>
      <c r="D29" s="1" t="s">
        <v>112</v>
      </c>
      <c r="E29" s="1" t="s">
        <v>27</v>
      </c>
      <c r="F29" s="1">
        <v>0.98099999999999998</v>
      </c>
      <c r="G29" s="1">
        <v>0.98099999999999998</v>
      </c>
      <c r="H29" s="1">
        <v>0.98099999999999998</v>
      </c>
      <c r="I29" s="13">
        <v>-1.9E-2</v>
      </c>
      <c r="J29" s="13">
        <v>-2.7000000000000001E-3</v>
      </c>
      <c r="K29" s="13">
        <v>-0.61280000000000001</v>
      </c>
      <c r="L29" s="13">
        <v>0.21310000000000001</v>
      </c>
      <c r="M29" s="20">
        <v>-0.11</v>
      </c>
      <c r="N29" s="13">
        <v>0.31819999999999998</v>
      </c>
      <c r="O29" s="13">
        <v>0.48530000000000001</v>
      </c>
      <c r="P29" s="13">
        <v>-7.5399999999999995E-2</v>
      </c>
      <c r="Q29" s="13">
        <v>-0.2329</v>
      </c>
      <c r="R29" s="13">
        <v>-0.23899999999999999</v>
      </c>
      <c r="S29" s="13">
        <v>-1.1000000000000001E-3</v>
      </c>
      <c r="T29" s="13">
        <v>5.6000000000000001E-2</v>
      </c>
      <c r="U29" s="13">
        <v>-2.29E-2</v>
      </c>
    </row>
    <row r="30" spans="1:21" x14ac:dyDescent="0.25">
      <c r="A30" s="1" t="s">
        <v>84</v>
      </c>
      <c r="B30" s="1" t="s">
        <v>113</v>
      </c>
      <c r="C30" s="1" t="s">
        <v>114</v>
      </c>
      <c r="D30" s="1" t="s">
        <v>115</v>
      </c>
      <c r="E30" s="1" t="s">
        <v>27</v>
      </c>
      <c r="F30" s="1">
        <v>0.86609999999999998</v>
      </c>
      <c r="G30" s="1">
        <v>0.86609999999999998</v>
      </c>
      <c r="H30" s="1">
        <v>0.86609999999999998</v>
      </c>
      <c r="I30" s="13">
        <v>-0.13389999999999999</v>
      </c>
      <c r="J30" s="13">
        <v>-3.9300000000000002E-2</v>
      </c>
      <c r="K30" s="13">
        <v>-0.28710000000000002</v>
      </c>
      <c r="L30" s="13">
        <v>0.14710000000000001</v>
      </c>
      <c r="M30" s="20">
        <v>-0.4</v>
      </c>
      <c r="P30" s="13">
        <v>-5.28E-2</v>
      </c>
      <c r="Q30" s="13">
        <v>-0.20050000000000001</v>
      </c>
      <c r="R30" s="13">
        <v>-2.69E-2</v>
      </c>
      <c r="S30" s="13">
        <v>0.13339999999999999</v>
      </c>
      <c r="T30" s="13">
        <v>3.6999999999999998E-2</v>
      </c>
      <c r="U30" s="13">
        <v>-2.35E-2</v>
      </c>
    </row>
    <row r="31" spans="1:21" x14ac:dyDescent="0.25">
      <c r="A31" s="1" t="s">
        <v>84</v>
      </c>
      <c r="B31" s="1" t="s">
        <v>116</v>
      </c>
      <c r="C31" s="1" t="s">
        <v>117</v>
      </c>
      <c r="D31" s="1" t="s">
        <v>118</v>
      </c>
      <c r="E31" s="1" t="s">
        <v>27</v>
      </c>
      <c r="F31" s="1">
        <v>2.4289999999999998</v>
      </c>
      <c r="G31" s="1">
        <v>3.4209999999999998</v>
      </c>
      <c r="H31" s="1">
        <v>3.6337999999999999</v>
      </c>
      <c r="I31" s="13">
        <v>2.6337999999999999</v>
      </c>
      <c r="J31" s="13">
        <v>0.21390000000000001</v>
      </c>
      <c r="K31" s="13">
        <v>-0.14050000000000001</v>
      </c>
      <c r="L31" s="13">
        <v>0.1459</v>
      </c>
      <c r="M31" s="20">
        <v>1.33</v>
      </c>
      <c r="N31" s="13">
        <v>0.2717</v>
      </c>
      <c r="O31" s="13">
        <v>0.62690000000000001</v>
      </c>
      <c r="P31" s="13">
        <v>0.56100000000000005</v>
      </c>
      <c r="Q31" s="13">
        <v>-3.3300000000000003E-2</v>
      </c>
      <c r="R31" s="13">
        <v>2.35E-2</v>
      </c>
      <c r="S31" s="13">
        <v>0.1109</v>
      </c>
      <c r="T31" s="13">
        <v>2.2700000000000001E-2</v>
      </c>
      <c r="U31" s="13">
        <v>-1.4999999999999999E-2</v>
      </c>
    </row>
    <row r="32" spans="1:21" x14ac:dyDescent="0.25">
      <c r="A32" s="1" t="s">
        <v>84</v>
      </c>
      <c r="B32" s="1" t="s">
        <v>119</v>
      </c>
      <c r="C32" s="1" t="s">
        <v>120</v>
      </c>
      <c r="D32" s="1" t="s">
        <v>121</v>
      </c>
      <c r="E32" s="1" t="s">
        <v>27</v>
      </c>
      <c r="F32" s="1">
        <v>1.133</v>
      </c>
      <c r="G32" s="1">
        <v>1.534</v>
      </c>
      <c r="H32" s="1">
        <v>1.5720000000000001</v>
      </c>
      <c r="I32" s="13">
        <v>0.57199999999999995</v>
      </c>
      <c r="J32" s="13">
        <v>8.43E-2</v>
      </c>
      <c r="K32" s="13">
        <v>-0.13170000000000001</v>
      </c>
      <c r="L32" s="13">
        <v>9.7600000000000006E-2</v>
      </c>
      <c r="M32" s="20">
        <v>0.66</v>
      </c>
      <c r="N32" s="13">
        <v>5.3999999999999999E-2</v>
      </c>
      <c r="O32" s="13">
        <v>0.30170000000000002</v>
      </c>
      <c r="P32" s="13">
        <v>2.2599999999999999E-2</v>
      </c>
      <c r="Q32" s="13">
        <v>-3.39E-2</v>
      </c>
      <c r="R32" s="13">
        <v>4.1000000000000003E-3</v>
      </c>
      <c r="S32" s="13">
        <v>0.14169999999999999</v>
      </c>
      <c r="T32" s="13">
        <v>1.1599999999999999E-2</v>
      </c>
      <c r="U32" s="13">
        <v>-4.4000000000000003E-3</v>
      </c>
    </row>
    <row r="33" spans="1:21" x14ac:dyDescent="0.25">
      <c r="A33" s="1" t="s">
        <v>84</v>
      </c>
      <c r="B33" s="1" t="s">
        <v>122</v>
      </c>
      <c r="C33" s="1" t="s">
        <v>123</v>
      </c>
      <c r="D33" s="1" t="s">
        <v>124</v>
      </c>
      <c r="E33" s="1" t="s">
        <v>27</v>
      </c>
      <c r="F33" s="1">
        <v>2.016</v>
      </c>
      <c r="G33" s="1">
        <v>2.016</v>
      </c>
      <c r="H33" s="1">
        <v>2.016</v>
      </c>
      <c r="I33" s="13">
        <v>1.016</v>
      </c>
      <c r="J33" s="13">
        <v>0.12859999999999999</v>
      </c>
      <c r="K33" s="13">
        <v>-0.22339999999999999</v>
      </c>
      <c r="L33" s="13">
        <v>0.1661</v>
      </c>
      <c r="M33" s="20">
        <v>0.65</v>
      </c>
      <c r="N33" s="13">
        <v>0.16500000000000001</v>
      </c>
      <c r="O33" s="13">
        <v>0.51670000000000005</v>
      </c>
      <c r="P33" s="13">
        <v>0.1653</v>
      </c>
      <c r="Q33" s="13">
        <v>-0.12</v>
      </c>
      <c r="R33" s="13">
        <v>-1.38E-2</v>
      </c>
      <c r="S33" s="13">
        <v>0.15390000000000001</v>
      </c>
      <c r="T33" s="13">
        <v>-2.23E-2</v>
      </c>
      <c r="U33" s="13">
        <v>-2.5600000000000001E-2</v>
      </c>
    </row>
    <row r="34" spans="1:21" x14ac:dyDescent="0.25">
      <c r="A34" s="1" t="s">
        <v>84</v>
      </c>
      <c r="B34" s="1" t="s">
        <v>125</v>
      </c>
      <c r="C34" s="1" t="s">
        <v>126</v>
      </c>
      <c r="D34" s="1" t="s">
        <v>127</v>
      </c>
      <c r="E34" s="1" t="s">
        <v>27</v>
      </c>
      <c r="F34" s="1">
        <v>0.96189999999999998</v>
      </c>
      <c r="G34" s="1">
        <v>0.96189999999999998</v>
      </c>
      <c r="H34" s="1">
        <v>0.96189999999999998</v>
      </c>
      <c r="I34" s="13">
        <v>-3.8100000000000002E-2</v>
      </c>
      <c r="J34" s="13">
        <v>-2.9700000000000001E-2</v>
      </c>
      <c r="K34" s="13">
        <v>-0.1825</v>
      </c>
      <c r="L34" s="13">
        <v>0.1832</v>
      </c>
      <c r="M34" s="20">
        <v>-0.27</v>
      </c>
      <c r="R34" s="13">
        <v>2.8999999999999998E-3</v>
      </c>
      <c r="S34" s="13">
        <v>-1.14E-2</v>
      </c>
      <c r="T34" s="13">
        <v>-2.9899999999999999E-2</v>
      </c>
      <c r="U34" s="13">
        <v>-2.1299999999999999E-2</v>
      </c>
    </row>
    <row r="35" spans="1:21" x14ac:dyDescent="0.25">
      <c r="A35" s="1" t="s">
        <v>84</v>
      </c>
      <c r="B35" s="1" t="s">
        <v>128</v>
      </c>
      <c r="C35" s="1" t="s">
        <v>129</v>
      </c>
      <c r="D35" s="1" t="s">
        <v>130</v>
      </c>
      <c r="E35" s="1" t="s">
        <v>27</v>
      </c>
      <c r="F35" s="1">
        <v>0.69699999999999995</v>
      </c>
      <c r="G35" s="1">
        <v>0.69699999999999995</v>
      </c>
      <c r="H35" s="1">
        <v>0.69699999999999995</v>
      </c>
      <c r="I35" s="13">
        <v>-0.30299999999999999</v>
      </c>
      <c r="J35" s="13">
        <v>-0.1094</v>
      </c>
      <c r="K35" s="13">
        <v>-0.54</v>
      </c>
      <c r="L35" s="13">
        <v>0.27139999999999997</v>
      </c>
      <c r="M35" s="20">
        <v>-0.48</v>
      </c>
      <c r="Q35" s="13">
        <v>-7.3999999999999996E-2</v>
      </c>
      <c r="R35" s="13">
        <v>-0.30349999999999999</v>
      </c>
      <c r="S35" s="13">
        <v>0.29920000000000002</v>
      </c>
      <c r="T35" s="13">
        <v>-0.16830000000000001</v>
      </c>
      <c r="U35" s="13">
        <v>-9.9000000000000008E-3</v>
      </c>
    </row>
    <row r="36" spans="1:21" x14ac:dyDescent="0.25">
      <c r="A36" s="1" t="s">
        <v>84</v>
      </c>
      <c r="B36" s="1" t="s">
        <v>131</v>
      </c>
      <c r="C36" s="1" t="s">
        <v>132</v>
      </c>
      <c r="D36" s="1" t="s">
        <v>133</v>
      </c>
      <c r="E36" s="1" t="s">
        <v>27</v>
      </c>
      <c r="F36" s="1">
        <v>0.84799999999999998</v>
      </c>
      <c r="G36" s="1">
        <v>0.84799999999999998</v>
      </c>
      <c r="H36" s="1">
        <v>0.84799999999999998</v>
      </c>
      <c r="I36" s="13">
        <v>-0.152</v>
      </c>
      <c r="J36" s="13">
        <v>-0.04</v>
      </c>
      <c r="K36" s="13">
        <v>-0.35620000000000002</v>
      </c>
      <c r="L36" s="13">
        <v>0.1915</v>
      </c>
      <c r="M36" s="20">
        <v>-0.31</v>
      </c>
      <c r="P36" s="13">
        <v>-0.10299999999999999</v>
      </c>
      <c r="Q36" s="13">
        <v>-0.27089999999999997</v>
      </c>
      <c r="R36" s="13">
        <v>0.182</v>
      </c>
      <c r="S36" s="13">
        <v>0.32600000000000001</v>
      </c>
      <c r="T36" s="13">
        <v>-0.17269999999999999</v>
      </c>
      <c r="U36" s="13">
        <v>1.1900000000000001E-2</v>
      </c>
    </row>
    <row r="37" spans="1:21" x14ac:dyDescent="0.25">
      <c r="A37" s="1" t="s">
        <v>134</v>
      </c>
      <c r="B37" s="1" t="s">
        <v>135</v>
      </c>
      <c r="C37" s="1" t="s">
        <v>136</v>
      </c>
      <c r="D37" s="1" t="s">
        <v>137</v>
      </c>
      <c r="E37" s="1" t="s">
        <v>27</v>
      </c>
      <c r="F37" s="1">
        <v>1.319</v>
      </c>
      <c r="G37" s="1">
        <v>1.319</v>
      </c>
      <c r="H37" s="1">
        <v>1.319</v>
      </c>
      <c r="I37" s="13">
        <v>0.31900000000000001</v>
      </c>
      <c r="J37" s="13">
        <v>0.1023</v>
      </c>
      <c r="K37" s="13">
        <v>-0.17979999999999999</v>
      </c>
      <c r="L37" s="13">
        <v>0.14050000000000001</v>
      </c>
      <c r="M37" s="20">
        <v>0.59</v>
      </c>
      <c r="Q37" s="13">
        <v>2.5999999999999999E-2</v>
      </c>
      <c r="R37" s="13">
        <v>-8.8000000000000005E-3</v>
      </c>
      <c r="S37" s="13">
        <v>0.2026</v>
      </c>
      <c r="T37" s="13">
        <v>7.85E-2</v>
      </c>
      <c r="U37" s="13">
        <v>-1.8599999999999998E-2</v>
      </c>
    </row>
    <row r="38" spans="1:21" x14ac:dyDescent="0.25">
      <c r="A38" s="1" t="s">
        <v>134</v>
      </c>
      <c r="B38" s="1" t="s">
        <v>138</v>
      </c>
      <c r="C38" s="1" t="s">
        <v>139</v>
      </c>
      <c r="D38" s="1" t="s">
        <v>140</v>
      </c>
      <c r="E38" s="1" t="s">
        <v>27</v>
      </c>
      <c r="F38" s="1">
        <v>0.85599999999999998</v>
      </c>
      <c r="G38" s="1">
        <v>0.85599999999999998</v>
      </c>
      <c r="H38" s="1">
        <v>0.85599999999999998</v>
      </c>
      <c r="I38" s="13">
        <v>-0.14399999999999999</v>
      </c>
      <c r="J38" s="13">
        <v>-5.8900000000000001E-2</v>
      </c>
      <c r="K38" s="13">
        <v>-0.35720000000000002</v>
      </c>
      <c r="L38" s="13">
        <v>0.16839999999999999</v>
      </c>
      <c r="M38" s="20">
        <v>-0.47</v>
      </c>
      <c r="Q38" s="13">
        <v>-4.3999999999999997E-2</v>
      </c>
      <c r="R38" s="13">
        <v>-0.2155</v>
      </c>
      <c r="S38" s="13">
        <v>8.1299999999999997E-2</v>
      </c>
      <c r="T38" s="13">
        <v>5.5500000000000001E-2</v>
      </c>
      <c r="U38" s="13">
        <v>-2.2800000000000001E-2</v>
      </c>
    </row>
    <row r="39" spans="1:21" x14ac:dyDescent="0.25">
      <c r="A39" s="1" t="s">
        <v>141</v>
      </c>
      <c r="B39" s="1" t="s">
        <v>142</v>
      </c>
      <c r="C39" s="1" t="s">
        <v>143</v>
      </c>
      <c r="D39" s="1" t="s">
        <v>144</v>
      </c>
      <c r="E39" s="1" t="s">
        <v>27</v>
      </c>
      <c r="F39" s="1">
        <v>1.8995</v>
      </c>
      <c r="G39" s="1">
        <v>1.8995</v>
      </c>
      <c r="H39" s="1">
        <v>1.8995</v>
      </c>
      <c r="I39" s="13">
        <v>0.89949999999999997</v>
      </c>
      <c r="J39" s="13">
        <v>0.13639999999999999</v>
      </c>
      <c r="K39" s="13">
        <v>-0.25890000000000002</v>
      </c>
      <c r="L39" s="13">
        <v>0.1908</v>
      </c>
      <c r="M39" s="20">
        <v>0.61</v>
      </c>
      <c r="O39" s="13">
        <v>0.60650000000000004</v>
      </c>
      <c r="P39" s="13">
        <v>7.0999999999999994E-2</v>
      </c>
      <c r="Q39" s="13">
        <v>-0.1032</v>
      </c>
      <c r="R39" s="13">
        <v>-4.5199999999999997E-2</v>
      </c>
      <c r="S39" s="13">
        <v>0.25829999999999997</v>
      </c>
      <c r="T39" s="13">
        <v>2.47E-2</v>
      </c>
      <c r="U39" s="13">
        <v>-1.6899999999999998E-2</v>
      </c>
    </row>
    <row r="40" spans="1:21" x14ac:dyDescent="0.25">
      <c r="A40" s="1" t="s">
        <v>141</v>
      </c>
      <c r="B40" s="1" t="s">
        <v>145</v>
      </c>
      <c r="C40" s="1" t="s">
        <v>146</v>
      </c>
      <c r="D40" s="1" t="s">
        <v>147</v>
      </c>
      <c r="E40" s="1" t="s">
        <v>27</v>
      </c>
      <c r="F40" s="1">
        <v>1.1950000000000001</v>
      </c>
      <c r="G40" s="1">
        <v>1.1950000000000001</v>
      </c>
      <c r="H40" s="1">
        <v>1.1950000000000001</v>
      </c>
      <c r="I40" s="13">
        <v>0.19500000000000001</v>
      </c>
      <c r="J40" s="13">
        <v>0.19159999999999999</v>
      </c>
      <c r="K40" s="13">
        <v>-8.8599999999999998E-2</v>
      </c>
      <c r="L40" s="13">
        <v>0.19040000000000001</v>
      </c>
      <c r="M40" s="20">
        <v>0.9</v>
      </c>
      <c r="S40" s="13">
        <v>0.17199999999999999</v>
      </c>
      <c r="T40" s="13">
        <v>1.9599999999999999E-2</v>
      </c>
      <c r="U40" s="13">
        <v>-1.8100000000000002E-2</v>
      </c>
    </row>
    <row r="41" spans="1:21" x14ac:dyDescent="0.25">
      <c r="A41" s="1" t="s">
        <v>141</v>
      </c>
      <c r="B41" s="1" t="s">
        <v>148</v>
      </c>
      <c r="C41" s="1" t="s">
        <v>149</v>
      </c>
      <c r="D41" s="1" t="s">
        <v>150</v>
      </c>
      <c r="E41" s="1" t="s">
        <v>27</v>
      </c>
      <c r="F41" s="1">
        <v>1.0595000000000001</v>
      </c>
      <c r="G41" s="1">
        <v>1.2095</v>
      </c>
      <c r="H41" s="1">
        <v>1.2142999999999999</v>
      </c>
      <c r="I41" s="13">
        <v>0.21429999999999999</v>
      </c>
      <c r="J41" s="13">
        <v>9.0200000000000002E-2</v>
      </c>
      <c r="K41" s="13">
        <v>-0.16669999999999999</v>
      </c>
      <c r="L41" s="13">
        <v>0.16830000000000001</v>
      </c>
      <c r="M41" s="20">
        <v>0.42</v>
      </c>
      <c r="Q41" s="13">
        <v>-1E-4</v>
      </c>
      <c r="R41" s="13">
        <v>-5.9999999999999995E-4</v>
      </c>
      <c r="S41" s="13">
        <v>0.21440000000000001</v>
      </c>
      <c r="T41" s="13">
        <v>6.9999999999999999E-4</v>
      </c>
      <c r="U41" s="13">
        <v>-1.9099999999999999E-2</v>
      </c>
    </row>
    <row r="42" spans="1:21" x14ac:dyDescent="0.25">
      <c r="A42" s="1" t="s">
        <v>151</v>
      </c>
      <c r="B42" s="1" t="s">
        <v>152</v>
      </c>
      <c r="C42" s="1" t="s">
        <v>153</v>
      </c>
      <c r="D42" s="1" t="s">
        <v>154</v>
      </c>
      <c r="E42" s="1" t="s">
        <v>27</v>
      </c>
      <c r="F42" s="1">
        <v>1.1080000000000001</v>
      </c>
      <c r="G42" s="1">
        <v>1.492</v>
      </c>
      <c r="H42" s="1">
        <v>1.5488</v>
      </c>
      <c r="I42" s="13">
        <v>0.54879999999999995</v>
      </c>
      <c r="J42" s="13">
        <v>0.19600000000000001</v>
      </c>
      <c r="K42" s="13">
        <v>-0.2271</v>
      </c>
      <c r="L42" s="13">
        <v>0.21529999999999999</v>
      </c>
      <c r="M42" s="20">
        <v>0.82</v>
      </c>
      <c r="Q42" s="13">
        <v>-3.5999999999999997E-2</v>
      </c>
      <c r="R42" s="13">
        <v>0.12620000000000001</v>
      </c>
      <c r="S42" s="13">
        <v>0.32379999999999998</v>
      </c>
      <c r="T42" s="13">
        <v>7.7600000000000002E-2</v>
      </c>
      <c r="U42" s="13">
        <v>-1.2500000000000001E-2</v>
      </c>
    </row>
    <row r="43" spans="1:21" x14ac:dyDescent="0.25">
      <c r="A43" s="1" t="s">
        <v>151</v>
      </c>
      <c r="B43" s="1" t="s">
        <v>155</v>
      </c>
      <c r="C43" s="1" t="s">
        <v>156</v>
      </c>
      <c r="D43" s="1" t="s">
        <v>55</v>
      </c>
      <c r="E43" s="1" t="s">
        <v>27</v>
      </c>
      <c r="F43" s="1">
        <v>0.995</v>
      </c>
      <c r="G43" s="1">
        <v>1.2237</v>
      </c>
      <c r="H43" s="1">
        <v>1.2225999999999999</v>
      </c>
      <c r="I43" s="13">
        <v>0.22259999999999999</v>
      </c>
      <c r="J43" s="13">
        <v>4.9799999999999997E-2</v>
      </c>
      <c r="K43" s="13">
        <v>-0.37240000000000001</v>
      </c>
      <c r="L43" s="13">
        <v>0.2127</v>
      </c>
      <c r="M43" s="20">
        <v>0.14000000000000001</v>
      </c>
      <c r="P43" s="13">
        <v>0.1517</v>
      </c>
      <c r="Q43" s="13">
        <v>-5.91E-2</v>
      </c>
      <c r="R43" s="13">
        <v>-5.1000000000000004E-3</v>
      </c>
      <c r="S43" s="13">
        <v>6.1899999999999997E-2</v>
      </c>
      <c r="T43" s="13">
        <v>6.8000000000000005E-2</v>
      </c>
      <c r="U43" s="13">
        <v>-9.7999999999999997E-3</v>
      </c>
    </row>
    <row r="44" spans="1:21" x14ac:dyDescent="0.25">
      <c r="A44" s="1" t="s">
        <v>151</v>
      </c>
      <c r="B44" s="1" t="s">
        <v>157</v>
      </c>
      <c r="C44" s="1" t="s">
        <v>158</v>
      </c>
      <c r="D44" s="1" t="s">
        <v>159</v>
      </c>
      <c r="E44" s="1" t="s">
        <v>27</v>
      </c>
      <c r="F44" s="1">
        <v>1.2330000000000001</v>
      </c>
      <c r="G44" s="1">
        <v>1.2330000000000001</v>
      </c>
      <c r="H44" s="1">
        <v>1.2330000000000001</v>
      </c>
      <c r="I44" s="13">
        <v>0.23300000000000001</v>
      </c>
      <c r="J44" s="13">
        <v>6.7100000000000007E-2</v>
      </c>
      <c r="K44" s="13">
        <v>-0.22739999999999999</v>
      </c>
      <c r="L44" s="13">
        <v>0.20480000000000001</v>
      </c>
      <c r="M44" s="20">
        <v>0.23</v>
      </c>
      <c r="P44" s="13">
        <v>0</v>
      </c>
      <c r="Q44" s="13">
        <v>-6.7000000000000004E-2</v>
      </c>
      <c r="R44" s="13">
        <v>1.3899999999999999E-2</v>
      </c>
      <c r="S44" s="13">
        <v>0.22620000000000001</v>
      </c>
      <c r="T44" s="13">
        <v>6.2899999999999998E-2</v>
      </c>
      <c r="U44" s="13">
        <v>-1.52E-2</v>
      </c>
    </row>
    <row r="45" spans="1:21" x14ac:dyDescent="0.25">
      <c r="A45" s="1" t="s">
        <v>151</v>
      </c>
      <c r="B45" s="1" t="s">
        <v>160</v>
      </c>
      <c r="C45" s="1" t="s">
        <v>161</v>
      </c>
      <c r="D45" s="1" t="s">
        <v>162</v>
      </c>
      <c r="E45" s="1" t="s">
        <v>27</v>
      </c>
      <c r="F45" s="1">
        <v>1.2152000000000001</v>
      </c>
      <c r="G45" s="1">
        <v>1.2152000000000001</v>
      </c>
      <c r="H45" s="1">
        <v>1.2152000000000001</v>
      </c>
      <c r="I45" s="13">
        <v>0.2152</v>
      </c>
      <c r="J45" s="13">
        <v>5.7700000000000001E-2</v>
      </c>
      <c r="K45" s="13">
        <v>-0.24660000000000001</v>
      </c>
      <c r="L45" s="13">
        <v>0.2293</v>
      </c>
      <c r="M45" s="20">
        <v>0.16</v>
      </c>
      <c r="P45" s="13">
        <v>1.8599999999999998E-2</v>
      </c>
      <c r="Q45" s="13">
        <v>-9.5899999999999999E-2</v>
      </c>
      <c r="R45" s="13">
        <v>4.5199999999999997E-2</v>
      </c>
      <c r="S45" s="13">
        <v>0.2046</v>
      </c>
      <c r="T45" s="13">
        <v>4.8099999999999997E-2</v>
      </c>
      <c r="U45" s="13">
        <v>-2.01E-2</v>
      </c>
    </row>
    <row r="46" spans="1:21" x14ac:dyDescent="0.25">
      <c r="A46" s="1" t="s">
        <v>151</v>
      </c>
      <c r="B46" s="1" t="s">
        <v>163</v>
      </c>
      <c r="C46" s="1" t="s">
        <v>164</v>
      </c>
      <c r="D46" s="1" t="s">
        <v>165</v>
      </c>
      <c r="E46" s="1" t="s">
        <v>27</v>
      </c>
      <c r="F46" s="1">
        <v>1.1749000000000001</v>
      </c>
      <c r="G46" s="1">
        <v>1.7149000000000001</v>
      </c>
      <c r="H46" s="1">
        <v>1.8463000000000001</v>
      </c>
      <c r="I46" s="13">
        <v>0.84630000000000005</v>
      </c>
      <c r="J46" s="13">
        <v>0.14180000000000001</v>
      </c>
      <c r="K46" s="13">
        <v>-0.19189999999999999</v>
      </c>
      <c r="L46" s="13">
        <v>0.18770000000000001</v>
      </c>
      <c r="M46" s="20">
        <v>0.65</v>
      </c>
      <c r="O46" s="13">
        <v>5.6899999999999999E-2</v>
      </c>
      <c r="P46" s="13">
        <v>0.27539999999999998</v>
      </c>
      <c r="Q46" s="13">
        <v>-3.0099999999999998E-2</v>
      </c>
      <c r="R46" s="13">
        <v>8.3599999999999994E-2</v>
      </c>
      <c r="S46" s="13">
        <v>0.24429999999999999</v>
      </c>
      <c r="T46" s="13">
        <v>4.7399999999999998E-2</v>
      </c>
      <c r="U46" s="13">
        <v>-1.7100000000000001E-2</v>
      </c>
    </row>
    <row r="47" spans="1:21" x14ac:dyDescent="0.25">
      <c r="A47" s="1" t="s">
        <v>151</v>
      </c>
      <c r="B47" s="1" t="s">
        <v>166</v>
      </c>
      <c r="C47" s="1" t="s">
        <v>167</v>
      </c>
      <c r="D47" s="1" t="s">
        <v>168</v>
      </c>
      <c r="E47" s="1" t="s">
        <v>27</v>
      </c>
      <c r="F47" s="1">
        <v>1.1446000000000001</v>
      </c>
      <c r="G47" s="1">
        <v>1.1446000000000001</v>
      </c>
      <c r="H47" s="1">
        <v>1.1446000000000001</v>
      </c>
      <c r="I47" s="13">
        <v>0.14460000000000001</v>
      </c>
      <c r="J47" s="13">
        <v>4.6100000000000002E-2</v>
      </c>
      <c r="K47" s="13">
        <v>-0.2606</v>
      </c>
      <c r="L47" s="13">
        <v>0.2069</v>
      </c>
      <c r="M47" s="20">
        <v>0.13</v>
      </c>
      <c r="Q47" s="13">
        <v>3.1800000000000002E-2</v>
      </c>
      <c r="R47" s="13">
        <v>7.4999999999999997E-3</v>
      </c>
      <c r="S47" s="13">
        <v>8.7499999999999994E-2</v>
      </c>
      <c r="T47" s="13">
        <v>1.2500000000000001E-2</v>
      </c>
      <c r="U47" s="13">
        <v>-1.7000000000000001E-2</v>
      </c>
    </row>
    <row r="48" spans="1:21" x14ac:dyDescent="0.25">
      <c r="A48" s="1" t="s">
        <v>169</v>
      </c>
      <c r="B48" s="1" t="s">
        <v>170</v>
      </c>
      <c r="C48" s="1" t="s">
        <v>171</v>
      </c>
      <c r="D48" s="1" t="s">
        <v>172</v>
      </c>
      <c r="E48" s="1" t="s">
        <v>27</v>
      </c>
      <c r="F48" s="1">
        <v>1.2310000000000001</v>
      </c>
      <c r="G48" s="1">
        <v>1.2310000000000001</v>
      </c>
      <c r="H48" s="1">
        <v>1.2310000000000001</v>
      </c>
      <c r="I48" s="13">
        <v>0.23100000000000001</v>
      </c>
      <c r="J48" s="13">
        <v>9.9699999999999997E-2</v>
      </c>
      <c r="K48" s="13">
        <v>-0.27929999999999999</v>
      </c>
      <c r="L48" s="13">
        <v>0.25009999999999999</v>
      </c>
      <c r="M48" s="20">
        <v>0.32</v>
      </c>
      <c r="R48" s="13">
        <v>5.0000000000000001E-3</v>
      </c>
      <c r="S48" s="13">
        <v>8.3599999999999994E-2</v>
      </c>
      <c r="T48" s="13">
        <v>0.13039999999999999</v>
      </c>
      <c r="U48" s="13">
        <v>-9.7000000000000003E-3</v>
      </c>
    </row>
    <row r="49" spans="1:21" x14ac:dyDescent="0.25">
      <c r="A49" s="1" t="s">
        <v>169</v>
      </c>
      <c r="B49" s="1" t="s">
        <v>173</v>
      </c>
      <c r="C49" s="1" t="s">
        <v>174</v>
      </c>
      <c r="D49" s="1" t="s">
        <v>175</v>
      </c>
      <c r="E49" s="1" t="s">
        <v>27</v>
      </c>
      <c r="F49" s="1">
        <v>1.157</v>
      </c>
      <c r="G49" s="1">
        <v>1.5669999999999999</v>
      </c>
      <c r="H49" s="1">
        <v>1.6620999999999999</v>
      </c>
      <c r="I49" s="13">
        <v>0.66210000000000002</v>
      </c>
      <c r="J49" s="13">
        <v>0.22120000000000001</v>
      </c>
      <c r="K49" s="13">
        <v>-0.26390000000000002</v>
      </c>
      <c r="L49" s="13">
        <v>0.26100000000000001</v>
      </c>
      <c r="M49" s="20">
        <v>0.77</v>
      </c>
      <c r="Q49" s="13">
        <v>1.7000000000000001E-2</v>
      </c>
      <c r="R49" s="13">
        <v>0.15459999999999999</v>
      </c>
      <c r="S49" s="13">
        <v>0.25409999999999999</v>
      </c>
      <c r="T49" s="13">
        <v>0.12870000000000001</v>
      </c>
      <c r="U49" s="13">
        <v>-9.4000000000000004E-3</v>
      </c>
    </row>
    <row r="50" spans="1:21" x14ac:dyDescent="0.25">
      <c r="A50" s="1" t="s">
        <v>169</v>
      </c>
      <c r="B50" s="1" t="s">
        <v>176</v>
      </c>
      <c r="C50" s="1" t="s">
        <v>177</v>
      </c>
      <c r="D50" s="1" t="s">
        <v>178</v>
      </c>
      <c r="E50" s="1" t="s">
        <v>27</v>
      </c>
      <c r="F50" s="1">
        <v>0.76029999999999998</v>
      </c>
      <c r="G50" s="1">
        <v>0.76029999999999998</v>
      </c>
      <c r="H50" s="1">
        <v>0.76029999999999998</v>
      </c>
      <c r="I50" s="13">
        <v>-0.2397</v>
      </c>
      <c r="J50" s="13">
        <v>-7.3099999999999998E-2</v>
      </c>
      <c r="K50" s="13">
        <v>-0.34749999999999998</v>
      </c>
      <c r="L50" s="13">
        <v>0.1769</v>
      </c>
      <c r="M50" s="20">
        <v>-0.53</v>
      </c>
      <c r="P50" s="13">
        <v>-2.4299999999999999E-2</v>
      </c>
      <c r="Q50" s="13">
        <v>-0.1032</v>
      </c>
      <c r="R50" s="13">
        <v>0.1336</v>
      </c>
      <c r="S50" s="13">
        <v>-0.30399999999999999</v>
      </c>
      <c r="T50" s="13">
        <v>0.1012</v>
      </c>
      <c r="U50" s="13">
        <v>-2.3999999999999998E-3</v>
      </c>
    </row>
    <row r="51" spans="1:21" x14ac:dyDescent="0.25">
      <c r="A51" s="1" t="s">
        <v>169</v>
      </c>
      <c r="B51" s="1" t="s">
        <v>179</v>
      </c>
      <c r="C51" s="1" t="s">
        <v>180</v>
      </c>
      <c r="D51" s="1" t="s">
        <v>181</v>
      </c>
      <c r="E51" s="1" t="s">
        <v>27</v>
      </c>
      <c r="F51" s="1">
        <v>1.2681</v>
      </c>
      <c r="G51" s="1">
        <v>1.4731000000000001</v>
      </c>
      <c r="H51" s="1">
        <v>1.5208999999999999</v>
      </c>
      <c r="I51" s="13">
        <v>0.52090000000000003</v>
      </c>
      <c r="J51" s="13">
        <v>0.12230000000000001</v>
      </c>
      <c r="K51" s="13">
        <v>-0.21929999999999999</v>
      </c>
      <c r="L51" s="13">
        <v>0.2316</v>
      </c>
      <c r="M51" s="20">
        <v>0.44</v>
      </c>
      <c r="P51" s="13">
        <v>5.8500000000000003E-2</v>
      </c>
      <c r="Q51" s="13">
        <v>-4.58E-2</v>
      </c>
      <c r="R51" s="13">
        <v>0.12740000000000001</v>
      </c>
      <c r="S51" s="13">
        <v>0.2167</v>
      </c>
      <c r="T51" s="13">
        <v>9.7799999999999998E-2</v>
      </c>
      <c r="U51" s="13">
        <v>-1.6199999999999999E-2</v>
      </c>
    </row>
    <row r="52" spans="1:21" x14ac:dyDescent="0.25">
      <c r="A52" s="1" t="s">
        <v>169</v>
      </c>
      <c r="B52" s="1" t="s">
        <v>182</v>
      </c>
      <c r="C52" s="1" t="s">
        <v>183</v>
      </c>
      <c r="D52" s="1" t="s">
        <v>184</v>
      </c>
      <c r="E52" s="1" t="s">
        <v>27</v>
      </c>
      <c r="F52" s="1">
        <v>1.3576999999999999</v>
      </c>
      <c r="G52" s="1">
        <v>1.3576999999999999</v>
      </c>
      <c r="H52" s="1">
        <v>1.3576999999999999</v>
      </c>
      <c r="I52" s="13">
        <v>0.35770000000000002</v>
      </c>
      <c r="J52" s="13">
        <v>0.37069999999999997</v>
      </c>
      <c r="K52" s="13">
        <v>-0.1391</v>
      </c>
      <c r="L52" s="13">
        <v>0.2467</v>
      </c>
      <c r="M52" s="20">
        <v>1.42</v>
      </c>
      <c r="S52" s="13">
        <v>0.25750000000000001</v>
      </c>
      <c r="T52" s="13">
        <v>7.9699999999999993E-2</v>
      </c>
      <c r="U52" s="13">
        <v>-3.7000000000000002E-3</v>
      </c>
    </row>
    <row r="53" spans="1:21" x14ac:dyDescent="0.25">
      <c r="A53" s="1" t="s">
        <v>169</v>
      </c>
      <c r="B53" s="1" t="s">
        <v>185</v>
      </c>
      <c r="C53" s="1" t="s">
        <v>186</v>
      </c>
      <c r="D53" s="1" t="s">
        <v>187</v>
      </c>
      <c r="E53" s="1" t="s">
        <v>27</v>
      </c>
      <c r="F53" s="1">
        <v>1.4119999999999999</v>
      </c>
      <c r="G53" s="1">
        <v>1.4119999999999999</v>
      </c>
      <c r="H53" s="1">
        <v>1.4119999999999999</v>
      </c>
      <c r="I53" s="13">
        <v>0.41199999999999998</v>
      </c>
      <c r="J53" s="13">
        <v>0.61709999999999998</v>
      </c>
      <c r="K53" s="13">
        <v>-0.12809999999999999</v>
      </c>
      <c r="L53" s="13">
        <v>0.2928</v>
      </c>
      <c r="M53" s="20">
        <v>2.04</v>
      </c>
      <c r="S53" s="13">
        <v>0.31209999999999999</v>
      </c>
      <c r="T53" s="13">
        <v>7.6100000000000001E-2</v>
      </c>
      <c r="U53" s="13">
        <v>8.3999999999999995E-3</v>
      </c>
    </row>
    <row r="54" spans="1:21" x14ac:dyDescent="0.25">
      <c r="A54" s="1" t="s">
        <v>169</v>
      </c>
      <c r="B54" s="1" t="s">
        <v>188</v>
      </c>
      <c r="C54" s="1" t="s">
        <v>189</v>
      </c>
      <c r="D54" s="1" t="s">
        <v>190</v>
      </c>
      <c r="E54" s="1" t="s">
        <v>27</v>
      </c>
      <c r="F54" s="1">
        <v>1.7331000000000001</v>
      </c>
      <c r="G54" s="1">
        <v>1.7331000000000001</v>
      </c>
      <c r="H54" s="1">
        <v>1.7331000000000001</v>
      </c>
      <c r="I54" s="13">
        <v>0.73309999999999997</v>
      </c>
      <c r="J54" s="13">
        <v>0.1244</v>
      </c>
      <c r="K54" s="13">
        <v>-0.33119999999999999</v>
      </c>
      <c r="L54" s="13">
        <v>0.217</v>
      </c>
      <c r="M54" s="20">
        <v>0.48</v>
      </c>
      <c r="O54" s="13">
        <v>8.1600000000000006E-2</v>
      </c>
      <c r="P54" s="13">
        <v>0.2089</v>
      </c>
      <c r="Q54" s="13">
        <v>1.0699999999999999E-2</v>
      </c>
      <c r="R54" s="13">
        <v>9.7900000000000001E-2</v>
      </c>
      <c r="S54" s="13">
        <v>0.11269999999999999</v>
      </c>
      <c r="T54" s="13">
        <v>7.3499999999999996E-2</v>
      </c>
      <c r="U54" s="13">
        <v>-8.3000000000000001E-3</v>
      </c>
    </row>
    <row r="55" spans="1:21" x14ac:dyDescent="0.25">
      <c r="A55" s="1" t="s">
        <v>191</v>
      </c>
      <c r="B55" s="1" t="s">
        <v>192</v>
      </c>
      <c r="C55" s="1" t="s">
        <v>193</v>
      </c>
      <c r="D55" s="1" t="s">
        <v>194</v>
      </c>
      <c r="E55" s="1" t="s">
        <v>27</v>
      </c>
      <c r="F55" s="1">
        <v>1.704</v>
      </c>
      <c r="G55" s="1">
        <v>1.704</v>
      </c>
      <c r="H55" s="1">
        <v>1.704</v>
      </c>
      <c r="I55" s="13">
        <v>0.70399999999999996</v>
      </c>
      <c r="J55" s="13">
        <v>0.43180000000000002</v>
      </c>
      <c r="K55" s="13">
        <v>-0.28470000000000001</v>
      </c>
      <c r="L55" s="13">
        <v>0.34870000000000001</v>
      </c>
      <c r="M55" s="20">
        <v>1.18</v>
      </c>
      <c r="R55" s="13">
        <v>7.5999999999999998E-2</v>
      </c>
      <c r="S55" s="13">
        <v>0.37730000000000002</v>
      </c>
      <c r="T55" s="13">
        <v>0.14979999999999999</v>
      </c>
      <c r="U55" s="13">
        <v>-2.8999999999999998E-3</v>
      </c>
    </row>
    <row r="56" spans="1:21" x14ac:dyDescent="0.25">
      <c r="A56" s="1" t="s">
        <v>191</v>
      </c>
      <c r="B56" s="1" t="s">
        <v>195</v>
      </c>
      <c r="C56" s="1" t="s">
        <v>196</v>
      </c>
      <c r="D56" s="1" t="s">
        <v>197</v>
      </c>
      <c r="E56" s="1" t="s">
        <v>27</v>
      </c>
      <c r="F56" s="1">
        <v>1.3732</v>
      </c>
      <c r="G56" s="1">
        <v>1.4632000000000001</v>
      </c>
      <c r="H56" s="1">
        <v>1.4894000000000001</v>
      </c>
      <c r="I56" s="13">
        <v>0.4894</v>
      </c>
      <c r="J56" s="13">
        <v>0.26819999999999999</v>
      </c>
      <c r="K56" s="13">
        <v>-0.28520000000000001</v>
      </c>
      <c r="L56" s="13">
        <v>0.3165</v>
      </c>
      <c r="M56" s="20">
        <v>0.78</v>
      </c>
      <c r="R56" s="13">
        <v>3.15E-2</v>
      </c>
      <c r="S56" s="13">
        <v>0.27510000000000001</v>
      </c>
      <c r="T56" s="13">
        <v>0.13239999999999999</v>
      </c>
      <c r="U56" s="13">
        <v>-1.9E-3</v>
      </c>
    </row>
    <row r="57" spans="1:21" x14ac:dyDescent="0.25">
      <c r="A57" s="1" t="s">
        <v>198</v>
      </c>
      <c r="B57" s="1" t="s">
        <v>199</v>
      </c>
      <c r="C57" s="1" t="s">
        <v>200</v>
      </c>
      <c r="D57" s="1" t="s">
        <v>201</v>
      </c>
      <c r="E57" s="1" t="s">
        <v>27</v>
      </c>
      <c r="F57" s="1">
        <v>1.6679999999999999</v>
      </c>
      <c r="G57" s="1">
        <v>1.6679999999999999</v>
      </c>
      <c r="H57" s="1">
        <v>1.6679999999999999</v>
      </c>
      <c r="I57" s="13">
        <v>0.66800000000000004</v>
      </c>
      <c r="J57" s="13">
        <v>0.4929</v>
      </c>
      <c r="K57" s="13">
        <v>-0.27700000000000002</v>
      </c>
      <c r="L57" s="13">
        <v>0.36430000000000001</v>
      </c>
      <c r="M57" s="20">
        <v>1.3</v>
      </c>
      <c r="R57" s="13">
        <v>0</v>
      </c>
      <c r="S57" s="13">
        <v>0.39100000000000001</v>
      </c>
      <c r="T57" s="13">
        <v>0.1991</v>
      </c>
      <c r="U57" s="13">
        <v>-1.4800000000000001E-2</v>
      </c>
    </row>
    <row r="58" spans="1:21" x14ac:dyDescent="0.25">
      <c r="A58" s="1" t="s">
        <v>198</v>
      </c>
      <c r="B58" s="1" t="s">
        <v>202</v>
      </c>
      <c r="C58" s="1" t="s">
        <v>203</v>
      </c>
      <c r="D58" s="1" t="s">
        <v>204</v>
      </c>
      <c r="E58" s="1" t="s">
        <v>27</v>
      </c>
      <c r="F58" s="1">
        <v>1.302</v>
      </c>
      <c r="G58" s="1">
        <v>1.302</v>
      </c>
      <c r="H58" s="1">
        <v>1.302</v>
      </c>
      <c r="I58" s="13">
        <v>0.30199999999999999</v>
      </c>
      <c r="J58" s="13">
        <v>0.1608</v>
      </c>
      <c r="K58" s="13">
        <v>-0.27529999999999999</v>
      </c>
      <c r="L58" s="13">
        <v>0.28029999999999999</v>
      </c>
      <c r="M58" s="20">
        <v>0.5</v>
      </c>
      <c r="R58" s="13">
        <v>-7.0000000000000001E-3</v>
      </c>
      <c r="S58" s="13">
        <v>0.1239</v>
      </c>
      <c r="T58" s="13">
        <v>0.16669999999999999</v>
      </c>
      <c r="U58" s="13">
        <v>-1.44E-2</v>
      </c>
    </row>
    <row r="59" spans="1:21" x14ac:dyDescent="0.25">
      <c r="A59" s="1" t="s">
        <v>198</v>
      </c>
      <c r="B59" s="1" t="s">
        <v>205</v>
      </c>
      <c r="C59" s="1" t="s">
        <v>206</v>
      </c>
      <c r="D59" s="1" t="s">
        <v>207</v>
      </c>
      <c r="E59" s="1" t="s">
        <v>27</v>
      </c>
      <c r="F59" s="1">
        <v>1.5426</v>
      </c>
      <c r="G59" s="1">
        <v>1.5426</v>
      </c>
      <c r="H59" s="1">
        <v>1.5426</v>
      </c>
      <c r="I59" s="13">
        <v>0.54259999999999997</v>
      </c>
      <c r="J59" s="13">
        <v>0.13739999999999999</v>
      </c>
      <c r="K59" s="13">
        <v>-0.31409999999999999</v>
      </c>
      <c r="L59" s="13">
        <v>0.28710000000000002</v>
      </c>
      <c r="M59" s="20">
        <v>0.41</v>
      </c>
      <c r="P59" s="13">
        <v>1.12E-2</v>
      </c>
      <c r="Q59" s="13">
        <v>-3.8899999999999997E-2</v>
      </c>
      <c r="R59" s="13">
        <v>9.8900000000000002E-2</v>
      </c>
      <c r="S59" s="13">
        <v>0.26819999999999999</v>
      </c>
      <c r="T59" s="13">
        <v>0.13900000000000001</v>
      </c>
      <c r="U59" s="13">
        <v>-8.0999999999999996E-3</v>
      </c>
    </row>
    <row r="60" spans="1:21" x14ac:dyDescent="0.25">
      <c r="A60" s="1" t="s">
        <v>198</v>
      </c>
      <c r="B60" s="1" t="s">
        <v>208</v>
      </c>
      <c r="C60" s="1" t="s">
        <v>209</v>
      </c>
      <c r="D60" s="1" t="s">
        <v>210</v>
      </c>
      <c r="E60" s="1" t="s">
        <v>27</v>
      </c>
      <c r="F60" s="1">
        <v>1.123</v>
      </c>
      <c r="G60" s="1">
        <v>1.4279999999999999</v>
      </c>
      <c r="H60" s="1">
        <v>1.4655</v>
      </c>
      <c r="I60" s="13">
        <v>0.46550000000000002</v>
      </c>
      <c r="J60" s="13">
        <v>0.23619999999999999</v>
      </c>
      <c r="K60" s="13">
        <v>-0.20930000000000001</v>
      </c>
      <c r="L60" s="13">
        <v>0.2535</v>
      </c>
      <c r="M60" s="20">
        <v>0.85</v>
      </c>
      <c r="R60" s="13">
        <v>-2.5999999999999999E-2</v>
      </c>
      <c r="S60" s="13">
        <v>0.35460000000000003</v>
      </c>
      <c r="T60" s="13">
        <v>0.11070000000000001</v>
      </c>
      <c r="U60" s="13">
        <v>8.9999999999999993E-3</v>
      </c>
    </row>
    <row r="61" spans="1:21" x14ac:dyDescent="0.25">
      <c r="A61" s="1" t="s">
        <v>198</v>
      </c>
      <c r="B61" s="1" t="s">
        <v>211</v>
      </c>
      <c r="C61" s="1" t="s">
        <v>212</v>
      </c>
      <c r="D61" s="1" t="s">
        <v>213</v>
      </c>
      <c r="E61" s="1" t="s">
        <v>27</v>
      </c>
      <c r="F61" s="1">
        <v>1.5965</v>
      </c>
      <c r="G61" s="1">
        <v>1.5965</v>
      </c>
      <c r="H61" s="1">
        <v>1.5965</v>
      </c>
      <c r="I61" s="13">
        <v>0.59650000000000003</v>
      </c>
      <c r="J61" s="13">
        <v>0.80920000000000003</v>
      </c>
      <c r="K61" s="13">
        <v>-0.10970000000000001</v>
      </c>
      <c r="L61" s="13">
        <v>0.28499999999999998</v>
      </c>
      <c r="M61" s="20">
        <v>2.77</v>
      </c>
      <c r="S61" s="13">
        <v>0.44479999999999997</v>
      </c>
      <c r="T61" s="13">
        <v>0.105</v>
      </c>
      <c r="U61" s="13">
        <v>-2.5999999999999999E-3</v>
      </c>
    </row>
    <row r="62" spans="1:21" x14ac:dyDescent="0.25">
      <c r="A62" s="1" t="s">
        <v>198</v>
      </c>
      <c r="B62" s="1" t="s">
        <v>214</v>
      </c>
      <c r="C62" s="1" t="s">
        <v>215</v>
      </c>
      <c r="D62" s="1" t="s">
        <v>216</v>
      </c>
      <c r="E62" s="1" t="s">
        <v>27</v>
      </c>
      <c r="F62" s="1">
        <v>1.06</v>
      </c>
      <c r="G62" s="1">
        <v>1.4870000000000001</v>
      </c>
      <c r="H62" s="1">
        <v>1.5787</v>
      </c>
      <c r="I62" s="13">
        <v>0.57869999999999999</v>
      </c>
      <c r="J62" s="13">
        <v>0.1389</v>
      </c>
      <c r="K62" s="13">
        <v>-0.26379999999999998</v>
      </c>
      <c r="L62" s="13">
        <v>0.26979999999999998</v>
      </c>
      <c r="M62" s="20">
        <v>0.44</v>
      </c>
      <c r="P62" s="13">
        <v>0.06</v>
      </c>
      <c r="Q62" s="13">
        <v>-2.5499999999999998E-2</v>
      </c>
      <c r="R62" s="13">
        <v>0.11509999999999999</v>
      </c>
      <c r="S62" s="13">
        <v>0.25290000000000001</v>
      </c>
      <c r="T62" s="13">
        <v>9.3899999999999997E-2</v>
      </c>
      <c r="U62" s="13">
        <v>-8.9999999999999998E-4</v>
      </c>
    </row>
    <row r="63" spans="1:21" x14ac:dyDescent="0.25">
      <c r="A63" s="1" t="s">
        <v>198</v>
      </c>
      <c r="B63" s="1" t="s">
        <v>217</v>
      </c>
      <c r="C63" s="1" t="s">
        <v>218</v>
      </c>
      <c r="D63" s="1" t="s">
        <v>219</v>
      </c>
      <c r="E63" s="1" t="s">
        <v>27</v>
      </c>
      <c r="F63" s="1">
        <v>1.2063999999999999</v>
      </c>
      <c r="G63" s="1">
        <v>1.2063999999999999</v>
      </c>
      <c r="H63" s="1">
        <v>1.2063999999999999</v>
      </c>
      <c r="I63" s="13">
        <v>0.2064</v>
      </c>
      <c r="J63" s="13">
        <v>5.4300000000000001E-2</v>
      </c>
      <c r="K63" s="13">
        <v>-0.28029999999999999</v>
      </c>
      <c r="L63" s="13">
        <v>0.2135</v>
      </c>
      <c r="M63" s="20">
        <v>0.16</v>
      </c>
      <c r="P63" s="13">
        <v>-4.2799999999999998E-2</v>
      </c>
      <c r="Q63" s="13">
        <v>-7.3099999999999998E-2</v>
      </c>
      <c r="R63" s="13">
        <v>0.10199999999999999</v>
      </c>
      <c r="S63" s="13">
        <v>0.1386</v>
      </c>
      <c r="T63" s="13">
        <v>8.3699999999999997E-2</v>
      </c>
      <c r="U63" s="13">
        <v>-1.1900000000000001E-2</v>
      </c>
    </row>
    <row r="64" spans="1:21" x14ac:dyDescent="0.25">
      <c r="A64" s="1" t="s">
        <v>198</v>
      </c>
      <c r="B64" s="1" t="s">
        <v>220</v>
      </c>
      <c r="C64" s="1" t="s">
        <v>221</v>
      </c>
      <c r="D64" s="1" t="s">
        <v>222</v>
      </c>
      <c r="E64" s="1" t="s">
        <v>27</v>
      </c>
      <c r="F64" s="1">
        <v>1.071</v>
      </c>
      <c r="G64" s="1">
        <v>1.302</v>
      </c>
      <c r="H64" s="1">
        <v>1.3184</v>
      </c>
      <c r="I64" s="13">
        <v>0.31840000000000002</v>
      </c>
      <c r="J64" s="13">
        <v>8.2299999999999998E-2</v>
      </c>
      <c r="K64" s="13">
        <v>-0.27189999999999998</v>
      </c>
      <c r="L64" s="13">
        <v>0.21429999999999999</v>
      </c>
      <c r="M64" s="20">
        <v>0.28999999999999998</v>
      </c>
      <c r="P64" s="13">
        <v>0.109</v>
      </c>
      <c r="Q64" s="13">
        <v>-4.7800000000000002E-2</v>
      </c>
      <c r="R64" s="13">
        <v>2.6499999999999999E-2</v>
      </c>
      <c r="S64" s="13">
        <v>0.13900000000000001</v>
      </c>
      <c r="T64" s="13">
        <v>6.7799999999999999E-2</v>
      </c>
      <c r="U64" s="13">
        <v>-9.1999999999999998E-3</v>
      </c>
    </row>
    <row r="65" spans="1:21" x14ac:dyDescent="0.25">
      <c r="A65" s="1" t="s">
        <v>198</v>
      </c>
      <c r="B65" s="1" t="s">
        <v>223</v>
      </c>
      <c r="C65" s="1" t="s">
        <v>224</v>
      </c>
      <c r="D65" s="1" t="s">
        <v>225</v>
      </c>
      <c r="E65" s="1" t="s">
        <v>27</v>
      </c>
      <c r="F65" s="1">
        <v>1.0561</v>
      </c>
      <c r="G65" s="1">
        <v>1.0561</v>
      </c>
      <c r="H65" s="1">
        <v>1.0561</v>
      </c>
      <c r="I65" s="13">
        <v>5.6099999999999997E-2</v>
      </c>
      <c r="J65" s="13">
        <v>3.0300000000000001E-2</v>
      </c>
      <c r="K65" s="13">
        <v>-0.17710000000000001</v>
      </c>
      <c r="L65" s="13">
        <v>0.1472</v>
      </c>
      <c r="M65" s="20">
        <v>7.0000000000000007E-2</v>
      </c>
      <c r="R65" s="13">
        <v>-2.3E-2</v>
      </c>
      <c r="S65" s="13">
        <v>5.2900000000000003E-2</v>
      </c>
      <c r="T65" s="13">
        <v>2.6599999999999999E-2</v>
      </c>
      <c r="U65" s="13">
        <v>-1.8200000000000001E-2</v>
      </c>
    </row>
    <row r="66" spans="1:21" x14ac:dyDescent="0.25">
      <c r="A66" s="1" t="s">
        <v>226</v>
      </c>
      <c r="B66" s="1" t="s">
        <v>227</v>
      </c>
      <c r="C66" s="1" t="s">
        <v>228</v>
      </c>
      <c r="D66" s="1" t="s">
        <v>229</v>
      </c>
      <c r="E66" s="1" t="s">
        <v>27</v>
      </c>
      <c r="F66" s="1">
        <v>1.2849999999999999</v>
      </c>
      <c r="G66" s="1">
        <v>1.349</v>
      </c>
      <c r="H66" s="1">
        <v>1.3620000000000001</v>
      </c>
      <c r="I66" s="13">
        <v>0.36199999999999999</v>
      </c>
      <c r="J66" s="13">
        <v>0.1288</v>
      </c>
      <c r="K66" s="13">
        <v>-7.7100000000000002E-2</v>
      </c>
      <c r="L66" s="13">
        <v>8.9399999999999993E-2</v>
      </c>
      <c r="M66" s="20">
        <v>1.22</v>
      </c>
      <c r="Q66" s="13">
        <v>-6.0000000000000001E-3</v>
      </c>
      <c r="R66" s="13">
        <v>0.18360000000000001</v>
      </c>
      <c r="S66" s="13">
        <v>9.7299999999999998E-2</v>
      </c>
      <c r="T66" s="13">
        <v>5.5E-2</v>
      </c>
      <c r="U66" s="13">
        <v>1.18E-2</v>
      </c>
    </row>
    <row r="67" spans="1:21" x14ac:dyDescent="0.25">
      <c r="A67" s="1" t="s">
        <v>226</v>
      </c>
      <c r="B67" s="1" t="s">
        <v>230</v>
      </c>
      <c r="C67" s="1" t="s">
        <v>231</v>
      </c>
      <c r="D67" s="1" t="s">
        <v>232</v>
      </c>
      <c r="E67" s="1" t="s">
        <v>27</v>
      </c>
      <c r="F67" s="1">
        <v>1.085</v>
      </c>
      <c r="G67" s="1">
        <v>1.085</v>
      </c>
      <c r="H67" s="1">
        <v>1.085</v>
      </c>
      <c r="I67" s="13">
        <v>8.5000000000000006E-2</v>
      </c>
      <c r="J67" s="13">
        <v>9.5899999999999999E-2</v>
      </c>
      <c r="K67" s="13">
        <v>-4.6399999999999997E-2</v>
      </c>
      <c r="L67" s="13">
        <v>6.4600000000000005E-2</v>
      </c>
      <c r="M67" s="20">
        <v>1.18</v>
      </c>
      <c r="S67" s="13">
        <v>2.9000000000000001E-2</v>
      </c>
      <c r="T67" s="13">
        <v>5.4399999999999997E-2</v>
      </c>
      <c r="U67" s="13">
        <v>2.8E-3</v>
      </c>
    </row>
    <row r="68" spans="1:21" x14ac:dyDescent="0.25">
      <c r="A68" s="1" t="s">
        <v>226</v>
      </c>
      <c r="B68" s="1" t="s">
        <v>233</v>
      </c>
      <c r="C68" s="1" t="s">
        <v>234</v>
      </c>
      <c r="D68" s="1" t="s">
        <v>235</v>
      </c>
      <c r="E68" s="1" t="s">
        <v>27</v>
      </c>
      <c r="F68" s="1">
        <v>1.0370999999999999</v>
      </c>
      <c r="G68" s="1">
        <v>1.0370999999999999</v>
      </c>
      <c r="H68" s="1">
        <v>1.0370999999999999</v>
      </c>
      <c r="I68" s="13">
        <v>3.7100000000000001E-2</v>
      </c>
      <c r="J68" s="13">
        <v>4.2599999999999999E-2</v>
      </c>
      <c r="K68" s="13">
        <v>-5.04E-2</v>
      </c>
      <c r="L68" s="13">
        <v>6.4199999999999993E-2</v>
      </c>
      <c r="M68" s="20">
        <v>0.35</v>
      </c>
      <c r="S68" s="13">
        <v>-3.0999999999999999E-3</v>
      </c>
      <c r="T68" s="13">
        <v>4.0300000000000002E-2</v>
      </c>
      <c r="U68" s="13">
        <v>8.9999999999999993E-3</v>
      </c>
    </row>
    <row r="69" spans="1:21" x14ac:dyDescent="0.25">
      <c r="A69" s="1" t="s">
        <v>226</v>
      </c>
      <c r="B69" s="1" t="s">
        <v>236</v>
      </c>
      <c r="C69" s="1" t="s">
        <v>237</v>
      </c>
      <c r="D69" s="1" t="s">
        <v>238</v>
      </c>
      <c r="E69" s="1" t="s">
        <v>83</v>
      </c>
      <c r="F69" s="1">
        <v>1.1214999999999999</v>
      </c>
      <c r="G69" s="1">
        <v>1.1393</v>
      </c>
      <c r="H69" s="1">
        <v>1.1402000000000001</v>
      </c>
      <c r="I69" s="13">
        <v>0.14019999999999999</v>
      </c>
      <c r="J69" s="13">
        <v>6.9400000000000003E-2</v>
      </c>
      <c r="K69" s="13">
        <v>-4.1099999999999998E-2</v>
      </c>
      <c r="L69" s="13">
        <v>7.4800000000000005E-2</v>
      </c>
      <c r="M69" s="20">
        <v>0.66</v>
      </c>
      <c r="R69" s="13">
        <v>8.5900000000000004E-2</v>
      </c>
      <c r="S69" s="13">
        <v>1.7600000000000001E-2</v>
      </c>
      <c r="T69" s="13">
        <v>3.1899999999999998E-2</v>
      </c>
      <c r="U69" s="13">
        <v>1.14E-2</v>
      </c>
    </row>
    <row r="70" spans="1:21" x14ac:dyDescent="0.25">
      <c r="A70" s="1" t="s">
        <v>226</v>
      </c>
      <c r="B70" s="1" t="s">
        <v>239</v>
      </c>
      <c r="C70" s="1" t="s">
        <v>240</v>
      </c>
      <c r="D70" s="1" t="s">
        <v>241</v>
      </c>
      <c r="E70" s="1" t="s">
        <v>27</v>
      </c>
      <c r="F70" s="1">
        <v>1.2307999999999999</v>
      </c>
      <c r="G70" s="1">
        <v>1.2307999999999999</v>
      </c>
      <c r="H70" s="1">
        <v>1.2307999999999999</v>
      </c>
      <c r="I70" s="13">
        <v>0.23080000000000001</v>
      </c>
      <c r="J70" s="13">
        <v>9.2399999999999996E-2</v>
      </c>
      <c r="K70" s="13">
        <v>-8.2400000000000001E-2</v>
      </c>
      <c r="L70" s="13">
        <v>7.9399999999999998E-2</v>
      </c>
      <c r="M70" s="20">
        <v>0.91</v>
      </c>
      <c r="Q70" s="13">
        <v>4.0000000000000001E-3</v>
      </c>
      <c r="R70" s="13">
        <v>0.11169999999999999</v>
      </c>
      <c r="S70" s="13">
        <v>7.3499999999999996E-2</v>
      </c>
      <c r="T70" s="13">
        <v>2.7300000000000001E-2</v>
      </c>
      <c r="U70" s="13">
        <v>2.8999999999999998E-3</v>
      </c>
    </row>
    <row r="71" spans="1:21" x14ac:dyDescent="0.25">
      <c r="A71" s="1" t="s">
        <v>226</v>
      </c>
      <c r="B71" s="1" t="s">
        <v>242</v>
      </c>
      <c r="C71" s="1" t="s">
        <v>243</v>
      </c>
      <c r="D71" s="1" t="s">
        <v>244</v>
      </c>
      <c r="E71" s="1" t="s">
        <v>27</v>
      </c>
      <c r="F71" s="1">
        <v>1.1573</v>
      </c>
      <c r="G71" s="1">
        <v>1.2423</v>
      </c>
      <c r="H71" s="1">
        <v>1.2518</v>
      </c>
      <c r="I71" s="13">
        <v>0.25180000000000002</v>
      </c>
      <c r="J71" s="13">
        <v>6.08E-2</v>
      </c>
      <c r="K71" s="13">
        <v>-6.0999999999999999E-2</v>
      </c>
      <c r="L71" s="13">
        <v>5.91E-2</v>
      </c>
      <c r="M71" s="20">
        <v>0.69</v>
      </c>
      <c r="P71" s="13">
        <v>-2.4799999999999999E-2</v>
      </c>
      <c r="Q71" s="13">
        <v>7.7499999999999999E-2</v>
      </c>
      <c r="R71" s="13">
        <v>7.4700000000000003E-2</v>
      </c>
      <c r="S71" s="13">
        <v>8.0299999999999996E-2</v>
      </c>
      <c r="T71" s="13">
        <v>2.6100000000000002E-2</v>
      </c>
      <c r="U71" s="13">
        <v>2.7000000000000001E-3</v>
      </c>
    </row>
    <row r="72" spans="1:21" x14ac:dyDescent="0.25">
      <c r="A72" s="1" t="s">
        <v>226</v>
      </c>
      <c r="B72" s="1" t="s">
        <v>245</v>
      </c>
      <c r="C72" s="1" t="s">
        <v>246</v>
      </c>
      <c r="D72" s="1" t="s">
        <v>247</v>
      </c>
      <c r="E72" s="1" t="s">
        <v>27</v>
      </c>
      <c r="F72" s="1">
        <v>1.048</v>
      </c>
      <c r="G72" s="1">
        <v>1.048</v>
      </c>
      <c r="H72" s="1">
        <v>1.048</v>
      </c>
      <c r="I72" s="13">
        <v>4.8000000000000001E-2</v>
      </c>
      <c r="J72" s="13">
        <v>2.63E-2</v>
      </c>
      <c r="K72" s="13">
        <v>-7.3099999999999998E-2</v>
      </c>
      <c r="L72" s="13">
        <v>7.9899999999999999E-2</v>
      </c>
      <c r="M72" s="20">
        <v>0.08</v>
      </c>
      <c r="R72" s="13">
        <v>2.5999999999999999E-2</v>
      </c>
      <c r="S72" s="13">
        <v>2.4400000000000002E-2</v>
      </c>
      <c r="T72" s="13">
        <v>-2.8999999999999998E-3</v>
      </c>
      <c r="U72" s="13">
        <v>1E-3</v>
      </c>
    </row>
    <row r="73" spans="1:21" x14ac:dyDescent="0.25">
      <c r="A73" s="1" t="s">
        <v>248</v>
      </c>
      <c r="B73" s="1" t="s">
        <v>249</v>
      </c>
      <c r="C73" s="1" t="s">
        <v>250</v>
      </c>
      <c r="D73" s="1" t="s">
        <v>251</v>
      </c>
      <c r="E73" s="1" t="s">
        <v>27</v>
      </c>
      <c r="F73" s="1">
        <v>1.4059999999999999</v>
      </c>
      <c r="G73" s="1">
        <v>1.4059999999999999</v>
      </c>
      <c r="H73" s="1">
        <v>1.4059999999999999</v>
      </c>
      <c r="I73" s="13">
        <v>0.40600000000000003</v>
      </c>
      <c r="J73" s="13">
        <v>0.11899999999999999</v>
      </c>
      <c r="K73" s="13">
        <v>-9.1800000000000007E-2</v>
      </c>
      <c r="L73" s="13">
        <v>0.1153</v>
      </c>
      <c r="M73" s="20">
        <v>0.86</v>
      </c>
      <c r="Q73" s="13">
        <v>3.2199999999999999E-2</v>
      </c>
      <c r="R73" s="13">
        <v>0.1467</v>
      </c>
      <c r="S73" s="13">
        <v>0.128</v>
      </c>
      <c r="T73" s="13">
        <v>5.3100000000000001E-2</v>
      </c>
      <c r="U73" s="13">
        <v>-1.9900000000000001E-2</v>
      </c>
    </row>
    <row r="74" spans="1:21" x14ac:dyDescent="0.25">
      <c r="A74" s="1" t="s">
        <v>248</v>
      </c>
      <c r="B74" s="1" t="s">
        <v>252</v>
      </c>
      <c r="C74" s="1" t="s">
        <v>253</v>
      </c>
      <c r="D74" s="1" t="s">
        <v>254</v>
      </c>
      <c r="E74" s="1" t="s">
        <v>27</v>
      </c>
      <c r="F74" s="1">
        <v>1.0266</v>
      </c>
      <c r="G74" s="1">
        <v>1.0266</v>
      </c>
      <c r="H74" s="1">
        <v>1.0266</v>
      </c>
      <c r="I74" s="13">
        <v>2.6599999999999999E-2</v>
      </c>
      <c r="J74" s="13">
        <v>3.8800000000000001E-2</v>
      </c>
      <c r="K74" s="13">
        <v>-2.8899999999999999E-2</v>
      </c>
      <c r="L74" s="13">
        <v>4.8099999999999997E-2</v>
      </c>
      <c r="M74" s="20">
        <v>0.39</v>
      </c>
      <c r="S74" s="13">
        <v>1.5900000000000001E-2</v>
      </c>
      <c r="T74" s="13">
        <v>1.0500000000000001E-2</v>
      </c>
      <c r="U74" s="13">
        <v>1.2999999999999999E-3</v>
      </c>
    </row>
    <row r="75" spans="1:21" x14ac:dyDescent="0.25">
      <c r="A75" s="1" t="s">
        <v>248</v>
      </c>
      <c r="B75" s="1" t="s">
        <v>255</v>
      </c>
      <c r="C75" s="1" t="s">
        <v>256</v>
      </c>
      <c r="D75" s="1" t="s">
        <v>257</v>
      </c>
      <c r="E75" s="1" t="s">
        <v>27</v>
      </c>
      <c r="F75" s="1">
        <v>1.0469999999999999</v>
      </c>
      <c r="G75" s="1">
        <v>1.0469999999999999</v>
      </c>
      <c r="H75" s="1">
        <v>1.0469999999999999</v>
      </c>
      <c r="I75" s="13">
        <v>4.7E-2</v>
      </c>
      <c r="J75" s="13">
        <v>2.41E-2</v>
      </c>
      <c r="K75" s="13">
        <v>-0.1012</v>
      </c>
      <c r="L75" s="13">
        <v>7.3300000000000004E-2</v>
      </c>
      <c r="M75" s="20">
        <v>0.06</v>
      </c>
      <c r="R75" s="13">
        <v>2.9000000000000001E-2</v>
      </c>
      <c r="S75" s="13">
        <v>1.3599999999999999E-2</v>
      </c>
      <c r="T75" s="13">
        <v>3.8E-3</v>
      </c>
      <c r="U75" s="13">
        <v>-9.4999999999999998E-3</v>
      </c>
    </row>
    <row r="76" spans="1:21" x14ac:dyDescent="0.25">
      <c r="A76" s="1" t="s">
        <v>258</v>
      </c>
      <c r="B76" s="1" t="s">
        <v>259</v>
      </c>
      <c r="C76" s="1" t="s">
        <v>260</v>
      </c>
      <c r="D76" s="1" t="s">
        <v>76</v>
      </c>
      <c r="E76" s="1" t="s">
        <v>27</v>
      </c>
      <c r="F76" s="1">
        <v>1.0904</v>
      </c>
      <c r="G76" s="1">
        <v>1.0904</v>
      </c>
      <c r="H76" s="1">
        <v>1.0904</v>
      </c>
      <c r="I76" s="13">
        <v>9.0399999999999994E-2</v>
      </c>
      <c r="J76" s="13">
        <v>0.12609999999999999</v>
      </c>
      <c r="K76" s="13">
        <v>-3.1699999999999999E-2</v>
      </c>
      <c r="L76" s="13">
        <v>7.4099999999999999E-2</v>
      </c>
      <c r="M76" s="20">
        <v>1.43</v>
      </c>
      <c r="S76" s="13">
        <v>2.7300000000000001E-2</v>
      </c>
      <c r="T76" s="13">
        <v>6.1400000000000003E-2</v>
      </c>
      <c r="U76" s="13">
        <v>5.3E-3</v>
      </c>
    </row>
    <row r="77" spans="1:21" x14ac:dyDescent="0.25">
      <c r="A77" s="1" t="s">
        <v>258</v>
      </c>
      <c r="B77" s="1" t="s">
        <v>261</v>
      </c>
      <c r="C77" s="1" t="s">
        <v>262</v>
      </c>
      <c r="D77" s="1" t="s">
        <v>263</v>
      </c>
      <c r="E77" s="1" t="s">
        <v>27</v>
      </c>
      <c r="F77" s="1">
        <v>1.109</v>
      </c>
      <c r="G77" s="1">
        <v>1.109</v>
      </c>
      <c r="H77" s="1">
        <v>1.109</v>
      </c>
      <c r="I77" s="13">
        <v>0.109</v>
      </c>
      <c r="J77" s="13">
        <v>6.08E-2</v>
      </c>
      <c r="K77" s="13">
        <v>-8.1500000000000003E-2</v>
      </c>
      <c r="L77" s="13">
        <v>8.6499999999999994E-2</v>
      </c>
      <c r="M77" s="20">
        <v>0.47</v>
      </c>
      <c r="R77" s="13">
        <v>-3.4000000000000002E-2</v>
      </c>
      <c r="S77" s="13">
        <v>8.5900000000000004E-2</v>
      </c>
      <c r="T77" s="13">
        <v>5.7200000000000001E-2</v>
      </c>
      <c r="U77" s="13">
        <v>-1.0699999999999999E-2</v>
      </c>
    </row>
    <row r="78" spans="1:21" x14ac:dyDescent="0.25">
      <c r="A78" s="1" t="s">
        <v>258</v>
      </c>
      <c r="B78" s="1" t="s">
        <v>264</v>
      </c>
      <c r="C78" s="1" t="s">
        <v>265</v>
      </c>
      <c r="D78" s="1" t="s">
        <v>266</v>
      </c>
      <c r="E78" s="1" t="s">
        <v>27</v>
      </c>
      <c r="F78" s="1">
        <v>1.3759999999999999</v>
      </c>
      <c r="G78" s="1">
        <v>1.8987000000000001</v>
      </c>
      <c r="H78" s="1">
        <v>2.0299</v>
      </c>
      <c r="I78" s="13">
        <v>1.0299</v>
      </c>
      <c r="J78" s="13">
        <v>0.31680000000000003</v>
      </c>
      <c r="K78" s="13">
        <v>-0.1565</v>
      </c>
      <c r="L78" s="13">
        <v>0.19439999999999999</v>
      </c>
      <c r="M78" s="20">
        <v>1.53</v>
      </c>
      <c r="Q78" s="13">
        <v>3.2399999999999998E-2</v>
      </c>
      <c r="R78" s="13">
        <v>0.26900000000000002</v>
      </c>
      <c r="S78" s="13">
        <v>0.4723</v>
      </c>
      <c r="T78" s="13">
        <v>5.2400000000000002E-2</v>
      </c>
      <c r="U78" s="13">
        <v>4.1999999999999997E-3</v>
      </c>
    </row>
    <row r="79" spans="1:21" x14ac:dyDescent="0.25">
      <c r="A79" s="1" t="s">
        <v>258</v>
      </c>
      <c r="B79" s="1" t="s">
        <v>267</v>
      </c>
      <c r="C79" s="1" t="s">
        <v>268</v>
      </c>
      <c r="D79" s="1" t="s">
        <v>269</v>
      </c>
      <c r="E79" s="1" t="s">
        <v>27</v>
      </c>
      <c r="F79" s="1">
        <v>1.2210000000000001</v>
      </c>
      <c r="G79" s="1">
        <v>1.2210000000000001</v>
      </c>
      <c r="H79" s="1">
        <v>1.2210000000000001</v>
      </c>
      <c r="I79" s="13">
        <v>0.221</v>
      </c>
      <c r="J79" s="13">
        <v>0.17050000000000001</v>
      </c>
      <c r="K79" s="13">
        <v>-3.9E-2</v>
      </c>
      <c r="L79" s="13">
        <v>7.7899999999999997E-2</v>
      </c>
      <c r="M79" s="20">
        <v>1.93</v>
      </c>
      <c r="R79" s="13">
        <v>0</v>
      </c>
      <c r="S79" s="13">
        <v>0.18099999999999999</v>
      </c>
      <c r="T79" s="13">
        <v>3.39E-2</v>
      </c>
      <c r="U79" s="13">
        <v>4.1000000000000003E-3</v>
      </c>
    </row>
    <row r="80" spans="1:21" x14ac:dyDescent="0.25">
      <c r="A80" s="1" t="s">
        <v>258</v>
      </c>
      <c r="B80" s="1" t="s">
        <v>270</v>
      </c>
      <c r="C80" s="1" t="s">
        <v>271</v>
      </c>
      <c r="D80" s="1" t="s">
        <v>272</v>
      </c>
      <c r="E80" s="1" t="s">
        <v>27</v>
      </c>
      <c r="F80" s="1">
        <v>1.1691</v>
      </c>
      <c r="G80" s="1">
        <v>1.1691</v>
      </c>
      <c r="H80" s="1">
        <v>1.1691</v>
      </c>
      <c r="I80" s="13">
        <v>0.1691</v>
      </c>
      <c r="J80" s="13">
        <v>7.4700000000000003E-2</v>
      </c>
      <c r="K80" s="13">
        <v>-6.4500000000000002E-2</v>
      </c>
      <c r="L80" s="13">
        <v>6.9599999999999995E-2</v>
      </c>
      <c r="M80" s="20">
        <v>0.79</v>
      </c>
      <c r="R80" s="13">
        <v>2.5999999999999999E-2</v>
      </c>
      <c r="S80" s="13">
        <v>0.14680000000000001</v>
      </c>
      <c r="T80" s="13">
        <v>-6.4000000000000003E-3</v>
      </c>
      <c r="U80" s="13">
        <v>3.3999999999999998E-3</v>
      </c>
    </row>
    <row r="81" spans="1:21" x14ac:dyDescent="0.25">
      <c r="A81" s="1" t="s">
        <v>273</v>
      </c>
      <c r="B81" s="1" t="s">
        <v>274</v>
      </c>
      <c r="C81" s="1" t="s">
        <v>275</v>
      </c>
      <c r="D81" s="1" t="s">
        <v>276</v>
      </c>
      <c r="E81" s="1" t="s">
        <v>27</v>
      </c>
      <c r="F81" s="1">
        <v>1.601</v>
      </c>
      <c r="G81" s="1">
        <v>1.601</v>
      </c>
      <c r="H81" s="1">
        <v>1.601</v>
      </c>
      <c r="I81" s="13">
        <v>0.60099999999999998</v>
      </c>
      <c r="J81" s="13">
        <v>0.1777</v>
      </c>
      <c r="K81" s="13">
        <v>-0.22500000000000001</v>
      </c>
      <c r="L81" s="13">
        <v>0.20200000000000001</v>
      </c>
      <c r="M81" s="20">
        <v>0.78</v>
      </c>
      <c r="Q81" s="13">
        <v>7.1999999999999995E-2</v>
      </c>
      <c r="R81" s="13">
        <v>0.10539999999999999</v>
      </c>
      <c r="S81" s="13">
        <v>0.1857</v>
      </c>
      <c r="T81" s="13">
        <v>0.13950000000000001</v>
      </c>
      <c r="U81" s="13">
        <v>-1.11E-2</v>
      </c>
    </row>
    <row r="82" spans="1:21" x14ac:dyDescent="0.25">
      <c r="A82" s="1" t="s">
        <v>273</v>
      </c>
      <c r="B82" s="1" t="s">
        <v>277</v>
      </c>
      <c r="C82" s="1" t="s">
        <v>278</v>
      </c>
      <c r="D82" s="1" t="s">
        <v>279</v>
      </c>
      <c r="E82" s="1" t="s">
        <v>27</v>
      </c>
      <c r="F82" s="1">
        <v>1.1020000000000001</v>
      </c>
      <c r="G82" s="1">
        <v>1.403</v>
      </c>
      <c r="H82" s="1">
        <v>1.4463999999999999</v>
      </c>
      <c r="I82" s="13">
        <v>0.44640000000000002</v>
      </c>
      <c r="J82" s="13">
        <v>9.0399999999999994E-2</v>
      </c>
      <c r="K82" s="13">
        <v>-0.14940000000000001</v>
      </c>
      <c r="L82" s="13">
        <v>9.1200000000000003E-2</v>
      </c>
      <c r="M82" s="20">
        <v>0.77</v>
      </c>
      <c r="O82" s="13">
        <v>0</v>
      </c>
      <c r="P82" s="13">
        <v>0.2447</v>
      </c>
      <c r="Q82" s="13">
        <v>-7.1499999999999994E-2</v>
      </c>
      <c r="R82" s="13">
        <v>9.5200000000000007E-2</v>
      </c>
      <c r="S82" s="13">
        <v>7.9500000000000001E-2</v>
      </c>
      <c r="T82" s="13">
        <v>5.8599999999999999E-2</v>
      </c>
      <c r="U82" s="13">
        <v>5.4999999999999997E-3</v>
      </c>
    </row>
    <row r="83" spans="1:21" x14ac:dyDescent="0.25">
      <c r="A83" s="1" t="s">
        <v>273</v>
      </c>
      <c r="B83" s="1" t="s">
        <v>280</v>
      </c>
      <c r="C83" s="1" t="s">
        <v>281</v>
      </c>
      <c r="D83" s="1" t="s">
        <v>282</v>
      </c>
      <c r="E83" s="1" t="s">
        <v>27</v>
      </c>
      <c r="F83" s="1">
        <v>1.079</v>
      </c>
      <c r="G83" s="1">
        <v>1.079</v>
      </c>
      <c r="H83" s="1">
        <v>1.079</v>
      </c>
      <c r="I83" s="13">
        <v>7.9000000000000001E-2</v>
      </c>
      <c r="J83" s="13">
        <v>2.8400000000000002E-2</v>
      </c>
      <c r="K83" s="13">
        <v>-0.26419999999999999</v>
      </c>
      <c r="L83" s="13">
        <v>0.19839999999999999</v>
      </c>
      <c r="M83" s="20">
        <v>0.04</v>
      </c>
      <c r="Q83" s="13">
        <v>-4.2999999999999997E-2</v>
      </c>
      <c r="R83" s="13">
        <v>-1.78E-2</v>
      </c>
      <c r="S83" s="13">
        <v>9.3600000000000003E-2</v>
      </c>
      <c r="T83" s="13">
        <v>4.9599999999999998E-2</v>
      </c>
      <c r="U83" s="13">
        <v>9.4000000000000004E-3</v>
      </c>
    </row>
    <row r="84" spans="1:21" x14ac:dyDescent="0.25">
      <c r="A84" s="1" t="s">
        <v>273</v>
      </c>
      <c r="B84" s="1" t="s">
        <v>283</v>
      </c>
      <c r="C84" s="1" t="s">
        <v>284</v>
      </c>
      <c r="D84" s="1" t="s">
        <v>285</v>
      </c>
      <c r="E84" s="1" t="s">
        <v>27</v>
      </c>
      <c r="F84" s="1">
        <v>1.2030000000000001</v>
      </c>
      <c r="G84" s="1">
        <v>1.2030000000000001</v>
      </c>
      <c r="H84" s="1">
        <v>1.2030000000000001</v>
      </c>
      <c r="I84" s="13">
        <v>0.20300000000000001</v>
      </c>
      <c r="J84" s="13">
        <v>6.9400000000000003E-2</v>
      </c>
      <c r="K84" s="13">
        <v>-0.24909999999999999</v>
      </c>
      <c r="L84" s="13">
        <v>0.1973</v>
      </c>
      <c r="M84" s="20">
        <v>0.25</v>
      </c>
      <c r="Q84" s="13">
        <v>-2.4E-2</v>
      </c>
      <c r="R84" s="13">
        <v>-9.1999999999999998E-3</v>
      </c>
      <c r="S84" s="13">
        <v>0.2172</v>
      </c>
      <c r="T84" s="13">
        <v>2.2100000000000002E-2</v>
      </c>
      <c r="U84" s="13">
        <v>-2.1999999999999999E-2</v>
      </c>
    </row>
    <row r="85" spans="1:21" x14ac:dyDescent="0.25">
      <c r="A85" s="1" t="s">
        <v>273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1.0992999999999999</v>
      </c>
      <c r="G85" s="1">
        <v>1.0992999999999999</v>
      </c>
      <c r="H85" s="1">
        <v>1.0992999999999999</v>
      </c>
      <c r="I85" s="13">
        <v>9.9299999999999999E-2</v>
      </c>
      <c r="J85" s="13">
        <v>9.7299999999999998E-2</v>
      </c>
      <c r="K85" s="13">
        <v>-3.1E-2</v>
      </c>
      <c r="L85" s="13">
        <v>4.41E-2</v>
      </c>
      <c r="M85" s="20">
        <v>1.75</v>
      </c>
      <c r="S85" s="13">
        <v>8.7300000000000003E-2</v>
      </c>
      <c r="T85" s="13">
        <v>1.0999999999999999E-2</v>
      </c>
      <c r="U85" s="13">
        <v>3.5000000000000001E-3</v>
      </c>
    </row>
    <row r="86" spans="1:21" x14ac:dyDescent="0.25">
      <c r="A86" s="1" t="s">
        <v>273</v>
      </c>
      <c r="B86" s="1" t="s">
        <v>290</v>
      </c>
      <c r="C86" s="1" t="s">
        <v>291</v>
      </c>
      <c r="D86" s="1" t="s">
        <v>292</v>
      </c>
      <c r="E86" s="1" t="s">
        <v>293</v>
      </c>
      <c r="F86" s="1">
        <v>1.1057999999999999</v>
      </c>
      <c r="G86" s="1">
        <v>1.1057999999999999</v>
      </c>
      <c r="H86" s="1">
        <v>1.1057999999999999</v>
      </c>
      <c r="I86" s="13">
        <v>0.10580000000000001</v>
      </c>
      <c r="J86" s="13">
        <v>3.3700000000000001E-2</v>
      </c>
      <c r="K86" s="13">
        <v>-0.1527</v>
      </c>
      <c r="L86" s="13">
        <v>0.13730000000000001</v>
      </c>
      <c r="M86" s="20">
        <v>0.1</v>
      </c>
      <c r="Q86" s="13">
        <v>-2.8500000000000001E-2</v>
      </c>
      <c r="R86" s="13">
        <v>4.1000000000000003E-3</v>
      </c>
      <c r="S86" s="13">
        <v>0.17730000000000001</v>
      </c>
      <c r="T86" s="13">
        <v>-3.7199999999999997E-2</v>
      </c>
    </row>
    <row r="87" spans="1:21" x14ac:dyDescent="0.2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27</v>
      </c>
      <c r="F87" s="1">
        <v>1.0774999999999999</v>
      </c>
      <c r="G87" s="1">
        <v>1.3989</v>
      </c>
      <c r="H87" s="1">
        <v>1.4397</v>
      </c>
      <c r="I87" s="13">
        <v>0.43969999999999998</v>
      </c>
      <c r="J87" s="13">
        <v>0.1085</v>
      </c>
      <c r="K87" s="13">
        <v>-0.2641</v>
      </c>
      <c r="L87" s="13">
        <v>0.2661</v>
      </c>
      <c r="M87" s="20">
        <v>0.33</v>
      </c>
      <c r="P87" s="13">
        <v>-1.2200000000000001E-2</v>
      </c>
      <c r="Q87" s="13">
        <v>-3.7600000000000001E-2</v>
      </c>
      <c r="R87" s="13">
        <v>0.1172</v>
      </c>
      <c r="S87" s="13">
        <v>0.2359</v>
      </c>
      <c r="T87" s="13">
        <v>9.6699999999999994E-2</v>
      </c>
      <c r="U87" s="13">
        <v>-2.9999999999999997E-4</v>
      </c>
    </row>
    <row r="88" spans="1:21" x14ac:dyDescent="0.25">
      <c r="A88" s="1" t="s">
        <v>294</v>
      </c>
      <c r="B88" s="1" t="s">
        <v>298</v>
      </c>
      <c r="C88" s="1" t="s">
        <v>299</v>
      </c>
      <c r="D88" s="1" t="s">
        <v>300</v>
      </c>
      <c r="E88" s="1" t="s">
        <v>27</v>
      </c>
      <c r="F88" s="1">
        <v>1.0736000000000001</v>
      </c>
      <c r="G88" s="1">
        <v>1.1989000000000001</v>
      </c>
      <c r="H88" s="1">
        <v>1.2081</v>
      </c>
      <c r="I88" s="13">
        <v>0.20810000000000001</v>
      </c>
      <c r="J88" s="13">
        <v>7.6100000000000001E-2</v>
      </c>
      <c r="K88" s="13">
        <v>-0.31309999999999999</v>
      </c>
      <c r="L88" s="13">
        <v>0.2707</v>
      </c>
      <c r="M88" s="20">
        <v>0.21</v>
      </c>
      <c r="Q88" s="13">
        <v>8.9999999999999993E-3</v>
      </c>
      <c r="R88" s="13">
        <v>4.8899999999999999E-2</v>
      </c>
      <c r="S88" s="13">
        <v>7.1499999999999994E-2</v>
      </c>
      <c r="T88" s="13">
        <v>6.5299999999999997E-2</v>
      </c>
      <c r="U88" s="13">
        <v>-7.7000000000000002E-3</v>
      </c>
    </row>
    <row r="89" spans="1:21" x14ac:dyDescent="0.25">
      <c r="A89" s="1" t="s">
        <v>294</v>
      </c>
      <c r="B89" s="1" t="s">
        <v>301</v>
      </c>
      <c r="C89" s="1" t="s">
        <v>302</v>
      </c>
      <c r="D89" s="1" t="s">
        <v>137</v>
      </c>
      <c r="E89" s="1" t="s">
        <v>27</v>
      </c>
      <c r="F89" s="1">
        <v>1.022</v>
      </c>
      <c r="G89" s="1">
        <v>1.071</v>
      </c>
      <c r="H89" s="1">
        <v>1.0721000000000001</v>
      </c>
      <c r="I89" s="13">
        <v>7.2099999999999997E-2</v>
      </c>
      <c r="J89" s="13">
        <v>2.4799999999999999E-2</v>
      </c>
      <c r="K89" s="13">
        <v>-0.29870000000000002</v>
      </c>
      <c r="L89" s="13">
        <v>0.2235</v>
      </c>
      <c r="M89" s="20">
        <v>0.02</v>
      </c>
      <c r="Q89" s="13">
        <v>4.5999999999999999E-2</v>
      </c>
      <c r="R89" s="13">
        <v>-4.8300000000000003E-2</v>
      </c>
      <c r="S89" s="13">
        <v>3.6900000000000002E-2</v>
      </c>
      <c r="T89" s="13">
        <v>3.8699999999999998E-2</v>
      </c>
      <c r="U89" s="13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2025-03-30T11:08:13Z</dcterms:created>
  <dcterms:modified xsi:type="dcterms:W3CDTF">2025-04-01T13:59:06Z</dcterms:modified>
</cp:coreProperties>
</file>