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e560fedeb0b747d/Escritorio/SEMESTRE 2024-2/ANÁLITICA DE NEGOCIOS/TRABAJO FINAL/XLXS HECHOS/"/>
    </mc:Choice>
  </mc:AlternateContent>
  <xr:revisionPtr revIDLastSave="2" documentId="8_{355F8931-7A9B-4E55-9C73-B105C7A5C291}" xr6:coauthVersionLast="47" xr6:coauthVersionMax="47" xr10:uidLastSave="{76F74FC3-2733-4123-A43D-086270FD138E}"/>
  <bookViews>
    <workbookView xWindow="-110" yWindow="-110" windowWidth="19420" windowHeight="10300" xr2:uid="{00000000-000D-0000-FFFF-FFFF00000000}"/>
  </bookViews>
  <sheets>
    <sheet name="PowerBi_Iphone1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<sst xmlns="http://schemas.openxmlformats.org/spreadsheetml/2006/main" count="62" uniqueCount="50">
  <si>
    <t>The iPhone 16 Plus, More than Ever Before, Forces Me To Ask Whether I need to 120Hz Screen Or a Telephoto Lens.</t>
  </si>
  <si>
    <t>0.0</t>
  </si>
  <si>
    <t>5</t>
  </si>
  <si>
    <t>Well - of Course, It's Not A Need - Whether I Can Stand to Live Without Eithher of Those Features.</t>
  </si>
  <si>
    <t>0.2732</t>
  </si>
  <si>
    <t>6</t>
  </si>
  <si>
    <t>After week of testing and using the iPhone 16 plus - in the excellent ultramarine color - it's Clear that the big -screen iPhone for the Masses brings in a hefty upgrade, and People Will Be Happy with it.</t>
  </si>
  <si>
    <t>0.875</t>
  </si>
  <si>
    <t>9</t>
  </si>
  <si>
    <t>The Addition of Apple's Action Button Is Nice and Lets You Customize The Experience A Bit More, But The Camera Control and The A18 Chip Are The Real Highlights.</t>
  </si>
  <si>
    <t>0.2263</t>
  </si>
  <si>
    <t>The 48-Megapixel Main and 12MP Ultrawide Cames are versatile shooters that don't offer a dramatic improvment over lease generation's iPhones, but, with upgradu When compared to the iPhone 15 plus.</t>
  </si>
  <si>
    <t>IT's All About Changing How You Shoot and Customizing The Effects, Zoom, and Dept in Real-Time.</t>
  </si>
  <si>
    <t>-0.34</t>
  </si>
  <si>
    <t>3</t>
  </si>
  <si>
    <t>This New Camera Interface, To a AGree, Makes The Action Button's Arrival Less of An Event.</t>
  </si>
  <si>
    <t>0.3612</t>
  </si>
  <si>
    <t>7</t>
  </si>
  <si>
    <t>But you can still customize it to your LIKING, and IT FITS with the Broader Themes of iOS 18.</t>
  </si>
  <si>
    <t>0.6858</t>
  </si>
  <si>
    <t>8</t>
  </si>
  <si>
    <t>WHILE IT'S NO Longer The Battery Champ - That Goes To The iPhone 16 Pro Max - The iPhone 16 Plus is Still A Road Warrior.</t>
  </si>
  <si>
    <t>0.0431</t>
  </si>
  <si>
    <t>It can confidently make it This the day from Early Morning to Late Evening, and The Faster Charging Speeds Are Nice To Have.</t>
  </si>
  <si>
    <t>0.7096</t>
  </si>
  <si>
    <t>Overall, The iPhone 16 plus is the best iteration of a big-screen iPhone for the Massses.</t>
  </si>
  <si>
    <t>0.6369</t>
  </si>
  <si>
    <t>IT Mixes sum First -of-its-Kind Features Like the Camera Control and Excellent Performance From The A18, With Sub of the Best Features Finally Trickling Down From The Pros to The Affordable Models.</t>
  </si>
  <si>
    <t>0.8807</t>
  </si>
  <si>
    <t>AT This Price, I Wish The Plus Had More than 128gb of Storage, But that's the Apple Tax, and I'M TOO Distraced by The Excellents Colors To Worry About The Storage.</t>
  </si>
  <si>
    <t>-0.4588</t>
  </si>
  <si>
    <t>You Don't needy need to rush out and upgrade if you have to iphone 15 plus, unless you an an avid photographer.</t>
  </si>
  <si>
    <t>0.5</t>
  </si>
  <si>
    <t>Still, if you have an iPhone 14 Plus or Older iPhone, You'd See Improved Performance, Better Image Capabilities, to Longer Runtime, and Future-Proof Support for Apple Intelligence.</t>
  </si>
  <si>
    <t>0.8957</t>
  </si>
  <si>
    <t>And remember, ai is set to roll out October 2024, at the time of writing.</t>
  </si>
  <si>
    <t>POLARIDAD</t>
  </si>
  <si>
    <t>CATEGORÍA</t>
  </si>
  <si>
    <t>SENTIMIENTO</t>
  </si>
  <si>
    <t>Amenaza</t>
  </si>
  <si>
    <t>Pesimismo</t>
  </si>
  <si>
    <t>Inestabilidad</t>
  </si>
  <si>
    <t>Escepticismo</t>
  </si>
  <si>
    <t>Indiferente</t>
  </si>
  <si>
    <t>Neutral</t>
  </si>
  <si>
    <t>Favorable</t>
  </si>
  <si>
    <t>Optimismo</t>
  </si>
  <si>
    <t>Convicción</t>
  </si>
  <si>
    <t>Consolidación</t>
  </si>
  <si>
    <t>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</si>
</sst>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3" sqref="K3:K13"/>
    </sheetView>
  </sheetViews>
  <sheetFormatPr baseColWidth="10" defaultColWidth="8.7265625" defaultRowHeight="14.5" x14ac:dyDescent="0.35"/>
  <cols>
    <col min="2" max="2" width="23.08984375" customWidth="1"/>
    <col min="4" max="4" width="10.6328125" bestFit="1" customWidth="1"/>
    <col min="5" max="5" width="0" hidden="1" customWidth="1"/>
    <col min="6" max="6" width="10.54296875" bestFit="1" customWidth="1"/>
    <col min="7" max="7" width="12.453125" bestFit="1" customWidth="1"/>
  </cols>
  <sheetData>
    <row r="1" spans="1:11" x14ac:dyDescent="0.35">
      <c r="B1" s="1">
        <v>0</v>
      </c>
      <c r="C1" s="1">
        <v>1</v>
      </c>
      <c r="D1" s="1" t="s">
        <v>36</v>
      </c>
      <c r="E1" s="1">
        <v>2</v>
      </c>
      <c r="F1" s="1" t="s">
        <v>37</v>
      </c>
      <c r="G1" s="1" t="s">
        <v>38</v>
      </c>
    </row>
    <row r="2" spans="1:11" x14ac:dyDescent="0.35">
      <c r="A2" s="1">
        <v>0</v>
      </c>
      <c r="B2" t="s">
        <v>0</v>
      </c>
      <c r="C2" t="s">
        <v>1</v>
      </c>
      <c r="D2">
        <f>+C2+0</f>
        <v>0</v>
      </c>
      <c r="E2" t="s">
        <v>2</v>
      </c>
      <c r="F2">
        <f>+E2+0</f>
        <v>5</v>
      </c>
      <c r="G2" t="str">
        <f>+VLOOKUP(F2,$I$3:$J$13,2)</f>
        <v>Neutral</v>
      </c>
    </row>
    <row r="3" spans="1:11" x14ac:dyDescent="0.35">
      <c r="A3" s="1">
        <v>1</v>
      </c>
      <c r="B3" t="s">
        <v>3</v>
      </c>
      <c r="C3" t="s">
        <v>4</v>
      </c>
      <c r="D3">
        <f t="shared" ref="D3:D17" si="0">+C3+0</f>
        <v>0.2732</v>
      </c>
      <c r="E3" t="s">
        <v>5</v>
      </c>
      <c r="F3">
        <f t="shared" ref="F3:F17" si="1">+E3+0</f>
        <v>6</v>
      </c>
      <c r="G3" t="str">
        <f t="shared" ref="G3:G17" si="2">+VLOOKUP(F3,$I$3:$J$13,2)</f>
        <v>Favorable</v>
      </c>
      <c r="I3">
        <v>0</v>
      </c>
      <c r="J3" t="s">
        <v>39</v>
      </c>
      <c r="K3">
        <f>+COUNTIF(G2:G17,J3)</f>
        <v>0</v>
      </c>
    </row>
    <row r="4" spans="1:11" x14ac:dyDescent="0.35">
      <c r="A4" s="1">
        <v>2</v>
      </c>
      <c r="B4" t="s">
        <v>6</v>
      </c>
      <c r="C4" t="s">
        <v>7</v>
      </c>
      <c r="D4">
        <f t="shared" si="0"/>
        <v>0.875</v>
      </c>
      <c r="E4" t="s">
        <v>8</v>
      </c>
      <c r="F4">
        <f t="shared" si="1"/>
        <v>9</v>
      </c>
      <c r="G4" t="str">
        <f t="shared" si="2"/>
        <v>Consolidación</v>
      </c>
      <c r="I4">
        <v>1</v>
      </c>
      <c r="J4" t="s">
        <v>40</v>
      </c>
      <c r="K4">
        <f t="shared" ref="K4:K13" si="3">+COUNTIF(G3:G18,J4)</f>
        <v>0</v>
      </c>
    </row>
    <row r="5" spans="1:11" x14ac:dyDescent="0.35">
      <c r="A5" s="1">
        <v>3</v>
      </c>
      <c r="B5" t="s">
        <v>9</v>
      </c>
      <c r="C5" t="s">
        <v>10</v>
      </c>
      <c r="D5">
        <f t="shared" si="0"/>
        <v>0.2263</v>
      </c>
      <c r="E5" t="s">
        <v>5</v>
      </c>
      <c r="F5">
        <f t="shared" si="1"/>
        <v>6</v>
      </c>
      <c r="G5" t="str">
        <f t="shared" si="2"/>
        <v>Favorable</v>
      </c>
      <c r="I5">
        <v>2</v>
      </c>
      <c r="J5" t="s">
        <v>41</v>
      </c>
      <c r="K5">
        <f t="shared" si="3"/>
        <v>0</v>
      </c>
    </row>
    <row r="6" spans="1:11" x14ac:dyDescent="0.35">
      <c r="A6" s="1">
        <v>4</v>
      </c>
      <c r="B6" t="s">
        <v>11</v>
      </c>
      <c r="C6" t="s">
        <v>1</v>
      </c>
      <c r="D6">
        <f t="shared" si="0"/>
        <v>0</v>
      </c>
      <c r="E6" t="s">
        <v>2</v>
      </c>
      <c r="F6">
        <f t="shared" si="1"/>
        <v>5</v>
      </c>
      <c r="G6" t="str">
        <f t="shared" si="2"/>
        <v>Neutral</v>
      </c>
      <c r="I6">
        <v>3</v>
      </c>
      <c r="J6" t="s">
        <v>42</v>
      </c>
      <c r="K6">
        <f t="shared" si="3"/>
        <v>2</v>
      </c>
    </row>
    <row r="7" spans="1:11" x14ac:dyDescent="0.35">
      <c r="A7" s="1">
        <v>5</v>
      </c>
      <c r="B7" t="s">
        <v>12</v>
      </c>
      <c r="C7" t="s">
        <v>13</v>
      </c>
      <c r="D7">
        <f t="shared" si="0"/>
        <v>-0.34</v>
      </c>
      <c r="E7" t="s">
        <v>14</v>
      </c>
      <c r="F7">
        <f t="shared" si="1"/>
        <v>3</v>
      </c>
      <c r="G7" t="str">
        <f t="shared" si="2"/>
        <v>Escepticismo</v>
      </c>
      <c r="I7">
        <v>4</v>
      </c>
      <c r="J7" t="s">
        <v>43</v>
      </c>
      <c r="K7">
        <f t="shared" si="3"/>
        <v>0</v>
      </c>
    </row>
    <row r="8" spans="1:11" x14ac:dyDescent="0.35">
      <c r="A8" s="1">
        <v>6</v>
      </c>
      <c r="B8" t="s">
        <v>15</v>
      </c>
      <c r="C8" t="s">
        <v>16</v>
      </c>
      <c r="D8">
        <f t="shared" si="0"/>
        <v>0.36120000000000002</v>
      </c>
      <c r="E8" t="s">
        <v>17</v>
      </c>
      <c r="F8">
        <f t="shared" si="1"/>
        <v>7</v>
      </c>
      <c r="G8" t="str">
        <f t="shared" si="2"/>
        <v>Optimismo</v>
      </c>
      <c r="I8">
        <v>5</v>
      </c>
      <c r="J8" t="s">
        <v>44</v>
      </c>
      <c r="K8">
        <f t="shared" si="3"/>
        <v>2</v>
      </c>
    </row>
    <row r="9" spans="1:11" x14ac:dyDescent="0.35">
      <c r="A9" s="1">
        <v>7</v>
      </c>
      <c r="B9" t="s">
        <v>18</v>
      </c>
      <c r="C9" t="s">
        <v>19</v>
      </c>
      <c r="D9">
        <f t="shared" si="0"/>
        <v>0.68579999999999997</v>
      </c>
      <c r="E9" t="s">
        <v>20</v>
      </c>
      <c r="F9">
        <f t="shared" si="1"/>
        <v>8</v>
      </c>
      <c r="G9" t="str">
        <f t="shared" si="2"/>
        <v>Convicción</v>
      </c>
      <c r="I9">
        <v>6</v>
      </c>
      <c r="J9" t="s">
        <v>45</v>
      </c>
      <c r="K9">
        <f t="shared" si="3"/>
        <v>0</v>
      </c>
    </row>
    <row r="10" spans="1:11" x14ac:dyDescent="0.35">
      <c r="A10" s="1">
        <v>8</v>
      </c>
      <c r="B10" t="s">
        <v>21</v>
      </c>
      <c r="C10" t="s">
        <v>22</v>
      </c>
      <c r="D10">
        <f t="shared" si="0"/>
        <v>4.3099999999999999E-2</v>
      </c>
      <c r="E10" t="s">
        <v>2</v>
      </c>
      <c r="F10">
        <f t="shared" si="1"/>
        <v>5</v>
      </c>
      <c r="G10" t="str">
        <f t="shared" si="2"/>
        <v>Neutral</v>
      </c>
      <c r="I10">
        <v>7</v>
      </c>
      <c r="J10" t="s">
        <v>46</v>
      </c>
      <c r="K10">
        <f t="shared" si="3"/>
        <v>1</v>
      </c>
    </row>
    <row r="11" spans="1:11" x14ac:dyDescent="0.35">
      <c r="A11" s="1">
        <v>9</v>
      </c>
      <c r="B11" t="s">
        <v>23</v>
      </c>
      <c r="C11" t="s">
        <v>24</v>
      </c>
      <c r="D11">
        <f t="shared" si="0"/>
        <v>0.70960000000000001</v>
      </c>
      <c r="E11" t="s">
        <v>8</v>
      </c>
      <c r="F11">
        <f t="shared" si="1"/>
        <v>9</v>
      </c>
      <c r="G11" t="str">
        <f t="shared" si="2"/>
        <v>Consolidación</v>
      </c>
      <c r="I11">
        <v>8</v>
      </c>
      <c r="J11" t="s">
        <v>47</v>
      </c>
      <c r="K11">
        <f t="shared" si="3"/>
        <v>1</v>
      </c>
    </row>
    <row r="12" spans="1:11" x14ac:dyDescent="0.35">
      <c r="A12" s="1">
        <v>10</v>
      </c>
      <c r="B12" t="s">
        <v>25</v>
      </c>
      <c r="C12" t="s">
        <v>26</v>
      </c>
      <c r="D12">
        <f t="shared" si="0"/>
        <v>0.63690000000000002</v>
      </c>
      <c r="E12" t="s">
        <v>20</v>
      </c>
      <c r="F12">
        <f t="shared" si="1"/>
        <v>8</v>
      </c>
      <c r="G12" t="str">
        <f t="shared" si="2"/>
        <v>Convicción</v>
      </c>
      <c r="I12">
        <v>9</v>
      </c>
      <c r="J12" t="s">
        <v>48</v>
      </c>
      <c r="K12">
        <f t="shared" si="3"/>
        <v>3</v>
      </c>
    </row>
    <row r="13" spans="1:11" x14ac:dyDescent="0.35">
      <c r="A13" s="1">
        <v>11</v>
      </c>
      <c r="B13" t="s">
        <v>27</v>
      </c>
      <c r="C13" t="s">
        <v>28</v>
      </c>
      <c r="D13">
        <f t="shared" si="0"/>
        <v>0.88070000000000004</v>
      </c>
      <c r="E13" t="s">
        <v>8</v>
      </c>
      <c r="F13">
        <f t="shared" si="1"/>
        <v>9</v>
      </c>
      <c r="G13" t="str">
        <f t="shared" si="2"/>
        <v>Consolidación</v>
      </c>
      <c r="I13">
        <v>10</v>
      </c>
      <c r="J13" t="s">
        <v>49</v>
      </c>
      <c r="K13">
        <f t="shared" si="3"/>
        <v>0</v>
      </c>
    </row>
    <row r="14" spans="1:11" x14ac:dyDescent="0.35">
      <c r="A14" s="1">
        <v>12</v>
      </c>
      <c r="B14" t="s">
        <v>29</v>
      </c>
      <c r="C14" t="s">
        <v>30</v>
      </c>
      <c r="D14">
        <f t="shared" si="0"/>
        <v>-0.45879999999999999</v>
      </c>
      <c r="E14" t="s">
        <v>14</v>
      </c>
      <c r="F14">
        <f t="shared" si="1"/>
        <v>3</v>
      </c>
      <c r="G14" t="str">
        <f t="shared" si="2"/>
        <v>Escepticismo</v>
      </c>
    </row>
    <row r="15" spans="1:11" x14ac:dyDescent="0.35">
      <c r="A15" s="1">
        <v>13</v>
      </c>
      <c r="B15" t="s">
        <v>31</v>
      </c>
      <c r="C15" t="s">
        <v>32</v>
      </c>
      <c r="D15">
        <f t="shared" si="0"/>
        <v>0.5</v>
      </c>
      <c r="E15" t="s">
        <v>17</v>
      </c>
      <c r="F15">
        <f t="shared" si="1"/>
        <v>7</v>
      </c>
      <c r="G15" t="str">
        <f t="shared" si="2"/>
        <v>Optimismo</v>
      </c>
    </row>
    <row r="16" spans="1:11" x14ac:dyDescent="0.35">
      <c r="A16" s="1">
        <v>14</v>
      </c>
      <c r="B16" t="s">
        <v>33</v>
      </c>
      <c r="C16" t="s">
        <v>34</v>
      </c>
      <c r="D16">
        <f t="shared" si="0"/>
        <v>0.89570000000000005</v>
      </c>
      <c r="E16" t="s">
        <v>8</v>
      </c>
      <c r="F16">
        <f t="shared" si="1"/>
        <v>9</v>
      </c>
      <c r="G16" t="str">
        <f t="shared" si="2"/>
        <v>Consolidación</v>
      </c>
    </row>
    <row r="17" spans="1:7" x14ac:dyDescent="0.35">
      <c r="A17" s="1">
        <v>15</v>
      </c>
      <c r="B17" t="s">
        <v>35</v>
      </c>
      <c r="C17" t="s">
        <v>1</v>
      </c>
      <c r="D17">
        <f t="shared" si="0"/>
        <v>0</v>
      </c>
      <c r="E17" t="s">
        <v>2</v>
      </c>
      <c r="F17">
        <f t="shared" si="1"/>
        <v>5</v>
      </c>
      <c r="G17" t="str">
        <f t="shared" si="2"/>
        <v>Neutral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PowerBi_Iphone16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Agudelo</cp:lastModifiedBy>
  <dcterms:created xsi:type="dcterms:W3CDTF">2024-11-05T18:32:54Z</dcterms:created>
  <dcterms:modified xsi:type="dcterms:W3CDTF">2024-11-05T21:04:56Z</dcterms:modified>
</cp:coreProperties>
</file>