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lculator" sheetId="2" r:id="rId1"/>
    <sheet name="AttributeLookUpTable" sheetId="1" r:id="rId2"/>
  </sheets>
  <calcPr calcId="152511"/>
</workbook>
</file>

<file path=xl/calcChain.xml><?xml version="1.0" encoding="utf-8"?>
<calcChain xmlns="http://schemas.openxmlformats.org/spreadsheetml/2006/main">
  <c r="F20" i="2" l="1"/>
  <c r="B4" i="2"/>
  <c r="B5" i="2"/>
  <c r="F19" i="2" l="1"/>
  <c r="G10" i="2"/>
  <c r="G11" i="2"/>
  <c r="B6" i="2"/>
  <c r="F18" i="2" l="1"/>
  <c r="G9" i="2"/>
</calcChain>
</file>

<file path=xl/sharedStrings.xml><?xml version="1.0" encoding="utf-8"?>
<sst xmlns="http://schemas.openxmlformats.org/spreadsheetml/2006/main" count="26" uniqueCount="20">
  <si>
    <t>Monster Health</t>
  </si>
  <si>
    <t>Monster Attribute</t>
  </si>
  <si>
    <t>Monster Defense</t>
  </si>
  <si>
    <t>Level</t>
  </si>
  <si>
    <t>Health</t>
  </si>
  <si>
    <t>Attribute</t>
  </si>
  <si>
    <t>Defense</t>
  </si>
  <si>
    <t>Base attributes</t>
  </si>
  <si>
    <t>Scaling multipliers</t>
  </si>
  <si>
    <t>Power</t>
  </si>
  <si>
    <t>Toughness</t>
  </si>
  <si>
    <t>Vitality</t>
  </si>
  <si>
    <t>Ferocity</t>
  </si>
  <si>
    <t>Healing</t>
  </si>
  <si>
    <t>Condition</t>
  </si>
  <si>
    <t>Calculated</t>
  </si>
  <si>
    <t>Armor</t>
  </si>
  <si>
    <t>Tested</t>
  </si>
  <si>
    <t>Multiplier</t>
  </si>
  <si>
    <t>Critical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</si>
</sst>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D26" sqref="D26"/>
    </sheetView>
  </sheetViews>
  <sheetFormatPr defaultRowHeight="15" x14ac:dyDescent="0.25"/>
  <cols>
    <col min="1" max="1" width="18.85546875" customWidth="1"/>
    <col min="7" max="7" width="9.5703125" bestFit="1" customWidth="1"/>
  </cols>
  <sheetData>
    <row r="2" spans="1:8" x14ac:dyDescent="0.25">
      <c r="A2" t="s">
        <v>7</v>
      </c>
    </row>
    <row r="3" spans="1:8" x14ac:dyDescent="0.25">
      <c r="A3" t="s">
        <v>3</v>
      </c>
      <c r="B3">
        <v>80</v>
      </c>
    </row>
    <row r="4" spans="1:8" x14ac:dyDescent="0.25">
      <c r="A4" t="s">
        <v>4</v>
      </c>
      <c r="B4" s="3">
        <f ca="1">INDIRECT("'AttributeLookUpTable'!B"&amp;(B3+2))</f>
        <v>6580</v>
      </c>
    </row>
    <row r="5" spans="1:8" x14ac:dyDescent="0.25">
      <c r="A5" t="s">
        <v>5</v>
      </c>
      <c r="B5" s="3">
        <f ca="1">INDIRECT("'AttributeLookUpTable'!E"&amp;(B3+2))</f>
        <v>1374</v>
      </c>
    </row>
    <row r="6" spans="1:8" x14ac:dyDescent="0.25">
      <c r="A6" t="s">
        <v>6</v>
      </c>
      <c r="B6" s="3">
        <f ca="1">INDIRECT("'AttributeLookUpTable'!H"&amp;(B3+2))</f>
        <v>1223</v>
      </c>
    </row>
    <row r="8" spans="1:8" x14ac:dyDescent="0.25">
      <c r="A8" t="s">
        <v>8</v>
      </c>
      <c r="F8" t="s">
        <v>15</v>
      </c>
    </row>
    <row r="9" spans="1:8" x14ac:dyDescent="0.25">
      <c r="A9" t="s">
        <v>9</v>
      </c>
      <c r="B9">
        <v>4</v>
      </c>
      <c r="F9" t="s">
        <v>16</v>
      </c>
      <c r="G9">
        <f ca="1">B6+B10*B5</f>
        <v>2597</v>
      </c>
    </row>
    <row r="10" spans="1:8" x14ac:dyDescent="0.25">
      <c r="A10" t="s">
        <v>10</v>
      </c>
      <c r="B10">
        <v>1</v>
      </c>
      <c r="F10" t="s">
        <v>4</v>
      </c>
      <c r="G10" s="5">
        <f ca="1">ROUNDUP((ROUNDUP(0.9*B4,0)+10*ROUNDUP(B5*B11,0))*B15,0)</f>
        <v>7470</v>
      </c>
    </row>
    <row r="11" spans="1:8" x14ac:dyDescent="0.25">
      <c r="A11" t="s">
        <v>11</v>
      </c>
      <c r="B11">
        <v>1</v>
      </c>
      <c r="F11" t="s">
        <v>9</v>
      </c>
      <c r="G11" s="4">
        <f ca="1">B5*B9</f>
        <v>5496</v>
      </c>
      <c r="H11" s="4"/>
    </row>
    <row r="12" spans="1:8" x14ac:dyDescent="0.25">
      <c r="A12" t="s">
        <v>12</v>
      </c>
      <c r="B12">
        <v>1</v>
      </c>
    </row>
    <row r="13" spans="1:8" x14ac:dyDescent="0.25">
      <c r="A13" t="s">
        <v>13</v>
      </c>
      <c r="B13">
        <v>0</v>
      </c>
    </row>
    <row r="14" spans="1:8" x14ac:dyDescent="0.25">
      <c r="A14" t="s">
        <v>14</v>
      </c>
      <c r="B14">
        <v>8</v>
      </c>
    </row>
    <row r="15" spans="1:8" x14ac:dyDescent="0.25">
      <c r="A15" t="s">
        <v>4</v>
      </c>
      <c r="B15">
        <v>0.37990000000000002</v>
      </c>
    </row>
    <row r="17" spans="1:6" x14ac:dyDescent="0.25">
      <c r="A17" t="s">
        <v>17</v>
      </c>
      <c r="F17" t="s">
        <v>18</v>
      </c>
    </row>
    <row r="18" spans="1:6" x14ac:dyDescent="0.25">
      <c r="A18" t="s">
        <v>16</v>
      </c>
      <c r="B18">
        <v>2325</v>
      </c>
      <c r="F18">
        <f ca="1">(B18-B6)/B5</f>
        <v>0.80203784570596792</v>
      </c>
    </row>
    <row r="19" spans="1:6" x14ac:dyDescent="0.25">
      <c r="A19" t="s">
        <v>4</v>
      </c>
      <c r="B19">
        <v>7470</v>
      </c>
      <c r="F19">
        <f ca="1">B19/(0.9*B4+10*B5)</f>
        <v>0.37992065913945683</v>
      </c>
    </row>
    <row r="20" spans="1:6" x14ac:dyDescent="0.25">
      <c r="A20" t="s">
        <v>14</v>
      </c>
      <c r="B20">
        <v>250</v>
      </c>
      <c r="F20">
        <f>B20/B3</f>
        <v>3.125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K103" sqref="K103"/>
    </sheetView>
  </sheetViews>
  <sheetFormatPr defaultRowHeight="15" x14ac:dyDescent="0.25"/>
  <sheetData>
    <row r="1" spans="1:11" x14ac:dyDescent="0.25">
      <c r="A1" t="s">
        <v>0</v>
      </c>
      <c r="D1" t="s">
        <v>1</v>
      </c>
      <c r="G1" t="s">
        <v>2</v>
      </c>
      <c r="J1" t="s">
        <v>19</v>
      </c>
    </row>
    <row r="2" spans="1:11" x14ac:dyDescent="0.25">
      <c r="A2" s="1"/>
      <c r="B2">
        <v>0</v>
      </c>
      <c r="D2" s="1"/>
      <c r="E2">
        <v>5</v>
      </c>
      <c r="G2" s="1"/>
      <c r="H2" s="2">
        <v>123</v>
      </c>
      <c r="K2">
        <v>1.1000000000000001</v>
      </c>
    </row>
    <row r="3" spans="1:11" x14ac:dyDescent="0.25">
      <c r="A3" s="1"/>
      <c r="B3">
        <v>20</v>
      </c>
      <c r="D3" s="1"/>
      <c r="E3">
        <v>10</v>
      </c>
      <c r="G3" s="1"/>
      <c r="H3" s="2">
        <v>128</v>
      </c>
      <c r="K3">
        <v>1.2</v>
      </c>
    </row>
    <row r="4" spans="1:11" x14ac:dyDescent="0.25">
      <c r="A4" s="1"/>
      <c r="B4">
        <v>40</v>
      </c>
      <c r="D4" s="1"/>
      <c r="E4">
        <v>17</v>
      </c>
      <c r="G4" s="1"/>
      <c r="H4" s="2">
        <v>134</v>
      </c>
      <c r="K4">
        <v>1.3</v>
      </c>
    </row>
    <row r="5" spans="1:11" x14ac:dyDescent="0.25">
      <c r="A5" s="1"/>
      <c r="B5">
        <v>60</v>
      </c>
      <c r="D5" s="1"/>
      <c r="E5">
        <v>22</v>
      </c>
      <c r="G5" s="1"/>
      <c r="H5" s="2">
        <v>138</v>
      </c>
      <c r="K5">
        <v>1.4</v>
      </c>
    </row>
    <row r="6" spans="1:11" x14ac:dyDescent="0.25">
      <c r="A6" s="1"/>
      <c r="B6">
        <v>80</v>
      </c>
      <c r="D6" s="1"/>
      <c r="E6">
        <v>27</v>
      </c>
      <c r="G6" s="1"/>
      <c r="H6" s="2">
        <v>143</v>
      </c>
      <c r="K6">
        <v>1.5</v>
      </c>
    </row>
    <row r="7" spans="1:11" x14ac:dyDescent="0.25">
      <c r="A7" s="1"/>
      <c r="B7">
        <v>100</v>
      </c>
      <c r="D7" s="1"/>
      <c r="E7">
        <v>35</v>
      </c>
      <c r="G7" s="1"/>
      <c r="H7" s="2">
        <v>148</v>
      </c>
      <c r="K7">
        <v>1.6</v>
      </c>
    </row>
    <row r="8" spans="1:11" x14ac:dyDescent="0.25">
      <c r="A8" s="1"/>
      <c r="B8">
        <v>120</v>
      </c>
      <c r="D8" s="1"/>
      <c r="E8">
        <v>45</v>
      </c>
      <c r="G8" s="1"/>
      <c r="H8" s="2">
        <v>153</v>
      </c>
      <c r="K8">
        <v>1.7</v>
      </c>
    </row>
    <row r="9" spans="1:11" x14ac:dyDescent="0.25">
      <c r="A9" s="1"/>
      <c r="B9">
        <v>140</v>
      </c>
      <c r="D9" s="1"/>
      <c r="E9">
        <v>50</v>
      </c>
      <c r="G9" s="1"/>
      <c r="H9" s="2">
        <v>158</v>
      </c>
      <c r="K9">
        <v>1.8</v>
      </c>
    </row>
    <row r="10" spans="1:11" x14ac:dyDescent="0.25">
      <c r="A10" s="1"/>
      <c r="B10">
        <v>160</v>
      </c>
      <c r="D10" s="1"/>
      <c r="E10">
        <v>55</v>
      </c>
      <c r="G10" s="1"/>
      <c r="H10" s="2">
        <v>162</v>
      </c>
      <c r="K10">
        <v>1.9</v>
      </c>
    </row>
    <row r="11" spans="1:11" x14ac:dyDescent="0.25">
      <c r="A11" s="1"/>
      <c r="B11">
        <v>180</v>
      </c>
      <c r="D11" s="1"/>
      <c r="E11">
        <v>60</v>
      </c>
      <c r="G11" s="1"/>
      <c r="H11" s="2">
        <v>167</v>
      </c>
      <c r="K11">
        <v>2</v>
      </c>
    </row>
    <row r="12" spans="1:11" x14ac:dyDescent="0.25">
      <c r="A12" s="1"/>
      <c r="B12">
        <v>200</v>
      </c>
      <c r="D12" s="1"/>
      <c r="E12">
        <v>68</v>
      </c>
      <c r="G12" s="1"/>
      <c r="H12" s="2">
        <v>175</v>
      </c>
      <c r="K12">
        <v>2.1</v>
      </c>
    </row>
    <row r="13" spans="1:11" x14ac:dyDescent="0.25">
      <c r="A13" s="1"/>
      <c r="B13">
        <v>220</v>
      </c>
      <c r="D13" s="1"/>
      <c r="E13">
        <v>76</v>
      </c>
      <c r="G13" s="1"/>
      <c r="H13" s="2">
        <v>183</v>
      </c>
      <c r="K13">
        <v>2.2000000000000002</v>
      </c>
    </row>
    <row r="14" spans="1:11" x14ac:dyDescent="0.25">
      <c r="A14" s="1"/>
      <c r="B14">
        <v>240</v>
      </c>
      <c r="D14" s="1"/>
      <c r="E14">
        <v>84</v>
      </c>
      <c r="G14" s="1"/>
      <c r="H14" s="2">
        <v>185</v>
      </c>
      <c r="K14">
        <v>2.2999999999999998</v>
      </c>
    </row>
    <row r="15" spans="1:11" x14ac:dyDescent="0.25">
      <c r="A15" s="1"/>
      <c r="B15">
        <v>260</v>
      </c>
      <c r="D15" s="1"/>
      <c r="E15">
        <v>92</v>
      </c>
      <c r="G15" s="1"/>
      <c r="H15" s="2">
        <v>187</v>
      </c>
      <c r="K15">
        <v>2.4</v>
      </c>
    </row>
    <row r="16" spans="1:11" x14ac:dyDescent="0.25">
      <c r="A16" s="1"/>
      <c r="B16">
        <v>265</v>
      </c>
      <c r="D16" s="1"/>
      <c r="E16">
        <v>94</v>
      </c>
      <c r="G16" s="1"/>
      <c r="H16" s="2">
        <v>190</v>
      </c>
      <c r="K16">
        <v>2.5</v>
      </c>
    </row>
    <row r="17" spans="1:11" x14ac:dyDescent="0.25">
      <c r="A17" s="1"/>
      <c r="B17">
        <v>270</v>
      </c>
      <c r="D17" s="1"/>
      <c r="E17">
        <v>95</v>
      </c>
      <c r="G17" s="1"/>
      <c r="H17" s="2">
        <v>192</v>
      </c>
      <c r="K17">
        <v>2.6</v>
      </c>
    </row>
    <row r="18" spans="1:11" x14ac:dyDescent="0.25">
      <c r="A18" s="1"/>
      <c r="B18">
        <v>292</v>
      </c>
      <c r="D18" s="1"/>
      <c r="E18">
        <v>103</v>
      </c>
      <c r="G18" s="1"/>
      <c r="H18" s="2">
        <v>202</v>
      </c>
      <c r="K18">
        <v>2.7</v>
      </c>
    </row>
    <row r="19" spans="1:11" x14ac:dyDescent="0.25">
      <c r="A19" s="1"/>
      <c r="B19">
        <v>306</v>
      </c>
      <c r="D19" s="1"/>
      <c r="E19">
        <v>108</v>
      </c>
      <c r="G19" s="1"/>
      <c r="H19" s="2">
        <v>206</v>
      </c>
      <c r="K19">
        <v>2.8</v>
      </c>
    </row>
    <row r="20" spans="1:11" x14ac:dyDescent="0.25">
      <c r="A20" s="1"/>
      <c r="B20">
        <v>319</v>
      </c>
      <c r="D20" s="1"/>
      <c r="E20">
        <v>112</v>
      </c>
      <c r="G20" s="1"/>
      <c r="H20" s="2">
        <v>210</v>
      </c>
      <c r="K20">
        <v>2.9</v>
      </c>
    </row>
    <row r="21" spans="1:11" x14ac:dyDescent="0.25">
      <c r="A21" s="1"/>
      <c r="B21">
        <v>332</v>
      </c>
      <c r="D21" s="1"/>
      <c r="E21">
        <v>116</v>
      </c>
      <c r="G21" s="1"/>
      <c r="H21" s="2">
        <v>214</v>
      </c>
      <c r="K21">
        <v>3</v>
      </c>
    </row>
    <row r="22" spans="1:11" x14ac:dyDescent="0.25">
      <c r="A22" s="1"/>
      <c r="B22">
        <v>370</v>
      </c>
      <c r="D22" s="1"/>
      <c r="E22">
        <v>123</v>
      </c>
      <c r="G22" s="1"/>
      <c r="H22" s="2">
        <v>220</v>
      </c>
      <c r="K22">
        <v>3.2</v>
      </c>
    </row>
    <row r="23" spans="1:11" x14ac:dyDescent="0.25">
      <c r="A23" s="1"/>
      <c r="B23">
        <v>408</v>
      </c>
      <c r="D23" s="1"/>
      <c r="E23">
        <v>129</v>
      </c>
      <c r="G23" s="1"/>
      <c r="H23" s="2">
        <v>224</v>
      </c>
      <c r="K23">
        <v>3.4</v>
      </c>
    </row>
    <row r="24" spans="1:11" x14ac:dyDescent="0.25">
      <c r="A24" s="1"/>
      <c r="B24">
        <v>462</v>
      </c>
      <c r="D24" s="1"/>
      <c r="E24">
        <v>140</v>
      </c>
      <c r="G24" s="1"/>
      <c r="H24" s="2">
        <v>239</v>
      </c>
      <c r="K24">
        <v>3.6</v>
      </c>
    </row>
    <row r="25" spans="1:11" x14ac:dyDescent="0.25">
      <c r="A25" s="1"/>
      <c r="B25">
        <v>501</v>
      </c>
      <c r="D25" s="1"/>
      <c r="E25">
        <v>147</v>
      </c>
      <c r="G25" s="1"/>
      <c r="H25" s="2">
        <v>245</v>
      </c>
      <c r="K25">
        <v>3.7</v>
      </c>
    </row>
    <row r="26" spans="1:11" x14ac:dyDescent="0.25">
      <c r="A26" s="1"/>
      <c r="B26">
        <v>538</v>
      </c>
      <c r="D26" s="1"/>
      <c r="E26">
        <v>153</v>
      </c>
      <c r="G26" s="1"/>
      <c r="H26" s="2">
        <v>250</v>
      </c>
      <c r="K26">
        <v>3.8</v>
      </c>
    </row>
    <row r="27" spans="1:11" x14ac:dyDescent="0.25">
      <c r="A27" s="1"/>
      <c r="B27">
        <v>575</v>
      </c>
      <c r="D27" s="1"/>
      <c r="E27">
        <v>160</v>
      </c>
      <c r="G27" s="1"/>
      <c r="H27" s="2">
        <v>256</v>
      </c>
      <c r="K27">
        <v>4</v>
      </c>
    </row>
    <row r="28" spans="1:11" x14ac:dyDescent="0.25">
      <c r="A28" s="1"/>
      <c r="B28">
        <v>611</v>
      </c>
      <c r="D28" s="1"/>
      <c r="E28">
        <v>166</v>
      </c>
      <c r="G28" s="1"/>
      <c r="H28" s="2">
        <v>261</v>
      </c>
      <c r="K28">
        <v>4.2</v>
      </c>
    </row>
    <row r="29" spans="1:11" x14ac:dyDescent="0.25">
      <c r="A29" s="1"/>
      <c r="B29">
        <v>646</v>
      </c>
      <c r="D29" s="1"/>
      <c r="E29">
        <v>171</v>
      </c>
      <c r="G29" s="1"/>
      <c r="H29" s="2">
        <v>267</v>
      </c>
      <c r="K29">
        <v>4.4000000000000004</v>
      </c>
    </row>
    <row r="30" spans="1:11" x14ac:dyDescent="0.25">
      <c r="A30" s="1"/>
      <c r="B30">
        <v>713</v>
      </c>
      <c r="D30" s="1"/>
      <c r="E30">
        <v>186</v>
      </c>
      <c r="G30" s="1"/>
      <c r="H30" s="2">
        <v>285</v>
      </c>
      <c r="K30">
        <v>4.5999999999999996</v>
      </c>
    </row>
    <row r="31" spans="1:11" x14ac:dyDescent="0.25">
      <c r="A31" s="1"/>
      <c r="B31">
        <v>750</v>
      </c>
      <c r="D31" s="1"/>
      <c r="E31">
        <v>192</v>
      </c>
      <c r="G31" s="1"/>
      <c r="H31" s="2">
        <v>291</v>
      </c>
      <c r="K31">
        <v>4.8</v>
      </c>
    </row>
    <row r="32" spans="1:11" x14ac:dyDescent="0.25">
      <c r="A32" s="1"/>
      <c r="B32">
        <v>818</v>
      </c>
      <c r="D32" s="1"/>
      <c r="E32">
        <v>208</v>
      </c>
      <c r="G32" s="1"/>
      <c r="H32" s="2">
        <v>311</v>
      </c>
      <c r="K32">
        <v>5</v>
      </c>
    </row>
    <row r="33" spans="1:11" x14ac:dyDescent="0.25">
      <c r="A33" s="1"/>
      <c r="B33">
        <v>855</v>
      </c>
      <c r="D33" s="1"/>
      <c r="E33">
        <v>219</v>
      </c>
      <c r="G33" s="1"/>
      <c r="H33" s="2">
        <v>320</v>
      </c>
      <c r="K33">
        <v>5.2</v>
      </c>
    </row>
    <row r="34" spans="1:11" x14ac:dyDescent="0.25">
      <c r="A34" s="1"/>
      <c r="B34">
        <v>892</v>
      </c>
      <c r="D34" s="1"/>
      <c r="E34">
        <v>230</v>
      </c>
      <c r="G34" s="1"/>
      <c r="H34" s="2">
        <v>328</v>
      </c>
      <c r="K34">
        <v>5.4</v>
      </c>
    </row>
    <row r="35" spans="1:11" x14ac:dyDescent="0.25">
      <c r="A35" s="1"/>
      <c r="B35">
        <v>928</v>
      </c>
      <c r="D35" s="1"/>
      <c r="E35">
        <v>238</v>
      </c>
      <c r="G35" s="1"/>
      <c r="H35" s="2">
        <v>337</v>
      </c>
      <c r="K35">
        <v>5.6</v>
      </c>
    </row>
    <row r="36" spans="1:11" x14ac:dyDescent="0.25">
      <c r="A36" s="1"/>
      <c r="B36">
        <v>995</v>
      </c>
      <c r="D36" s="1"/>
      <c r="E36">
        <v>253</v>
      </c>
      <c r="G36" s="1"/>
      <c r="H36" s="2">
        <v>356</v>
      </c>
      <c r="K36">
        <v>5.8</v>
      </c>
    </row>
    <row r="37" spans="1:11" x14ac:dyDescent="0.25">
      <c r="A37" s="1"/>
      <c r="B37">
        <v>1032</v>
      </c>
      <c r="D37" s="1"/>
      <c r="E37">
        <v>259</v>
      </c>
      <c r="G37" s="1"/>
      <c r="H37" s="2">
        <v>365</v>
      </c>
      <c r="K37">
        <v>6</v>
      </c>
    </row>
    <row r="38" spans="1:11" x14ac:dyDescent="0.25">
      <c r="A38" s="1"/>
      <c r="B38">
        <v>1103</v>
      </c>
      <c r="D38" s="1"/>
      <c r="E38">
        <v>274</v>
      </c>
      <c r="G38" s="1"/>
      <c r="H38" s="2">
        <v>385</v>
      </c>
      <c r="K38">
        <v>6.2</v>
      </c>
    </row>
    <row r="39" spans="1:11" x14ac:dyDescent="0.25">
      <c r="A39" s="1"/>
      <c r="B39">
        <v>1141</v>
      </c>
      <c r="D39" s="1"/>
      <c r="E39">
        <v>279</v>
      </c>
      <c r="G39" s="1"/>
      <c r="H39" s="2">
        <v>394</v>
      </c>
      <c r="K39">
        <v>6.4</v>
      </c>
    </row>
    <row r="40" spans="1:11" x14ac:dyDescent="0.25">
      <c r="A40" s="1"/>
      <c r="B40">
        <v>1178</v>
      </c>
      <c r="D40" s="1"/>
      <c r="E40">
        <v>284</v>
      </c>
      <c r="G40" s="1"/>
      <c r="H40" s="2">
        <v>402</v>
      </c>
      <c r="K40">
        <v>6.6</v>
      </c>
    </row>
    <row r="41" spans="1:11" x14ac:dyDescent="0.25">
      <c r="A41" s="1"/>
      <c r="B41">
        <v>1215</v>
      </c>
      <c r="D41" s="1"/>
      <c r="E41">
        <v>290</v>
      </c>
      <c r="G41" s="1"/>
      <c r="H41" s="2">
        <v>411</v>
      </c>
      <c r="K41">
        <v>6.8</v>
      </c>
    </row>
    <row r="42" spans="1:11" x14ac:dyDescent="0.25">
      <c r="A42" s="1"/>
      <c r="B42">
        <v>1328</v>
      </c>
      <c r="D42" s="1"/>
      <c r="E42">
        <v>304</v>
      </c>
      <c r="G42" s="1"/>
      <c r="H42" s="2">
        <v>432</v>
      </c>
      <c r="K42">
        <v>7</v>
      </c>
    </row>
    <row r="43" spans="1:11" x14ac:dyDescent="0.25">
      <c r="A43" s="1"/>
      <c r="B43">
        <v>1410</v>
      </c>
      <c r="D43" s="1"/>
      <c r="E43">
        <v>317</v>
      </c>
      <c r="G43" s="1"/>
      <c r="H43" s="2">
        <v>443</v>
      </c>
      <c r="K43">
        <v>7.3</v>
      </c>
    </row>
    <row r="44" spans="1:11" x14ac:dyDescent="0.25">
      <c r="A44" s="1"/>
      <c r="B44">
        <v>1531</v>
      </c>
      <c r="D44" s="1"/>
      <c r="E44">
        <v>339</v>
      </c>
      <c r="G44" s="1"/>
      <c r="H44" s="2">
        <v>465</v>
      </c>
      <c r="K44">
        <v>7.6</v>
      </c>
    </row>
    <row r="45" spans="1:11" x14ac:dyDescent="0.25">
      <c r="A45" s="1"/>
      <c r="B45">
        <v>1614</v>
      </c>
      <c r="D45" s="1"/>
      <c r="E45">
        <v>353</v>
      </c>
      <c r="G45" s="1"/>
      <c r="H45" s="2">
        <v>476</v>
      </c>
      <c r="K45">
        <v>7.9</v>
      </c>
    </row>
    <row r="46" spans="1:11" x14ac:dyDescent="0.25">
      <c r="A46" s="1"/>
      <c r="B46">
        <v>1695</v>
      </c>
      <c r="D46" s="1"/>
      <c r="E46">
        <v>366</v>
      </c>
      <c r="G46" s="1"/>
      <c r="H46" s="2">
        <v>486</v>
      </c>
      <c r="K46">
        <v>8.1999999999999993</v>
      </c>
    </row>
    <row r="47" spans="1:11" x14ac:dyDescent="0.25">
      <c r="A47" s="1"/>
      <c r="B47">
        <v>1776</v>
      </c>
      <c r="D47" s="1"/>
      <c r="E47">
        <v>380</v>
      </c>
      <c r="G47" s="1"/>
      <c r="H47" s="2">
        <v>497</v>
      </c>
      <c r="K47">
        <v>8.5</v>
      </c>
    </row>
    <row r="48" spans="1:11" x14ac:dyDescent="0.25">
      <c r="A48" s="1"/>
      <c r="B48">
        <v>1892</v>
      </c>
      <c r="D48" s="1"/>
      <c r="E48">
        <v>401</v>
      </c>
      <c r="G48" s="1"/>
      <c r="H48" s="2">
        <v>517</v>
      </c>
      <c r="K48">
        <v>8.8000000000000007</v>
      </c>
    </row>
    <row r="49" spans="1:11" x14ac:dyDescent="0.25">
      <c r="A49" s="1"/>
      <c r="B49">
        <v>1974</v>
      </c>
      <c r="D49" s="1"/>
      <c r="E49">
        <v>416</v>
      </c>
      <c r="G49" s="1"/>
      <c r="H49" s="2">
        <v>527</v>
      </c>
      <c r="K49">
        <v>9.1</v>
      </c>
    </row>
    <row r="50" spans="1:11" x14ac:dyDescent="0.25">
      <c r="A50" s="1"/>
      <c r="B50">
        <v>2101</v>
      </c>
      <c r="D50" s="1"/>
      <c r="E50">
        <v>440</v>
      </c>
      <c r="G50" s="1"/>
      <c r="H50" s="2">
        <v>550</v>
      </c>
      <c r="K50">
        <v>9.4</v>
      </c>
    </row>
    <row r="51" spans="1:11" x14ac:dyDescent="0.25">
      <c r="A51" s="1"/>
      <c r="B51">
        <v>2183</v>
      </c>
      <c r="D51" s="1"/>
      <c r="E51">
        <v>454</v>
      </c>
      <c r="G51" s="1"/>
      <c r="H51" s="2">
        <v>561</v>
      </c>
      <c r="K51">
        <v>9.6999999999999993</v>
      </c>
    </row>
    <row r="52" spans="1:11" x14ac:dyDescent="0.25">
      <c r="A52" s="1"/>
      <c r="B52">
        <v>2265</v>
      </c>
      <c r="D52" s="1"/>
      <c r="E52">
        <v>471</v>
      </c>
      <c r="G52" s="1"/>
      <c r="H52" s="2">
        <v>575</v>
      </c>
      <c r="K52">
        <v>10</v>
      </c>
    </row>
    <row r="53" spans="1:11" x14ac:dyDescent="0.25">
      <c r="A53" s="1"/>
      <c r="B53">
        <v>2346</v>
      </c>
      <c r="D53" s="1"/>
      <c r="E53">
        <v>488</v>
      </c>
      <c r="G53" s="1"/>
      <c r="H53" s="2">
        <v>588</v>
      </c>
      <c r="K53">
        <v>10.3</v>
      </c>
    </row>
    <row r="54" spans="1:11" x14ac:dyDescent="0.25">
      <c r="A54" s="1"/>
      <c r="B54">
        <v>2464</v>
      </c>
      <c r="D54" s="1"/>
      <c r="E54">
        <v>514</v>
      </c>
      <c r="G54" s="1"/>
      <c r="H54" s="2">
        <v>610</v>
      </c>
      <c r="K54">
        <v>10.6</v>
      </c>
    </row>
    <row r="55" spans="1:11" x14ac:dyDescent="0.25">
      <c r="A55" s="1"/>
      <c r="B55">
        <v>2547</v>
      </c>
      <c r="D55" s="1"/>
      <c r="E55">
        <v>532</v>
      </c>
      <c r="G55" s="1"/>
      <c r="H55" s="2">
        <v>624</v>
      </c>
      <c r="K55">
        <v>10.9</v>
      </c>
    </row>
    <row r="56" spans="1:11" x14ac:dyDescent="0.25">
      <c r="A56" s="1"/>
      <c r="B56">
        <v>2677</v>
      </c>
      <c r="D56" s="1"/>
      <c r="E56">
        <v>561</v>
      </c>
      <c r="G56" s="1"/>
      <c r="H56" s="2">
        <v>649</v>
      </c>
      <c r="K56">
        <v>11.2</v>
      </c>
    </row>
    <row r="57" spans="1:11" x14ac:dyDescent="0.25">
      <c r="A57" s="1"/>
      <c r="B57">
        <v>2760</v>
      </c>
      <c r="D57" s="1"/>
      <c r="E57">
        <v>579</v>
      </c>
      <c r="G57" s="1"/>
      <c r="H57" s="2">
        <v>662</v>
      </c>
      <c r="K57">
        <v>11.5</v>
      </c>
    </row>
    <row r="58" spans="1:11" x14ac:dyDescent="0.25">
      <c r="A58" s="1"/>
      <c r="B58">
        <v>2842</v>
      </c>
      <c r="D58" s="1"/>
      <c r="E58">
        <v>598</v>
      </c>
      <c r="G58" s="1"/>
      <c r="H58" s="2">
        <v>676</v>
      </c>
      <c r="K58">
        <v>11.8</v>
      </c>
    </row>
    <row r="59" spans="1:11" x14ac:dyDescent="0.25">
      <c r="A59" s="1"/>
      <c r="B59">
        <v>2924</v>
      </c>
      <c r="D59" s="1"/>
      <c r="E59">
        <v>617</v>
      </c>
      <c r="G59" s="1"/>
      <c r="H59" s="2">
        <v>690</v>
      </c>
      <c r="K59">
        <v>12.1</v>
      </c>
    </row>
    <row r="60" spans="1:11" x14ac:dyDescent="0.25">
      <c r="A60" s="1"/>
      <c r="B60">
        <v>3040</v>
      </c>
      <c r="D60" s="1"/>
      <c r="E60">
        <v>643</v>
      </c>
      <c r="G60" s="1"/>
      <c r="H60" s="2">
        <v>711</v>
      </c>
      <c r="K60">
        <v>12.4</v>
      </c>
    </row>
    <row r="61" spans="1:11" x14ac:dyDescent="0.25">
      <c r="A61" s="1"/>
      <c r="B61">
        <v>3122</v>
      </c>
      <c r="D61" s="1"/>
      <c r="E61">
        <v>662</v>
      </c>
      <c r="G61" s="1"/>
      <c r="H61" s="2">
        <v>725</v>
      </c>
      <c r="K61">
        <v>12.7</v>
      </c>
    </row>
    <row r="62" spans="1:11" x14ac:dyDescent="0.25">
      <c r="A62" s="1"/>
      <c r="B62">
        <v>3303</v>
      </c>
      <c r="D62" s="1"/>
      <c r="E62">
        <v>696</v>
      </c>
      <c r="G62" s="1"/>
      <c r="H62" s="2">
        <v>752</v>
      </c>
      <c r="K62">
        <v>13</v>
      </c>
    </row>
    <row r="63" spans="1:11" x14ac:dyDescent="0.25">
      <c r="A63" s="1"/>
      <c r="B63">
        <v>3432</v>
      </c>
      <c r="D63" s="1"/>
      <c r="E63">
        <v>718</v>
      </c>
      <c r="G63" s="1"/>
      <c r="H63" s="2">
        <v>769</v>
      </c>
      <c r="K63">
        <v>13.4</v>
      </c>
    </row>
    <row r="64" spans="1:11" x14ac:dyDescent="0.25">
      <c r="A64" s="1"/>
      <c r="B64">
        <v>3561</v>
      </c>
      <c r="D64" s="1"/>
      <c r="E64">
        <v>741</v>
      </c>
      <c r="G64" s="1"/>
      <c r="H64" s="2">
        <v>784</v>
      </c>
      <c r="K64">
        <v>13.8</v>
      </c>
    </row>
    <row r="65" spans="1:11" x14ac:dyDescent="0.25">
      <c r="A65" s="1"/>
      <c r="B65">
        <v>3688</v>
      </c>
      <c r="D65" s="1"/>
      <c r="E65">
        <v>765</v>
      </c>
      <c r="G65" s="1"/>
      <c r="H65" s="2">
        <v>799</v>
      </c>
      <c r="K65">
        <v>14.2</v>
      </c>
    </row>
    <row r="66" spans="1:11" x14ac:dyDescent="0.25">
      <c r="A66" s="1"/>
      <c r="B66">
        <v>3852</v>
      </c>
      <c r="D66" s="1"/>
      <c r="E66">
        <v>795</v>
      </c>
      <c r="G66" s="1"/>
      <c r="H66" s="2">
        <v>822</v>
      </c>
      <c r="K66">
        <v>14.6</v>
      </c>
    </row>
    <row r="67" spans="1:11" x14ac:dyDescent="0.25">
      <c r="A67" s="1"/>
      <c r="B67">
        <v>3980</v>
      </c>
      <c r="D67" s="1"/>
      <c r="E67">
        <v>818</v>
      </c>
      <c r="G67" s="1"/>
      <c r="H67" s="2">
        <v>837</v>
      </c>
      <c r="K67">
        <v>15</v>
      </c>
    </row>
    <row r="68" spans="1:11" x14ac:dyDescent="0.25">
      <c r="A68" s="1"/>
      <c r="B68">
        <v>4226</v>
      </c>
      <c r="D68" s="1"/>
      <c r="E68">
        <v>866</v>
      </c>
      <c r="G68" s="1"/>
      <c r="H68" s="2">
        <v>878</v>
      </c>
      <c r="K68">
        <v>15.4</v>
      </c>
    </row>
    <row r="69" spans="1:11" x14ac:dyDescent="0.25">
      <c r="A69" s="1"/>
      <c r="B69">
        <v>4357</v>
      </c>
      <c r="D69" s="1"/>
      <c r="E69">
        <v>891</v>
      </c>
      <c r="G69" s="1"/>
      <c r="H69" s="2">
        <v>893</v>
      </c>
      <c r="K69">
        <v>15.8</v>
      </c>
    </row>
    <row r="70" spans="1:11" x14ac:dyDescent="0.25">
      <c r="A70" s="1"/>
      <c r="B70">
        <v>4487</v>
      </c>
      <c r="D70" s="1"/>
      <c r="E70">
        <v>916</v>
      </c>
      <c r="G70" s="1"/>
      <c r="H70" s="2">
        <v>909</v>
      </c>
      <c r="K70">
        <v>16.2</v>
      </c>
    </row>
    <row r="71" spans="1:11" x14ac:dyDescent="0.25">
      <c r="A71" s="1"/>
      <c r="B71">
        <v>4616</v>
      </c>
      <c r="D71" s="1"/>
      <c r="E71">
        <v>941</v>
      </c>
      <c r="G71" s="1"/>
      <c r="H71" s="2">
        <v>924</v>
      </c>
      <c r="K71">
        <v>16.600000000000001</v>
      </c>
    </row>
    <row r="72" spans="1:11" x14ac:dyDescent="0.25">
      <c r="A72" s="1"/>
      <c r="B72">
        <v>4774</v>
      </c>
      <c r="D72" s="1"/>
      <c r="E72">
        <v>976</v>
      </c>
      <c r="G72" s="1"/>
      <c r="H72" s="2">
        <v>949</v>
      </c>
      <c r="K72">
        <v>17</v>
      </c>
    </row>
    <row r="73" spans="1:11" x14ac:dyDescent="0.25">
      <c r="A73" s="1"/>
      <c r="B73">
        <v>4904</v>
      </c>
      <c r="D73" s="1"/>
      <c r="E73">
        <v>1004</v>
      </c>
      <c r="G73" s="1"/>
      <c r="H73" s="2">
        <v>968</v>
      </c>
      <c r="K73">
        <v>17.399999999999999</v>
      </c>
    </row>
    <row r="74" spans="1:11" x14ac:dyDescent="0.25">
      <c r="A74" s="1"/>
      <c r="B74">
        <v>5164</v>
      </c>
      <c r="D74" s="1"/>
      <c r="E74">
        <v>1059</v>
      </c>
      <c r="G74" s="1"/>
      <c r="H74" s="2">
        <v>1011</v>
      </c>
      <c r="K74">
        <v>17.8</v>
      </c>
    </row>
    <row r="75" spans="1:11" x14ac:dyDescent="0.25">
      <c r="A75" s="1"/>
      <c r="B75">
        <v>5295</v>
      </c>
      <c r="D75" s="1"/>
      <c r="E75">
        <v>1089</v>
      </c>
      <c r="G75" s="1"/>
      <c r="H75" s="2">
        <v>1030</v>
      </c>
      <c r="K75">
        <v>18.2</v>
      </c>
    </row>
    <row r="76" spans="1:11" x14ac:dyDescent="0.25">
      <c r="A76" s="1"/>
      <c r="B76">
        <v>5426</v>
      </c>
      <c r="D76" s="1"/>
      <c r="E76">
        <v>1119</v>
      </c>
      <c r="G76" s="1"/>
      <c r="H76" s="2">
        <v>1049</v>
      </c>
      <c r="K76">
        <v>18.600000000000001</v>
      </c>
    </row>
    <row r="77" spans="1:11" x14ac:dyDescent="0.25">
      <c r="A77" s="1"/>
      <c r="B77">
        <v>5557</v>
      </c>
      <c r="D77" s="1"/>
      <c r="E77">
        <v>1149</v>
      </c>
      <c r="G77" s="1"/>
      <c r="H77" s="2">
        <v>1067</v>
      </c>
      <c r="K77">
        <v>19</v>
      </c>
    </row>
    <row r="78" spans="1:11" x14ac:dyDescent="0.25">
      <c r="A78" s="1"/>
      <c r="B78">
        <v>5710</v>
      </c>
      <c r="D78" s="1"/>
      <c r="E78">
        <v>1183</v>
      </c>
      <c r="G78" s="1"/>
      <c r="H78" s="2">
        <v>1090</v>
      </c>
      <c r="K78">
        <v>19.399999999999999</v>
      </c>
    </row>
    <row r="79" spans="1:11" x14ac:dyDescent="0.25">
      <c r="A79" s="1"/>
      <c r="B79">
        <v>5841</v>
      </c>
      <c r="D79" s="1"/>
      <c r="E79">
        <v>1214</v>
      </c>
      <c r="G79" s="1"/>
      <c r="H79" s="2">
        <v>1109</v>
      </c>
      <c r="K79">
        <v>19.8</v>
      </c>
    </row>
    <row r="80" spans="1:11" x14ac:dyDescent="0.25">
      <c r="A80" s="1"/>
      <c r="B80">
        <v>6112</v>
      </c>
      <c r="D80" s="1"/>
      <c r="E80">
        <v>1274</v>
      </c>
      <c r="G80" s="1"/>
      <c r="H80" s="2">
        <v>1155</v>
      </c>
      <c r="K80">
        <v>20.2</v>
      </c>
    </row>
    <row r="81" spans="1:11" x14ac:dyDescent="0.25">
      <c r="A81" s="1"/>
      <c r="B81">
        <v>6245</v>
      </c>
      <c r="D81" s="1"/>
      <c r="E81">
        <v>1307</v>
      </c>
      <c r="G81" s="1"/>
      <c r="H81" s="2">
        <v>1174</v>
      </c>
      <c r="K81">
        <v>20.6</v>
      </c>
    </row>
    <row r="82" spans="1:11" x14ac:dyDescent="0.25">
      <c r="A82" s="1"/>
      <c r="B82">
        <v>6580</v>
      </c>
      <c r="D82" s="1"/>
      <c r="E82">
        <v>1374</v>
      </c>
      <c r="G82" s="1"/>
      <c r="H82" s="2">
        <v>1223</v>
      </c>
      <c r="K82">
        <v>21</v>
      </c>
    </row>
    <row r="83" spans="1:11" x14ac:dyDescent="0.25">
      <c r="A83" s="1"/>
      <c r="B83">
        <v>6780</v>
      </c>
      <c r="D83" s="1"/>
      <c r="E83">
        <v>1413</v>
      </c>
      <c r="G83" s="1"/>
      <c r="H83" s="2">
        <v>1247</v>
      </c>
      <c r="K83">
        <v>21.5</v>
      </c>
    </row>
    <row r="84" spans="1:11" x14ac:dyDescent="0.25">
      <c r="A84" s="1"/>
      <c r="B84">
        <v>6980</v>
      </c>
      <c r="D84" s="1"/>
      <c r="E84">
        <v>1453</v>
      </c>
      <c r="G84" s="1"/>
      <c r="H84" s="2">
        <v>1271</v>
      </c>
      <c r="K84">
        <v>22</v>
      </c>
    </row>
    <row r="85" spans="1:11" x14ac:dyDescent="0.25">
      <c r="A85" s="1"/>
      <c r="B85">
        <v>7180</v>
      </c>
      <c r="D85" s="1"/>
      <c r="E85">
        <v>1493</v>
      </c>
      <c r="G85" s="1"/>
      <c r="H85" s="2">
        <v>1295</v>
      </c>
      <c r="K85">
        <v>22.5</v>
      </c>
    </row>
    <row r="86" spans="1:11" x14ac:dyDescent="0.25">
      <c r="A86" s="1"/>
      <c r="B86">
        <v>7380</v>
      </c>
      <c r="D86" s="1"/>
      <c r="E86">
        <v>1534</v>
      </c>
      <c r="G86" s="1"/>
      <c r="H86" s="2">
        <v>1319</v>
      </c>
      <c r="K86">
        <v>23</v>
      </c>
    </row>
    <row r="87" spans="1:11" x14ac:dyDescent="0.25">
      <c r="A87" s="1"/>
      <c r="B87">
        <v>7580</v>
      </c>
      <c r="D87" s="1"/>
      <c r="E87">
        <v>1575</v>
      </c>
      <c r="G87" s="1"/>
      <c r="H87" s="2">
        <v>1343</v>
      </c>
      <c r="K87">
        <v>23.5</v>
      </c>
    </row>
    <row r="88" spans="1:11" x14ac:dyDescent="0.25">
      <c r="A88" s="1"/>
      <c r="B88">
        <v>7780</v>
      </c>
      <c r="D88" s="1"/>
      <c r="E88">
        <v>1616</v>
      </c>
      <c r="G88" s="1"/>
      <c r="H88" s="2">
        <v>1367</v>
      </c>
      <c r="K88">
        <v>24</v>
      </c>
    </row>
    <row r="89" spans="1:11" x14ac:dyDescent="0.25">
      <c r="A89" s="1"/>
      <c r="B89">
        <v>7980</v>
      </c>
      <c r="D89" s="1"/>
      <c r="E89">
        <v>1658</v>
      </c>
      <c r="G89" s="1"/>
      <c r="H89" s="2">
        <v>1391</v>
      </c>
      <c r="K89">
        <v>24.5</v>
      </c>
    </row>
    <row r="90" spans="1:11" x14ac:dyDescent="0.25">
      <c r="A90" s="1"/>
      <c r="B90">
        <v>8180</v>
      </c>
      <c r="D90" s="1"/>
      <c r="E90">
        <v>1700</v>
      </c>
      <c r="G90" s="1"/>
      <c r="H90" s="2">
        <v>1415</v>
      </c>
      <c r="K90">
        <v>25</v>
      </c>
    </row>
    <row r="91" spans="1:11" x14ac:dyDescent="0.25">
      <c r="A91" s="1"/>
      <c r="B91">
        <v>8380</v>
      </c>
      <c r="D91" s="1"/>
      <c r="E91">
        <v>1743</v>
      </c>
      <c r="G91" s="1"/>
      <c r="H91" s="2">
        <v>1439</v>
      </c>
      <c r="K91">
        <v>25.5</v>
      </c>
    </row>
    <row r="92" spans="1:11" x14ac:dyDescent="0.25">
      <c r="A92" s="1"/>
      <c r="B92">
        <v>8580</v>
      </c>
      <c r="D92" s="1"/>
      <c r="E92">
        <v>1786</v>
      </c>
      <c r="G92" s="1"/>
      <c r="H92" s="2">
        <v>1463</v>
      </c>
      <c r="K92">
        <v>26</v>
      </c>
    </row>
    <row r="93" spans="1:11" x14ac:dyDescent="0.25">
      <c r="A93" s="1"/>
      <c r="B93">
        <v>8780</v>
      </c>
      <c r="D93" s="1"/>
      <c r="E93">
        <v>1829</v>
      </c>
      <c r="G93" s="1"/>
      <c r="H93" s="2">
        <v>1487</v>
      </c>
      <c r="K93">
        <v>26.5</v>
      </c>
    </row>
    <row r="94" spans="1:11" x14ac:dyDescent="0.25">
      <c r="A94" s="1"/>
      <c r="B94">
        <v>8980</v>
      </c>
      <c r="D94" s="1"/>
      <c r="E94">
        <v>1873</v>
      </c>
      <c r="G94" s="1"/>
      <c r="H94" s="2">
        <v>1511</v>
      </c>
      <c r="K94">
        <v>27</v>
      </c>
    </row>
    <row r="95" spans="1:11" x14ac:dyDescent="0.25">
      <c r="A95" s="1"/>
      <c r="B95">
        <v>9180</v>
      </c>
      <c r="D95" s="1"/>
      <c r="E95">
        <v>1917</v>
      </c>
      <c r="G95" s="1"/>
      <c r="H95" s="2">
        <v>1535</v>
      </c>
      <c r="K95">
        <v>27.5</v>
      </c>
    </row>
    <row r="96" spans="1:11" x14ac:dyDescent="0.25">
      <c r="A96" s="1"/>
      <c r="B96">
        <v>9380</v>
      </c>
      <c r="D96" s="1"/>
      <c r="E96">
        <v>1961</v>
      </c>
      <c r="G96" s="1"/>
      <c r="H96" s="2">
        <v>1559</v>
      </c>
      <c r="K96">
        <v>28</v>
      </c>
    </row>
    <row r="97" spans="1:11" x14ac:dyDescent="0.25">
      <c r="A97" s="1"/>
      <c r="B97">
        <v>9580</v>
      </c>
      <c r="D97" s="1"/>
      <c r="E97">
        <v>2006</v>
      </c>
      <c r="G97" s="1"/>
      <c r="H97" s="2">
        <v>1583</v>
      </c>
      <c r="K97">
        <v>28.5</v>
      </c>
    </row>
    <row r="98" spans="1:11" x14ac:dyDescent="0.25">
      <c r="A98" s="1"/>
      <c r="B98">
        <v>9780</v>
      </c>
      <c r="D98" s="1"/>
      <c r="E98">
        <v>2052</v>
      </c>
      <c r="G98" s="1"/>
      <c r="H98" s="2">
        <v>1607</v>
      </c>
      <c r="K98">
        <v>29</v>
      </c>
    </row>
    <row r="99" spans="1:11" x14ac:dyDescent="0.25">
      <c r="A99" s="1"/>
      <c r="B99">
        <v>9980</v>
      </c>
      <c r="D99" s="1"/>
      <c r="E99">
        <v>2098</v>
      </c>
      <c r="G99" s="1"/>
      <c r="H99" s="2">
        <v>1631</v>
      </c>
      <c r="K99">
        <v>29.5</v>
      </c>
    </row>
    <row r="100" spans="1:11" x14ac:dyDescent="0.25">
      <c r="A100" s="1"/>
      <c r="B100">
        <v>10180</v>
      </c>
      <c r="D100" s="1"/>
      <c r="E100">
        <v>2144</v>
      </c>
      <c r="G100" s="1"/>
      <c r="H100" s="2">
        <v>1655</v>
      </c>
      <c r="K100">
        <v>30</v>
      </c>
    </row>
    <row r="101" spans="1:11" x14ac:dyDescent="0.25">
      <c r="A101" s="1"/>
      <c r="B101">
        <v>10380</v>
      </c>
      <c r="D101" s="1"/>
      <c r="E101">
        <v>2190</v>
      </c>
      <c r="G101" s="1"/>
      <c r="H101" s="2">
        <v>1679</v>
      </c>
      <c r="K101">
        <v>30.5</v>
      </c>
    </row>
    <row r="102" spans="1:11" x14ac:dyDescent="0.25">
      <c r="A102" s="1"/>
      <c r="B102">
        <v>10580</v>
      </c>
      <c r="D102" s="1"/>
      <c r="E102">
        <v>2237</v>
      </c>
      <c r="G102" s="1"/>
      <c r="H102" s="2">
        <v>1703</v>
      </c>
      <c r="K102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Calculator</vt:lpstr>
      <vt:lpstr>AttributeLookUpTable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2015-10-09T08:57:03Z</dcterms:modified>
</cp:coreProperties>
</file>