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autoCompressPictures="0"/>
  <bookViews>
    <workbookView xWindow="0" yWindow="0" windowWidth="20490" windowHeight="7755" tabRatio="690"/>
  </bookViews>
  <sheets>
    <sheet name="Gantt" sheetId="18" r:id="rId1"/>
    <sheet name="Settings" sheetId="17" state="hidden" r:id="rId2"/>
  </sheets>
  <definedNames>
    <definedName name="_xlnm._FilterDatabase" localSheetId="0" hidden="1">Gantt!$A$5:$A$48</definedName>
    <definedName name="Actual">(PeriodInActual*(#REF!&gt;0))*PeriodInPlan</definedName>
    <definedName name="ActualBeyond">PeriodInActual*(#REF!&gt;0)</definedName>
    <definedName name="AprSun1">DATE(CalendarYear,4,1)-WEEKDAY(DATE(CalendarYear,4,1))+1</definedName>
    <definedName name="AssignmentDays">#REF!</definedName>
    <definedName name="AugSun1">DATE(CalendarYear,8,1)-WEEKDAY(DATE(CalendarYear,8,1))+1</definedName>
    <definedName name="CalendarYear">#REF!</definedName>
    <definedName name="DateOffset" localSheetId="0">Settings!$B$2</definedName>
    <definedName name="DateOffset" localSheetId="1">Settings!$B$2</definedName>
    <definedName name="DateOffset">#REF!</definedName>
    <definedName name="DayRails">StartDateWindow+ROW(#REF!)-1</definedName>
    <definedName name="DecSun1">DATE(CalendarYear,12,1)-WEEKDAY(DATE(CalendarYear,12,1))+1</definedName>
    <definedName name="FebSun1">DATE(CalendarYear,2,1)-WEEKDAY(DATE(CalendarYear,2,1))+1</definedName>
    <definedName name="GanttNoOfYears" localSheetId="0">Settings!$B$4</definedName>
    <definedName name="GanttNoOfYears" localSheetId="1">Settings!$B$4</definedName>
    <definedName name="GanttNoOfYears">#REF!</definedName>
    <definedName name="GridCalc">IFERROR(#REF!/SUMPRODUCT( (#REF!=#REF!)*(#REF!&lt;=#REF!)*((#REF!&gt;=#REF!)+(LEN(#REF!)=0)*(#REF!=#REF!)) ),NA())</definedName>
    <definedName name="ImportantDatesTable">#REF!</definedName>
    <definedName name="JanSun1">DATE(CalendarYear,1,1)-WEEKDAY(DATE(CalendarYear,1,1))+1</definedName>
    <definedName name="JulSun1">DATE(CalendarYear,7,1)-WEEKDAY(DATE(CalendarYear,7,1))+1</definedName>
    <definedName name="JunSun1">DATE(CalendarYear,6,1)-WEEKDAY(DATE(CalendarYear,6,1))+1</definedName>
    <definedName name="Manager" localSheetId="0">Gantt!$B$2</definedName>
    <definedName name="Manager">#REF!</definedName>
    <definedName name="MarSun1">DATE(CalendarYear,3,1)-WEEKDAY(DATE(CalendarYear,3,1))+1</definedName>
    <definedName name="MaySun1">DATE(CalendarYear,5,1)-WEEKDAY(DATE(CalendarYear,5,1))+1</definedName>
    <definedName name="NovSun1">DATE(CalendarYear,11,1)-WEEKDAY(DATE(CalendarYear,11,1))+1</definedName>
    <definedName name="OctSun1">DATE(CalendarYear,10,1)-WEEKDAY(DATE(CalendarYear,10,1))+1</definedName>
    <definedName name="PercentComplete">PercentCompleteBeyond*PeriodInPlan</definedName>
    <definedName name="PercentCompleteBeyond">(#REF!=MEDIAN(#REF!,#REF!,#REF!+#REF!)*(#REF!&gt;0))*((#REF!&lt;(INT(#REF!+#REF!*#REF!)))+(#REF!=#REF!))*(#REF!&gt;0)</definedName>
    <definedName name="period_selected">#REF!</definedName>
    <definedName name="PeriodInActual">#REF!=MEDIAN(#REF!,#REF!,#REF!+#REF!-1)</definedName>
    <definedName name="PeriodInPlan">#REF!=MEDIAN(#REF!,#REF!,#REF!+#REF!-1)</definedName>
    <definedName name="Plan">PeriodInPlan*(#REF!&gt;0)</definedName>
    <definedName name="_xlnm.Print_Area" localSheetId="0">Gantt!$A$1:$NJ$49</definedName>
    <definedName name="ProjectEnd">#REF!</definedName>
    <definedName name="ProjectStart">#REF!</definedName>
    <definedName name="SepSun1">DATE(CalendarYear,9,1)-WEEKDAY(DATE(CalendarYear,9,1))+1</definedName>
    <definedName name="ShowFY" localSheetId="0">Settings!$B$5</definedName>
    <definedName name="ShowFY" localSheetId="1">Settings!$B$5</definedName>
    <definedName name="ShowFY">#REF!</definedName>
    <definedName name="Start">Gantt!$B$3</definedName>
    <definedName name="StartDate">#REF!</definedName>
    <definedName name="StartDateWindow">#REF!</definedName>
    <definedName name="Today">Gantt!$B$4</definedName>
    <definedName name="VERSION" localSheetId="0">Gantt!$J$1</definedName>
    <definedName name="VERSION">#REF!</definedName>
    <definedName name="WeekStartType" localSheetId="0">Settings!$B$3</definedName>
    <definedName name="WeekStartType" localSheetId="1">Settings!$B$3</definedName>
    <definedName name="WeekStartType">#REF!</definedName>
    <definedName name="WindowDays">#REF!</definedName>
    <definedName name="WindowOffset">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4" i="18" l="1"/>
  <c r="G24" i="18"/>
  <c r="J23" i="18"/>
  <c r="G23" i="18"/>
  <c r="J22" i="18"/>
  <c r="G22" i="18"/>
  <c r="J21" i="18"/>
  <c r="G21" i="18"/>
  <c r="J20" i="18"/>
  <c r="G20" i="18"/>
  <c r="J18" i="18"/>
  <c r="G18" i="18"/>
  <c r="J17" i="18"/>
  <c r="G17" i="18"/>
  <c r="G15" i="18"/>
  <c r="J15" i="18"/>
  <c r="G14" i="18"/>
  <c r="J14" i="18"/>
  <c r="G9" i="18"/>
  <c r="J9" i="18"/>
  <c r="J8" i="18"/>
  <c r="G8" i="18"/>
  <c r="G7" i="18"/>
  <c r="K1" i="18" l="1"/>
  <c r="L1" i="18" s="1"/>
  <c r="B4" i="18"/>
  <c r="G6" i="18"/>
  <c r="J6" i="18"/>
  <c r="J7" i="18"/>
  <c r="G10" i="18"/>
  <c r="J10" i="18"/>
  <c r="G11" i="18"/>
  <c r="J11" i="18"/>
  <c r="G12" i="18"/>
  <c r="J12" i="18"/>
  <c r="G13" i="18"/>
  <c r="J13" i="18"/>
  <c r="G16" i="18"/>
  <c r="J16" i="18"/>
  <c r="G25" i="18"/>
  <c r="H25" i="18"/>
  <c r="I25" i="18"/>
  <c r="J25" i="18"/>
  <c r="G27" i="18"/>
  <c r="H27" i="18"/>
  <c r="I27" i="18"/>
  <c r="J27" i="18"/>
  <c r="G28" i="18"/>
  <c r="H28" i="18"/>
  <c r="I28" i="18"/>
  <c r="J28" i="18"/>
  <c r="G29" i="18"/>
  <c r="H29" i="18"/>
  <c r="I29" i="18"/>
  <c r="J29" i="18"/>
  <c r="G30" i="18"/>
  <c r="H30" i="18"/>
  <c r="I30" i="18"/>
  <c r="J30" i="18"/>
  <c r="G31" i="18"/>
  <c r="H31" i="18"/>
  <c r="I31" i="18"/>
  <c r="J31" i="18"/>
  <c r="G32" i="18"/>
  <c r="H32" i="18"/>
  <c r="I32" i="18"/>
  <c r="J32" i="18"/>
  <c r="G33" i="18"/>
  <c r="H33" i="18"/>
  <c r="I33" i="18"/>
  <c r="J33" i="18"/>
  <c r="G34" i="18"/>
  <c r="H34" i="18"/>
  <c r="I34" i="18"/>
  <c r="J34" i="18"/>
  <c r="G35" i="18"/>
  <c r="H35" i="18"/>
  <c r="I35" i="18"/>
  <c r="J35" i="18"/>
  <c r="G36" i="18"/>
  <c r="H36" i="18"/>
  <c r="I36" i="18"/>
  <c r="J36" i="18"/>
  <c r="G37" i="18"/>
  <c r="H37" i="18"/>
  <c r="I37" i="18"/>
  <c r="J37" i="18"/>
  <c r="G38" i="18"/>
  <c r="H38" i="18"/>
  <c r="I38" i="18"/>
  <c r="J38" i="18"/>
  <c r="G39" i="18"/>
  <c r="H39" i="18"/>
  <c r="I39" i="18"/>
  <c r="J39" i="18"/>
  <c r="G40" i="18"/>
  <c r="H40" i="18"/>
  <c r="I40" i="18"/>
  <c r="J40" i="18"/>
  <c r="G41" i="18"/>
  <c r="H41" i="18"/>
  <c r="I41" i="18"/>
  <c r="J41" i="18"/>
  <c r="G42" i="18"/>
  <c r="H42" i="18"/>
  <c r="I42" i="18"/>
  <c r="J42" i="18"/>
  <c r="G43" i="18"/>
  <c r="H43" i="18"/>
  <c r="I43" i="18"/>
  <c r="J43" i="18"/>
  <c r="G44" i="18"/>
  <c r="H44" i="18"/>
  <c r="I44" i="18"/>
  <c r="J44" i="18"/>
  <c r="G45" i="18"/>
  <c r="H45" i="18"/>
  <c r="I45" i="18"/>
  <c r="J45" i="18"/>
  <c r="G46" i="18"/>
  <c r="H46" i="18"/>
  <c r="I46" i="18"/>
  <c r="J46" i="18"/>
  <c r="G47" i="18"/>
  <c r="H47" i="18"/>
  <c r="I47" i="18"/>
  <c r="J47" i="18"/>
  <c r="G48" i="18"/>
  <c r="H48" i="18"/>
  <c r="I48" i="18"/>
  <c r="J48" i="18"/>
  <c r="H16" i="18" l="1"/>
  <c r="I17" i="18"/>
  <c r="H23" i="18"/>
  <c r="H20" i="18"/>
  <c r="H17" i="18"/>
  <c r="I24" i="18"/>
  <c r="I23" i="18"/>
  <c r="I22" i="18"/>
  <c r="I21" i="18"/>
  <c r="I20" i="18"/>
  <c r="I18" i="18"/>
  <c r="H24" i="18"/>
  <c r="H22" i="18"/>
  <c r="H21" i="18"/>
  <c r="H18" i="18"/>
  <c r="I16" i="18"/>
  <c r="H15" i="18"/>
  <c r="I15" i="18"/>
  <c r="H14" i="18"/>
  <c r="I14" i="18"/>
  <c r="I8" i="18"/>
  <c r="H9" i="18"/>
  <c r="I9" i="18"/>
  <c r="H7" i="18"/>
  <c r="H8" i="18"/>
  <c r="K5" i="18"/>
  <c r="K2" i="18"/>
  <c r="M1" i="18"/>
  <c r="L5" i="18"/>
  <c r="H12" i="18"/>
  <c r="H10" i="18"/>
  <c r="H6" i="18"/>
  <c r="I13" i="18"/>
  <c r="I12" i="18"/>
  <c r="I11" i="18"/>
  <c r="I10" i="18"/>
  <c r="I7" i="18"/>
  <c r="I6" i="18"/>
  <c r="H13" i="18"/>
  <c r="H11" i="18"/>
  <c r="N1" i="18" l="1"/>
  <c r="M5" i="18"/>
  <c r="O1" i="18" l="1"/>
  <c r="N5" i="18"/>
  <c r="P1" i="18" l="1"/>
  <c r="O5" i="18"/>
  <c r="Q1" i="18" l="1"/>
  <c r="P5" i="18"/>
  <c r="R1" i="18" l="1"/>
  <c r="Q5" i="18"/>
  <c r="S1" i="18" l="1"/>
  <c r="R2" i="18"/>
  <c r="R5" i="18"/>
  <c r="T1" i="18" l="1"/>
  <c r="S5" i="18"/>
  <c r="U1" i="18" l="1"/>
  <c r="T5" i="18"/>
  <c r="V1" i="18" l="1"/>
  <c r="U5" i="18"/>
  <c r="W1" i="18" l="1"/>
  <c r="V5" i="18"/>
  <c r="X1" i="18" l="1"/>
  <c r="W5" i="18"/>
  <c r="Y1" i="18" l="1"/>
  <c r="X5" i="18"/>
  <c r="Z1" i="18" l="1"/>
  <c r="Y2" i="18"/>
  <c r="Y5" i="18"/>
  <c r="AA1" i="18" l="1"/>
  <c r="Z5" i="18"/>
  <c r="AB1" i="18" l="1"/>
  <c r="AA5" i="18"/>
  <c r="AC1" i="18" l="1"/>
  <c r="AB5" i="18"/>
  <c r="AD1" i="18" l="1"/>
  <c r="AC5" i="18"/>
  <c r="AE1" i="18" l="1"/>
  <c r="AD5" i="18"/>
  <c r="AF1" i="18" l="1"/>
  <c r="AE5" i="18"/>
  <c r="AG1" i="18" l="1"/>
  <c r="AF5" i="18"/>
  <c r="AF2" i="18"/>
  <c r="AH1" i="18" l="1"/>
  <c r="AG5" i="18"/>
  <c r="AI1" i="18" l="1"/>
  <c r="AH5" i="18"/>
  <c r="AJ1" i="18" l="1"/>
  <c r="AI5" i="18"/>
  <c r="AK1" i="18" l="1"/>
  <c r="AJ5" i="18"/>
  <c r="AL1" i="18" l="1"/>
  <c r="AK5" i="18"/>
  <c r="AM1" i="18" l="1"/>
  <c r="AL5" i="18"/>
  <c r="AN1" i="18" l="1"/>
  <c r="AM5" i="18"/>
  <c r="AM2" i="18"/>
  <c r="AO1" i="18" l="1"/>
  <c r="AN5" i="18"/>
  <c r="AP1" i="18" l="1"/>
  <c r="AO5" i="18"/>
  <c r="AQ1" i="18" l="1"/>
  <c r="AP5" i="18"/>
  <c r="AR1" i="18" l="1"/>
  <c r="AQ5" i="18"/>
  <c r="AS1" i="18" l="1"/>
  <c r="AR5" i="18"/>
  <c r="AT1" i="18" l="1"/>
  <c r="AS5" i="18"/>
  <c r="AU1" i="18" l="1"/>
  <c r="AT2" i="18"/>
  <c r="AT5" i="18"/>
  <c r="AV1" i="18" l="1"/>
  <c r="AU5" i="18"/>
  <c r="AW1" i="18" l="1"/>
  <c r="AV5" i="18"/>
  <c r="AX1" i="18" l="1"/>
  <c r="AW5" i="18"/>
  <c r="AY1" i="18" l="1"/>
  <c r="AX5" i="18"/>
  <c r="AZ1" i="18" l="1"/>
  <c r="AY5" i="18"/>
  <c r="BA1" i="18" l="1"/>
  <c r="AZ5" i="18"/>
  <c r="BB1" i="18" l="1"/>
  <c r="BA2" i="18"/>
  <c r="BA5" i="18"/>
  <c r="BC1" i="18" l="1"/>
  <c r="BB5" i="18"/>
  <c r="BD1" i="18" l="1"/>
  <c r="BC5" i="18"/>
  <c r="BE1" i="18" l="1"/>
  <c r="BD5" i="18"/>
  <c r="BF1" i="18" l="1"/>
  <c r="BE5" i="18"/>
  <c r="BG1" i="18" l="1"/>
  <c r="BF5" i="18"/>
  <c r="BH1" i="18" l="1"/>
  <c r="BG5" i="18"/>
  <c r="BI1" i="18" l="1"/>
  <c r="BH5" i="18"/>
  <c r="BH2" i="18"/>
  <c r="BJ1" i="18" l="1"/>
  <c r="BI5" i="18"/>
  <c r="BK1" i="18" l="1"/>
  <c r="BJ5" i="18"/>
  <c r="BL1" i="18" l="1"/>
  <c r="BK5" i="18"/>
  <c r="BM1" i="18" l="1"/>
  <c r="BL5" i="18"/>
  <c r="BN1" i="18" l="1"/>
  <c r="BM5" i="18"/>
  <c r="BO1" i="18" l="1"/>
  <c r="BN5" i="18"/>
  <c r="BP1" i="18" l="1"/>
  <c r="BO2" i="18"/>
  <c r="BO5" i="18"/>
  <c r="BQ1" i="18" l="1"/>
  <c r="BP5" i="18"/>
  <c r="BR1" i="18" l="1"/>
  <c r="BQ5" i="18"/>
  <c r="BS1" i="18" l="1"/>
  <c r="BR5" i="18"/>
  <c r="BT1" i="18" l="1"/>
  <c r="BS5" i="18"/>
  <c r="BU1" i="18" l="1"/>
  <c r="BT5" i="18"/>
  <c r="BV1" i="18" l="1"/>
  <c r="BU5" i="18"/>
  <c r="BW1" i="18" l="1"/>
  <c r="BV2" i="18"/>
  <c r="BV5" i="18"/>
  <c r="BX1" i="18" l="1"/>
  <c r="BW5" i="18"/>
  <c r="BY1" i="18" l="1"/>
  <c r="BX5" i="18"/>
  <c r="BZ1" i="18" l="1"/>
  <c r="BY5" i="18"/>
  <c r="CA1" i="18" l="1"/>
  <c r="BZ5" i="18"/>
  <c r="CB1" i="18" l="1"/>
  <c r="CA5" i="18"/>
  <c r="CC1" i="18" l="1"/>
  <c r="CB5" i="18"/>
  <c r="CD1" i="18" l="1"/>
  <c r="CC2" i="18"/>
  <c r="CC5" i="18"/>
  <c r="CE1" i="18" l="1"/>
  <c r="CD5" i="18"/>
  <c r="CF1" i="18" l="1"/>
  <c r="CE5" i="18"/>
  <c r="CG1" i="18" l="1"/>
  <c r="CF5" i="18"/>
  <c r="CH1" i="18" l="1"/>
  <c r="CG5" i="18"/>
  <c r="CI1" i="18" l="1"/>
  <c r="CH5" i="18"/>
  <c r="CJ1" i="18" l="1"/>
  <c r="CI5" i="18"/>
  <c r="CK1" i="18" l="1"/>
  <c r="CJ5" i="18"/>
  <c r="CJ2" i="18"/>
  <c r="CL1" i="18" l="1"/>
  <c r="CK5" i="18"/>
  <c r="CM1" i="18" l="1"/>
  <c r="CL5" i="18"/>
  <c r="CN1" i="18" l="1"/>
  <c r="CM5" i="18"/>
  <c r="CO1" i="18" l="1"/>
  <c r="CN5" i="18"/>
  <c r="CP1" i="18" l="1"/>
  <c r="CO5" i="18"/>
  <c r="CQ1" i="18" l="1"/>
  <c r="CP5" i="18"/>
  <c r="CR1" i="18" l="1"/>
  <c r="CQ5" i="18"/>
  <c r="CQ2" i="18"/>
  <c r="CS1" i="18" l="1"/>
  <c r="CR5" i="18"/>
  <c r="CT1" i="18" l="1"/>
  <c r="CS5" i="18"/>
  <c r="CU1" i="18" l="1"/>
  <c r="CT5" i="18"/>
  <c r="CV1" i="18" l="1"/>
  <c r="CU5" i="18"/>
  <c r="CW1" i="18" l="1"/>
  <c r="CV5" i="18"/>
  <c r="CX1" i="18" l="1"/>
  <c r="CW5" i="18"/>
  <c r="CY1" i="18" l="1"/>
  <c r="CX2" i="18"/>
  <c r="CX5" i="18"/>
  <c r="CZ1" i="18" l="1"/>
  <c r="CY5" i="18"/>
  <c r="DA1" i="18" l="1"/>
  <c r="CZ5" i="18"/>
  <c r="DB1" i="18" l="1"/>
  <c r="DA5" i="18"/>
  <c r="DC1" i="18" l="1"/>
  <c r="DB5" i="18"/>
  <c r="DD1" i="18" l="1"/>
  <c r="DC5" i="18"/>
  <c r="DE1" i="18" l="1"/>
  <c r="DD5" i="18"/>
  <c r="DF1" i="18" l="1"/>
  <c r="DE2" i="18"/>
  <c r="DE5" i="18"/>
  <c r="DG1" i="18" l="1"/>
  <c r="DF5" i="18"/>
  <c r="DH1" i="18" l="1"/>
  <c r="DG5" i="18"/>
  <c r="DI1" i="18" l="1"/>
  <c r="DH5" i="18"/>
  <c r="DJ1" i="18" l="1"/>
  <c r="DI5" i="18"/>
  <c r="DK1" i="18" l="1"/>
  <c r="DJ5" i="18"/>
  <c r="DL1" i="18" l="1"/>
  <c r="DK5" i="18"/>
  <c r="DM1" i="18" l="1"/>
  <c r="DL5" i="18"/>
  <c r="DL2" i="18"/>
  <c r="DN1" i="18" l="1"/>
  <c r="DM5" i="18"/>
  <c r="DO1" i="18" l="1"/>
  <c r="DN5" i="18"/>
  <c r="DP1" i="18" l="1"/>
  <c r="DO5" i="18"/>
  <c r="DQ1" i="18" l="1"/>
  <c r="DP5" i="18"/>
  <c r="DR1" i="18" l="1"/>
  <c r="DQ5" i="18"/>
  <c r="DS1" i="18" l="1"/>
  <c r="DR5" i="18"/>
  <c r="DT1" i="18" l="1"/>
  <c r="DS2" i="18"/>
  <c r="DS5" i="18"/>
  <c r="DU1" i="18" l="1"/>
  <c r="DT5" i="18"/>
  <c r="DV1" i="18" l="1"/>
  <c r="DU5" i="18"/>
  <c r="DW1" i="18" l="1"/>
  <c r="DV5" i="18"/>
  <c r="DX1" i="18" l="1"/>
  <c r="DW5" i="18"/>
  <c r="DY1" i="18" l="1"/>
  <c r="DX5" i="18"/>
  <c r="DZ1" i="18" l="1"/>
  <c r="DY5" i="18"/>
  <c r="EA1" i="18" l="1"/>
  <c r="DZ2" i="18"/>
  <c r="DZ5" i="18"/>
  <c r="EB1" i="18" l="1"/>
  <c r="EA5" i="18"/>
  <c r="EC1" i="18" l="1"/>
  <c r="EB5" i="18"/>
  <c r="ED1" i="18" l="1"/>
  <c r="EC5" i="18"/>
  <c r="EE1" i="18" l="1"/>
  <c r="ED5" i="18"/>
  <c r="EF1" i="18" l="1"/>
  <c r="EE5" i="18"/>
  <c r="EG1" i="18" l="1"/>
  <c r="EF5" i="18"/>
  <c r="EH1" i="18" l="1"/>
  <c r="EG2" i="18"/>
  <c r="EG5" i="18"/>
  <c r="EI1" i="18" l="1"/>
  <c r="EH5" i="18"/>
  <c r="EJ1" i="18" l="1"/>
  <c r="EI5" i="18"/>
  <c r="EK1" i="18" l="1"/>
  <c r="EJ5" i="18"/>
  <c r="EL1" i="18" l="1"/>
  <c r="EK5" i="18"/>
  <c r="EM1" i="18" l="1"/>
  <c r="EL5" i="18"/>
  <c r="EN1" i="18" l="1"/>
  <c r="EM5" i="18"/>
  <c r="EO1" i="18" l="1"/>
  <c r="EN5" i="18"/>
  <c r="EN2" i="18"/>
  <c r="EP1" i="18" l="1"/>
  <c r="EO5" i="18"/>
  <c r="EQ1" i="18" l="1"/>
  <c r="EP5" i="18"/>
  <c r="ER1" i="18" l="1"/>
  <c r="EQ5" i="18"/>
  <c r="ES1" i="18" l="1"/>
  <c r="ER5" i="18"/>
  <c r="ET1" i="18" l="1"/>
  <c r="ES5" i="18"/>
  <c r="EU1" i="18" l="1"/>
  <c r="ET5" i="18"/>
  <c r="EV1" i="18" l="1"/>
  <c r="EU5" i="18"/>
  <c r="EU2" i="18"/>
  <c r="EW1" i="18" l="1"/>
  <c r="EV5" i="18"/>
  <c r="EX1" i="18" l="1"/>
  <c r="EW5" i="18"/>
  <c r="EY1" i="18" l="1"/>
  <c r="EX5" i="18"/>
  <c r="EZ1" i="18" l="1"/>
  <c r="EY5" i="18"/>
  <c r="FA1" i="18" l="1"/>
  <c r="EZ5" i="18"/>
  <c r="FB1" i="18" l="1"/>
  <c r="FA5" i="18"/>
  <c r="FC1" i="18" l="1"/>
  <c r="FB2" i="18"/>
  <c r="FB5" i="18"/>
  <c r="FD1" i="18" l="1"/>
  <c r="FC5" i="18"/>
  <c r="FE1" i="18" l="1"/>
  <c r="FD5" i="18"/>
  <c r="FF1" i="18" l="1"/>
  <c r="FE5" i="18"/>
  <c r="FG1" i="18" l="1"/>
  <c r="FF5" i="18"/>
  <c r="FH1" i="18" l="1"/>
  <c r="FG5" i="18"/>
  <c r="FI1" i="18" l="1"/>
  <c r="FH5" i="18"/>
  <c r="FJ1" i="18" l="1"/>
  <c r="FI2" i="18"/>
  <c r="FI5" i="18"/>
  <c r="FK1" i="18" l="1"/>
  <c r="FJ5" i="18"/>
  <c r="FL1" i="18" l="1"/>
  <c r="FK5" i="18"/>
  <c r="FM1" i="18" l="1"/>
  <c r="FL5" i="18"/>
  <c r="FN1" i="18" l="1"/>
  <c r="FM5" i="18"/>
  <c r="FO1" i="18" l="1"/>
  <c r="FN5" i="18"/>
  <c r="FP1" i="18" l="1"/>
  <c r="FO5" i="18"/>
  <c r="FQ1" i="18" l="1"/>
  <c r="FP5" i="18"/>
  <c r="FP2" i="18"/>
  <c r="FR1" i="18" l="1"/>
  <c r="FQ5" i="18"/>
  <c r="FS1" i="18" l="1"/>
  <c r="FR5" i="18"/>
  <c r="FT1" i="18" l="1"/>
  <c r="FS5" i="18"/>
  <c r="FU1" i="18" l="1"/>
  <c r="FT5" i="18"/>
  <c r="FV1" i="18" l="1"/>
  <c r="FU5" i="18"/>
  <c r="FW1" i="18" l="1"/>
  <c r="FV5" i="18"/>
  <c r="FX1" i="18" l="1"/>
  <c r="FW2" i="18"/>
  <c r="FW5" i="18"/>
  <c r="FY1" i="18" l="1"/>
  <c r="FX5" i="18"/>
  <c r="FZ1" i="18" l="1"/>
  <c r="FY5" i="18"/>
  <c r="GA1" i="18" l="1"/>
  <c r="FZ5" i="18"/>
  <c r="GB1" i="18" l="1"/>
  <c r="GA5" i="18"/>
  <c r="GC1" i="18" l="1"/>
  <c r="GB5" i="18"/>
  <c r="GD1" i="18" l="1"/>
  <c r="GC5" i="18"/>
  <c r="GE1" i="18" l="1"/>
  <c r="GD2" i="18"/>
  <c r="GD5" i="18"/>
  <c r="GF1" i="18" l="1"/>
  <c r="GE5" i="18"/>
  <c r="GG1" i="18" l="1"/>
  <c r="GF5" i="18"/>
  <c r="GH1" i="18" l="1"/>
  <c r="GG5" i="18"/>
  <c r="GI1" i="18" l="1"/>
  <c r="GH5" i="18"/>
  <c r="GJ1" i="18" l="1"/>
  <c r="GI5" i="18"/>
  <c r="GK1" i="18" l="1"/>
  <c r="GJ5" i="18"/>
  <c r="GL1" i="18" l="1"/>
  <c r="GK2" i="18"/>
  <c r="GK5" i="18"/>
  <c r="GM1" i="18" l="1"/>
  <c r="GL5" i="18"/>
  <c r="GN1" i="18" l="1"/>
  <c r="GM5" i="18"/>
  <c r="GO1" i="18" l="1"/>
  <c r="GN5" i="18"/>
  <c r="GP1" i="18" l="1"/>
  <c r="GO5" i="18"/>
  <c r="GQ1" i="18" l="1"/>
  <c r="GP5" i="18"/>
  <c r="GR1" i="18" l="1"/>
  <c r="GQ5" i="18"/>
  <c r="GS1" i="18" l="1"/>
  <c r="GR5" i="18"/>
  <c r="GR2" i="18"/>
  <c r="GT1" i="18" l="1"/>
  <c r="GS5" i="18"/>
  <c r="GU1" i="18" l="1"/>
  <c r="GT5" i="18"/>
  <c r="GV1" i="18" l="1"/>
  <c r="GU5" i="18"/>
  <c r="GW1" i="18" l="1"/>
  <c r="GV5" i="18"/>
  <c r="GX1" i="18" l="1"/>
  <c r="GW5" i="18"/>
  <c r="GY1" i="18" l="1"/>
  <c r="GX5" i="18"/>
  <c r="GZ1" i="18" l="1"/>
  <c r="GY5" i="18"/>
  <c r="GY2" i="18"/>
  <c r="HA1" i="18" l="1"/>
  <c r="GZ5" i="18"/>
  <c r="HB1" i="18" l="1"/>
  <c r="HA5" i="18"/>
  <c r="HC1" i="18" l="1"/>
  <c r="HB5" i="18"/>
  <c r="HD1" i="18" l="1"/>
  <c r="HC5" i="18"/>
  <c r="HE1" i="18" l="1"/>
  <c r="HD5" i="18"/>
  <c r="HF1" i="18" l="1"/>
  <c r="HE5" i="18"/>
  <c r="HG1" i="18" l="1"/>
  <c r="HF2" i="18"/>
  <c r="HF5" i="18"/>
  <c r="HH1" i="18" l="1"/>
  <c r="HG5" i="18"/>
  <c r="HI1" i="18" l="1"/>
  <c r="HH5" i="18"/>
  <c r="HJ1" i="18" l="1"/>
  <c r="HI5" i="18"/>
  <c r="HK1" i="18" l="1"/>
  <c r="HJ5" i="18"/>
  <c r="HL1" i="18" l="1"/>
  <c r="HK5" i="18"/>
  <c r="HM1" i="18" l="1"/>
  <c r="HL5" i="18"/>
  <c r="HN1" i="18" l="1"/>
  <c r="HM2" i="18"/>
  <c r="HM5" i="18"/>
  <c r="HO1" i="18" l="1"/>
  <c r="HN5" i="18"/>
  <c r="HP1" i="18" l="1"/>
  <c r="HO5" i="18"/>
  <c r="HQ1" i="18" l="1"/>
  <c r="HP5" i="18"/>
  <c r="HR1" i="18" l="1"/>
  <c r="HQ5" i="18"/>
  <c r="HS1" i="18" l="1"/>
  <c r="HR5" i="18"/>
  <c r="HT1" i="18" l="1"/>
  <c r="HS5" i="18"/>
  <c r="HU1" i="18" l="1"/>
  <c r="HT5" i="18"/>
  <c r="HT2" i="18"/>
  <c r="HV1" i="18" l="1"/>
  <c r="HU5" i="18"/>
  <c r="HW1" i="18" l="1"/>
  <c r="HV5" i="18"/>
  <c r="HX1" i="18" l="1"/>
  <c r="HW5" i="18"/>
  <c r="HY1" i="18" l="1"/>
  <c r="HX5" i="18"/>
  <c r="HZ1" i="18" l="1"/>
  <c r="HY5" i="18"/>
  <c r="IA1" i="18" l="1"/>
  <c r="HZ5" i="18"/>
  <c r="IB1" i="18" l="1"/>
  <c r="IA2" i="18"/>
  <c r="IA5" i="18"/>
  <c r="IC1" i="18" l="1"/>
  <c r="IB5" i="18"/>
  <c r="ID1" i="18" l="1"/>
  <c r="IC5" i="18"/>
  <c r="IE1" i="18" l="1"/>
  <c r="ID5" i="18"/>
  <c r="IF1" i="18" l="1"/>
  <c r="IE5" i="18"/>
  <c r="IG1" i="18" l="1"/>
  <c r="IF5" i="18"/>
  <c r="IH1" i="18" l="1"/>
  <c r="IG5" i="18"/>
  <c r="II1" i="18" l="1"/>
  <c r="IH2" i="18"/>
  <c r="IH5" i="18"/>
  <c r="IJ1" i="18" l="1"/>
  <c r="II5" i="18"/>
  <c r="IK1" i="18" l="1"/>
  <c r="IJ5" i="18"/>
  <c r="IL1" i="18" l="1"/>
  <c r="IK5" i="18"/>
  <c r="IM1" i="18" l="1"/>
  <c r="IL5" i="18"/>
  <c r="IN1" i="18" l="1"/>
  <c r="IM5" i="18"/>
  <c r="IO1" i="18" l="1"/>
  <c r="IN5" i="18"/>
  <c r="IP1" i="18" l="1"/>
  <c r="IO2" i="18"/>
  <c r="IO5" i="18"/>
  <c r="IQ1" i="18" l="1"/>
  <c r="IP5" i="18"/>
  <c r="IR1" i="18" l="1"/>
  <c r="IQ5" i="18"/>
  <c r="IS1" i="18" l="1"/>
  <c r="IR5" i="18"/>
  <c r="IT1" i="18" l="1"/>
  <c r="IS5" i="18"/>
  <c r="IU1" i="18" l="1"/>
  <c r="IT5" i="18"/>
  <c r="IV1" i="18" l="1"/>
  <c r="IU5" i="18"/>
  <c r="IW1" i="18" l="1"/>
  <c r="IV5" i="18"/>
  <c r="IV2" i="18"/>
  <c r="IX1" i="18" l="1"/>
  <c r="IW5" i="18"/>
  <c r="IY1" i="18" l="1"/>
  <c r="IX5" i="18"/>
  <c r="IZ1" i="18" l="1"/>
  <c r="IY5" i="18"/>
  <c r="JA1" i="18" l="1"/>
  <c r="IZ5" i="18"/>
  <c r="JB1" i="18" l="1"/>
  <c r="JA5" i="18"/>
  <c r="JC1" i="18" l="1"/>
  <c r="JB5" i="18"/>
  <c r="JD1" i="18" l="1"/>
  <c r="JC5" i="18"/>
  <c r="JC2" i="18"/>
  <c r="JE1" i="18" l="1"/>
  <c r="JD5" i="18"/>
  <c r="JF1" i="18" l="1"/>
  <c r="JE5" i="18"/>
  <c r="JG1" i="18" l="1"/>
  <c r="JF5" i="18"/>
  <c r="JH1" i="18" l="1"/>
  <c r="JG5" i="18"/>
  <c r="JI1" i="18" l="1"/>
  <c r="JH5" i="18"/>
  <c r="JJ1" i="18" l="1"/>
  <c r="JI5" i="18"/>
  <c r="JK1" i="18" l="1"/>
  <c r="JJ2" i="18"/>
  <c r="JJ5" i="18"/>
  <c r="JL1" i="18" l="1"/>
  <c r="JK5" i="18"/>
  <c r="JM1" i="18" l="1"/>
  <c r="JL5" i="18"/>
  <c r="JN1" i="18" l="1"/>
  <c r="JM5" i="18"/>
  <c r="JO1" i="18" l="1"/>
  <c r="JN5" i="18"/>
  <c r="JP1" i="18" l="1"/>
  <c r="JO5" i="18"/>
  <c r="JQ1" i="18" l="1"/>
  <c r="JP5" i="18"/>
  <c r="JR1" i="18" l="1"/>
  <c r="JQ2" i="18"/>
  <c r="JQ5" i="18"/>
  <c r="JS1" i="18" l="1"/>
  <c r="JR5" i="18"/>
  <c r="JT1" i="18" l="1"/>
  <c r="JS5" i="18"/>
  <c r="JU1" i="18" l="1"/>
  <c r="JT5" i="18"/>
  <c r="JV1" i="18" l="1"/>
  <c r="JU5" i="18"/>
  <c r="JW1" i="18" l="1"/>
  <c r="JV5" i="18"/>
  <c r="JX1" i="18" l="1"/>
  <c r="JW5" i="18"/>
  <c r="JY1" i="18" l="1"/>
  <c r="JX5" i="18"/>
  <c r="JX2" i="18"/>
  <c r="JZ1" i="18" l="1"/>
  <c r="JY5" i="18"/>
  <c r="KA1" i="18" l="1"/>
  <c r="JZ5" i="18"/>
  <c r="KB1" i="18" l="1"/>
  <c r="KA5" i="18"/>
  <c r="KC1" i="18" l="1"/>
  <c r="KB5" i="18"/>
  <c r="KD1" i="18" l="1"/>
  <c r="KC5" i="18"/>
  <c r="KE1" i="18" l="1"/>
  <c r="KD5" i="18"/>
  <c r="KF1" i="18" l="1"/>
  <c r="KE2" i="18"/>
  <c r="KE5" i="18"/>
  <c r="KG1" i="18" l="1"/>
  <c r="KF5" i="18"/>
  <c r="KH1" i="18" l="1"/>
  <c r="KG5" i="18"/>
  <c r="KI1" i="18" l="1"/>
  <c r="KH5" i="18"/>
  <c r="KJ1" i="18" l="1"/>
  <c r="KI5" i="18"/>
  <c r="KK1" i="18" l="1"/>
  <c r="KJ5" i="18"/>
  <c r="KL1" i="18" l="1"/>
  <c r="KK5" i="18"/>
  <c r="KM1" i="18" l="1"/>
  <c r="KL2" i="18"/>
  <c r="KL5" i="18"/>
  <c r="KN1" i="18" l="1"/>
  <c r="KM5" i="18"/>
  <c r="KO1" i="18" l="1"/>
  <c r="KN5" i="18"/>
  <c r="KP1" i="18" l="1"/>
  <c r="KO5" i="18"/>
  <c r="KQ1" i="18" l="1"/>
  <c r="KP5" i="18"/>
  <c r="KR1" i="18" l="1"/>
  <c r="KQ5" i="18"/>
  <c r="KS1" i="18" l="1"/>
  <c r="KR5" i="18"/>
  <c r="KT1" i="18" l="1"/>
  <c r="KS2" i="18"/>
  <c r="KS5" i="18"/>
  <c r="KU1" i="18" l="1"/>
  <c r="KT5" i="18"/>
  <c r="KU5" i="18" l="1"/>
  <c r="KV1" i="18"/>
  <c r="KW1" i="18" l="1"/>
  <c r="KV5" i="18"/>
  <c r="KX1" i="18" l="1"/>
  <c r="KW5" i="18"/>
  <c r="KY1" i="18" l="1"/>
  <c r="KX5" i="18"/>
  <c r="KZ1" i="18" l="1"/>
  <c r="KY5" i="18"/>
  <c r="KZ5" i="18" l="1"/>
  <c r="LA1" i="18"/>
  <c r="KZ2" i="18"/>
  <c r="LA5" i="18" l="1"/>
  <c r="LB1" i="18"/>
  <c r="LC1" i="18" l="1"/>
  <c r="LB5" i="18"/>
  <c r="LD1" i="18" l="1"/>
  <c r="LC5" i="18"/>
  <c r="LE1" i="18" l="1"/>
  <c r="LD5" i="18"/>
  <c r="LF1" i="18" l="1"/>
  <c r="LE5" i="18"/>
  <c r="LG1" i="18" l="1"/>
  <c r="LF5" i="18"/>
  <c r="LG2" i="18" l="1"/>
  <c r="LH1" i="18"/>
  <c r="LG5" i="18"/>
  <c r="LH5" i="18" l="1"/>
  <c r="LI1" i="18"/>
  <c r="LJ1" i="18" l="1"/>
  <c r="LI5" i="18"/>
  <c r="LK1" i="18" l="1"/>
  <c r="LJ5" i="18"/>
  <c r="LL1" i="18" l="1"/>
  <c r="LK5" i="18"/>
  <c r="LM1" i="18" l="1"/>
  <c r="LL5" i="18"/>
  <c r="LN1" i="18" l="1"/>
  <c r="LM5" i="18"/>
  <c r="LN5" i="18" l="1"/>
  <c r="LO1" i="18"/>
  <c r="LN2" i="18"/>
  <c r="LO5" i="18" l="1"/>
  <c r="LP1" i="18"/>
  <c r="LQ1" i="18" l="1"/>
  <c r="LP5" i="18"/>
  <c r="LR1" i="18" l="1"/>
  <c r="LQ5" i="18"/>
  <c r="LS1" i="18" l="1"/>
  <c r="LR5" i="18"/>
  <c r="LT1" i="18" l="1"/>
  <c r="LS5" i="18"/>
  <c r="LU1" i="18" l="1"/>
  <c r="LT5" i="18"/>
  <c r="LU2" i="18" l="1"/>
  <c r="LV1" i="18"/>
  <c r="LU5" i="18"/>
  <c r="LV5" i="18" l="1"/>
  <c r="LW1" i="18"/>
  <c r="LX1" i="18" l="1"/>
  <c r="LW5" i="18"/>
  <c r="LY1" i="18" l="1"/>
  <c r="LX5" i="18"/>
  <c r="LZ1" i="18" l="1"/>
  <c r="LY5" i="18"/>
  <c r="MA1" i="18" l="1"/>
  <c r="LZ5" i="18"/>
  <c r="MB1" i="18" l="1"/>
  <c r="MA5" i="18"/>
  <c r="MB5" i="18" l="1"/>
  <c r="MC1" i="18"/>
  <c r="MB2" i="18"/>
  <c r="MD1" i="18" l="1"/>
  <c r="MC5" i="18"/>
  <c r="MD5" i="18" l="1"/>
  <c r="ME1" i="18"/>
  <c r="MF1" i="18" l="1"/>
  <c r="ME5" i="18"/>
  <c r="MG1" i="18" l="1"/>
  <c r="MF5" i="18"/>
  <c r="MH1" i="18" l="1"/>
  <c r="MG5" i="18"/>
  <c r="MI1" i="18" l="1"/>
  <c r="MH5" i="18"/>
  <c r="MI2" i="18" l="1"/>
  <c r="MJ1" i="18"/>
  <c r="MI5" i="18"/>
  <c r="MJ5" i="18" l="1"/>
  <c r="MK1" i="18"/>
  <c r="ML1" i="18" l="1"/>
  <c r="MK5" i="18"/>
  <c r="MM1" i="18" l="1"/>
  <c r="ML5" i="18"/>
  <c r="MN1" i="18" l="1"/>
  <c r="MM5" i="18"/>
  <c r="MO1" i="18" l="1"/>
  <c r="MN5" i="18"/>
  <c r="MP1" i="18" l="1"/>
  <c r="MO5" i="18"/>
  <c r="MP5" i="18" l="1"/>
  <c r="MQ1" i="18"/>
  <c r="MP2" i="18"/>
  <c r="MQ5" i="18" l="1"/>
  <c r="MR1" i="18"/>
  <c r="MS1" i="18" l="1"/>
  <c r="MR5" i="18"/>
  <c r="MT1" i="18" l="1"/>
  <c r="MS5" i="18"/>
  <c r="MU1" i="18" l="1"/>
  <c r="MT5" i="18"/>
  <c r="MV1" i="18" l="1"/>
  <c r="MU5" i="18"/>
  <c r="MW1" i="18" l="1"/>
  <c r="MV5" i="18"/>
  <c r="MW2" i="18" l="1"/>
  <c r="MX1" i="18"/>
  <c r="MW5" i="18"/>
  <c r="MX5" i="18" l="1"/>
  <c r="MY1" i="18"/>
  <c r="MZ1" i="18" l="1"/>
  <c r="MY5" i="18"/>
  <c r="MZ5" i="18" l="1"/>
  <c r="NA1" i="18"/>
  <c r="NB1" i="18" l="1"/>
  <c r="NA5" i="18"/>
  <c r="NC1" i="18" l="1"/>
  <c r="NB5" i="18"/>
  <c r="ND1" i="18" l="1"/>
  <c r="NC5" i="18"/>
  <c r="ND5" i="18" l="1"/>
  <c r="NE1" i="18"/>
  <c r="ND2" i="18"/>
  <c r="NF1" i="18" l="1"/>
  <c r="NE5" i="18"/>
  <c r="NG1" i="18" l="1"/>
  <c r="NF5" i="18"/>
  <c r="NH1" i="18" l="1"/>
  <c r="NG5" i="18"/>
  <c r="NH5" i="18" l="1"/>
  <c r="NI1" i="18"/>
  <c r="NJ1" i="18" l="1"/>
  <c r="NJ5" i="18" s="1"/>
  <c r="NI5" i="18"/>
</calcChain>
</file>

<file path=xl/comments1.xml><?xml version="1.0" encoding="utf-8"?>
<comments xmlns="http://schemas.openxmlformats.org/spreadsheetml/2006/main">
  <authors>
    <author>Author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Bay xem chơi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Hiểu và làm chủ source code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Mô hình máy bay trên máy tính. Hiểu các thông số điều khiển. Xuất code nhúng cho các module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Giữ nguyên code của PID, Filter.
Code mới phần nhận dữ liệu IMU, và bộ nhận.
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Sau bước này sẽ làm chủ phần mềm và phần cứng</t>
        </r>
      </text>
    </comment>
  </commentList>
</comments>
</file>

<file path=xl/sharedStrings.xml><?xml version="1.0" encoding="utf-8"?>
<sst xmlns="http://schemas.openxmlformats.org/spreadsheetml/2006/main" count="56" uniqueCount="49">
  <si>
    <t>Toggles between splitting years into Financial Years (e.g. 2009/10) or Calendar Years (e.g. 2009). Set to TRUE if you want to display Financial Years.</t>
  </si>
  <si>
    <t>ShowFY</t>
  </si>
  <si>
    <t>Sets the date coverage of the Gantt chart (i.e. the latest date that can be displayed).</t>
  </si>
  <si>
    <t>GanttNoOfYears</t>
  </si>
  <si>
    <t>Sets the day of the week to display as the start of the week (e.g. 2 = Monday).</t>
  </si>
  <si>
    <t>WeekStartType</t>
  </si>
  <si>
    <t>Used by the scrollbar. Do not manually change.</t>
  </si>
  <si>
    <t>DateOffset</t>
  </si>
  <si>
    <t>Description</t>
  </si>
  <si>
    <t>Value</t>
  </si>
  <si>
    <t>Name</t>
  </si>
  <si>
    <t>Work Days Overrun</t>
  </si>
  <si>
    <t>Work Days Remain</t>
  </si>
  <si>
    <t>Work Days Elapsed</t>
  </si>
  <si>
    <t>Work Days Planned</t>
  </si>
  <si>
    <t>Actual 
End Date</t>
  </si>
  <si>
    <t>Planned 
End Date</t>
  </si>
  <si>
    <t>Start 
Date</t>
  </si>
  <si>
    <t>Task Description</t>
  </si>
  <si>
    <t>ID</t>
  </si>
  <si>
    <t>Today</t>
  </si>
  <si>
    <t>Start</t>
  </si>
  <si>
    <t>Version 1.0</t>
  </si>
  <si>
    <t>Quadcopter 2015</t>
  </si>
  <si>
    <t>Controller</t>
  </si>
  <si>
    <t>Board nhận UART control 6 PWM</t>
  </si>
  <si>
    <t>Bay thử</t>
  </si>
  <si>
    <t>Mua controller + RCV</t>
  </si>
  <si>
    <t>ĐỌC SOURCE KK2</t>
  </si>
  <si>
    <t>Code phần điều khiển, nhận tín hiệu điều khiển</t>
  </si>
  <si>
    <t>Code cho LCD</t>
  </si>
  <si>
    <t>WHO ??</t>
  </si>
  <si>
    <t>Code cảm biến nghiêng</t>
  </si>
  <si>
    <t>Code điều khiển động cơ. Xem nó hoạt động như thế nào.</t>
  </si>
  <si>
    <t>Code cho bộ lọc</t>
  </si>
  <si>
    <t>PHÁT TRIỂN BOARD</t>
  </si>
  <si>
    <t>Chọn VDK + IMU</t>
  </si>
  <si>
    <t>Code IMU mới</t>
  </si>
  <si>
    <t>Code PWM mới</t>
  </si>
  <si>
    <t>Code bộ nhận mới</t>
  </si>
  <si>
    <t>Kết hợp code</t>
  </si>
  <si>
    <t>Tìm hiểu các board xử lý ảnh. (raspherry pi, intel geogile)</t>
  </si>
  <si>
    <t>Tránh vật cản</t>
  </si>
  <si>
    <t>Tìm đường bằng google map</t>
  </si>
  <si>
    <t>Tuấn</t>
  </si>
  <si>
    <t>Tài</t>
  </si>
  <si>
    <t>Linh</t>
  </si>
  <si>
    <t xml:space="preserve">Debug bằng máy tính. Giao diện </t>
  </si>
  <si>
    <t>Code PID, mô phỏng điều khiển mô hình Quad bằng Mablab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</si>
</sst>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;;"/>
    <numFmt numFmtId="165" formatCode="ddd\-dd\-mmm"/>
    <numFmt numFmtId="166" formatCode="0#"/>
  </numFmts>
  <fonts count="40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indexed="63"/>
      <name val="Calibri"/>
      <family val="4"/>
      <scheme val="minor"/>
    </font>
    <font>
      <b/>
      <sz val="28"/>
      <color theme="1" tint="0.34998626667073579"/>
      <name val="Calibri"/>
      <family val="2"/>
      <scheme val="minor"/>
    </font>
    <font>
      <sz val="20"/>
      <color theme="6" tint="-0.24994659260841701"/>
      <name val="Calibri"/>
      <family val="2"/>
      <scheme val="minor"/>
    </font>
    <font>
      <sz val="14"/>
      <color theme="6" tint="-0.24994659260841701"/>
      <name val="Calibri"/>
      <family val="1"/>
      <scheme val="minor"/>
    </font>
    <font>
      <sz val="10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alibri Light"/>
      <family val="2"/>
      <scheme val="major"/>
    </font>
    <font>
      <b/>
      <sz val="13"/>
      <color theme="7"/>
      <name val="Calibri Light"/>
      <family val="2"/>
      <scheme val="major"/>
    </font>
    <font>
      <b/>
      <sz val="9.5"/>
      <color theme="1" tint="0.499984740745262"/>
      <name val="Calibri"/>
      <family val="2"/>
      <scheme val="minor"/>
    </font>
    <font>
      <sz val="11"/>
      <color theme="1" tint="0.24994659260841701"/>
      <name val="Calibri Light"/>
      <family val="2"/>
      <scheme val="major"/>
    </font>
    <font>
      <b/>
      <sz val="42"/>
      <color theme="7"/>
      <name val="Calibri Light"/>
      <family val="2"/>
      <scheme val="major"/>
    </font>
    <font>
      <sz val="10"/>
      <color theme="3"/>
      <name val="Calibri"/>
      <family val="2"/>
      <scheme val="minor"/>
    </font>
    <font>
      <sz val="10"/>
      <color theme="1"/>
      <name val="Verdana"/>
      <family val="2"/>
    </font>
    <font>
      <sz val="10"/>
      <name val="Verdana"/>
      <family val="2"/>
    </font>
    <font>
      <b/>
      <sz val="10"/>
      <color theme="4" tint="-0.499984740745262"/>
      <name val="Verdana"/>
      <family val="2"/>
    </font>
    <font>
      <sz val="11"/>
      <color theme="1"/>
      <name val="Verdana"/>
      <family val="2"/>
    </font>
    <font>
      <sz val="8"/>
      <name val="Verdana"/>
      <family val="2"/>
    </font>
    <font>
      <sz val="8"/>
      <color theme="1"/>
      <name val="Verdana"/>
      <family val="2"/>
    </font>
    <font>
      <b/>
      <sz val="8"/>
      <name val="Verdana"/>
      <family val="2"/>
    </font>
    <font>
      <b/>
      <sz val="8"/>
      <color theme="1"/>
      <name val="Verdana"/>
      <family val="2"/>
    </font>
    <font>
      <sz val="8"/>
      <color theme="0"/>
      <name val="Verdana"/>
      <family val="2"/>
    </font>
    <font>
      <sz val="10"/>
      <color rgb="FFFF0000"/>
      <name val="Verdana"/>
      <family val="2"/>
    </font>
    <font>
      <b/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name val="Verdana"/>
      <family val="2"/>
    </font>
    <font>
      <sz val="10"/>
      <color rgb="FF669966"/>
      <name val="Verdana"/>
      <family val="2"/>
    </font>
    <font>
      <i/>
      <sz val="10"/>
      <color rgb="FF669966"/>
      <name val="Verdana"/>
      <family val="2"/>
    </font>
    <font>
      <b/>
      <sz val="8"/>
      <color theme="0"/>
      <name val="Verdana"/>
      <family val="2"/>
    </font>
    <font>
      <b/>
      <sz val="16"/>
      <color theme="0"/>
      <name val="Verdana"/>
      <family val="2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rgb="FFFF0000"/>
      <name val="Verdana"/>
      <family val="2"/>
    </font>
    <font>
      <b/>
      <sz val="14"/>
      <color rgb="FFFF0000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8BA9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6699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rgb="FF669966"/>
      </top>
      <bottom style="thin">
        <color rgb="FF669966"/>
      </bottom>
      <diagonal/>
    </border>
    <border>
      <left/>
      <right/>
      <top/>
      <bottom style="thin">
        <color rgb="FF669966"/>
      </bottom>
      <diagonal/>
    </border>
    <border>
      <left/>
      <right/>
      <top style="thick">
        <color theme="0"/>
      </top>
      <bottom/>
      <diagonal/>
    </border>
  </borders>
  <cellStyleXfs count="21">
    <xf numFmtId="0" fontId="0" fillId="0" borderId="0"/>
    <xf numFmtId="0" fontId="4" fillId="0" borderId="0"/>
    <xf numFmtId="0" fontId="3" fillId="2" borderId="1" applyNumberFormat="0" applyAlignment="0" applyProtection="0"/>
    <xf numFmtId="0" fontId="5" fillId="3" borderId="0" applyNumberFormat="0" applyBorder="0" applyAlignment="0" applyProtection="0"/>
    <xf numFmtId="0" fontId="6" fillId="0" borderId="0" applyNumberFormat="0" applyFill="0" applyAlignment="0" applyProtection="0"/>
    <xf numFmtId="0" fontId="9" fillId="0" borderId="0">
      <alignment vertical="center"/>
    </xf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6" borderId="2" applyNumberFormat="0" applyProtection="0">
      <alignment horizontal="left" vertical="center"/>
    </xf>
    <xf numFmtId="0" fontId="11" fillId="0" borderId="0" applyNumberFormat="0" applyFill="0" applyBorder="0" applyProtection="0">
      <alignment horizontal="left" vertical="center"/>
    </xf>
    <xf numFmtId="0" fontId="12" fillId="0" borderId="0" applyFill="0" applyBorder="0" applyProtection="0">
      <alignment horizontal="left"/>
    </xf>
    <xf numFmtId="9" fontId="13" fillId="0" borderId="0" applyFill="0" applyBorder="0" applyProtection="0">
      <alignment horizontal="center" vertical="center"/>
    </xf>
    <xf numFmtId="0" fontId="14" fillId="0" borderId="0" applyFill="0" applyBorder="0" applyProtection="0">
      <alignment horizontal="center"/>
    </xf>
    <xf numFmtId="3" fontId="14" fillId="0" borderId="3" applyFill="0" applyProtection="0">
      <alignment horizontal="center"/>
    </xf>
    <xf numFmtId="0" fontId="15" fillId="0" borderId="0" applyNumberFormat="0" applyFill="0" applyBorder="0" applyProtection="0">
      <alignment vertical="center"/>
    </xf>
    <xf numFmtId="0" fontId="16" fillId="0" borderId="0" applyNumberFormat="0" applyFill="0" applyBorder="0" applyAlignment="0" applyProtection="0"/>
    <xf numFmtId="0" fontId="17" fillId="0" borderId="0">
      <alignment vertical="center"/>
    </xf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18" fillId="0" borderId="0" xfId="19" applyFont="1" applyProtection="1"/>
    <xf numFmtId="0" fontId="18" fillId="0" borderId="0" xfId="19" applyFont="1" applyAlignment="1" applyProtection="1">
      <alignment vertical="center" wrapText="1"/>
    </xf>
    <xf numFmtId="0" fontId="18" fillId="0" borderId="0" xfId="19" applyFont="1" applyAlignment="1" applyProtection="1">
      <alignment vertical="center"/>
    </xf>
    <xf numFmtId="0" fontId="18" fillId="0" borderId="4" xfId="19" applyFont="1" applyBorder="1" applyAlignment="1" applyProtection="1">
      <alignment vertical="center" wrapText="1"/>
    </xf>
    <xf numFmtId="0" fontId="18" fillId="0" borderId="4" xfId="19" applyFont="1" applyBorder="1" applyAlignment="1" applyProtection="1">
      <alignment horizontal="center" vertical="center"/>
      <protection locked="0"/>
    </xf>
    <xf numFmtId="0" fontId="18" fillId="0" borderId="4" xfId="19" applyFont="1" applyBorder="1" applyAlignment="1" applyProtection="1">
      <alignment vertical="center"/>
    </xf>
    <xf numFmtId="1" fontId="19" fillId="0" borderId="4" xfId="19" applyNumberFormat="1" applyFont="1" applyFill="1" applyBorder="1" applyAlignment="1" applyProtection="1">
      <alignment horizontal="center" vertical="center"/>
      <protection locked="0"/>
    </xf>
    <xf numFmtId="0" fontId="19" fillId="0" borderId="4" xfId="19" applyNumberFormat="1" applyFont="1" applyFill="1" applyBorder="1" applyAlignment="1" applyProtection="1">
      <alignment horizontal="center" vertical="center"/>
      <protection locked="0"/>
    </xf>
    <xf numFmtId="0" fontId="20" fillId="7" borderId="0" xfId="19" applyFont="1" applyFill="1" applyAlignment="1" applyProtection="1">
      <alignment vertical="center" wrapText="1"/>
    </xf>
    <xf numFmtId="0" fontId="20" fillId="7" borderId="0" xfId="19" applyFont="1" applyFill="1" applyAlignment="1" applyProtection="1">
      <alignment vertical="center"/>
    </xf>
    <xf numFmtId="0" fontId="21" fillId="0" borderId="0" xfId="19" applyFont="1" applyProtection="1"/>
    <xf numFmtId="0" fontId="21" fillId="0" borderId="0" xfId="19" applyFont="1" applyAlignment="1" applyProtection="1"/>
    <xf numFmtId="164" fontId="21" fillId="0" borderId="0" xfId="19" applyNumberFormat="1" applyFont="1" applyProtection="1"/>
    <xf numFmtId="0" fontId="22" fillId="0" borderId="0" xfId="19" applyFont="1" applyFill="1" applyBorder="1" applyProtection="1"/>
    <xf numFmtId="0" fontId="22" fillId="0" borderId="0" xfId="19" applyFont="1" applyProtection="1"/>
    <xf numFmtId="164" fontId="22" fillId="0" borderId="0" xfId="19" applyNumberFormat="1" applyFont="1" applyProtection="1"/>
    <xf numFmtId="0" fontId="22" fillId="0" borderId="0" xfId="19" applyFont="1" applyAlignment="1" applyProtection="1"/>
    <xf numFmtId="0" fontId="21" fillId="0" borderId="0" xfId="19" applyFont="1" applyFill="1" applyProtection="1"/>
    <xf numFmtId="0" fontId="22" fillId="0" borderId="5" xfId="19" applyFont="1" applyFill="1" applyBorder="1" applyProtection="1"/>
    <xf numFmtId="0" fontId="22" fillId="0" borderId="6" xfId="19" applyFont="1" applyFill="1" applyBorder="1" applyProtection="1"/>
    <xf numFmtId="0" fontId="22" fillId="0" borderId="7" xfId="19" applyFont="1" applyFill="1" applyBorder="1" applyProtection="1"/>
    <xf numFmtId="1" fontId="22" fillId="0" borderId="6" xfId="19" applyNumberFormat="1" applyFont="1" applyFill="1" applyBorder="1" applyAlignment="1" applyProtection="1">
      <alignment horizontal="center"/>
    </xf>
    <xf numFmtId="1" fontId="22" fillId="0" borderId="6" xfId="20" applyNumberFormat="1" applyFont="1" applyFill="1" applyBorder="1" applyAlignment="1" applyProtection="1">
      <alignment horizontal="center"/>
    </xf>
    <xf numFmtId="164" fontId="22" fillId="0" borderId="6" xfId="19" applyNumberFormat="1" applyFont="1" applyFill="1" applyBorder="1" applyAlignment="1" applyProtection="1">
      <alignment horizontal="right"/>
      <protection locked="0"/>
    </xf>
    <xf numFmtId="0" fontId="22" fillId="0" borderId="6" xfId="19" applyFont="1" applyFill="1" applyBorder="1" applyAlignment="1" applyProtection="1">
      <protection locked="0"/>
    </xf>
    <xf numFmtId="0" fontId="22" fillId="0" borderId="6" xfId="19" applyNumberFormat="1" applyFont="1" applyFill="1" applyBorder="1" applyAlignment="1" applyProtection="1">
      <alignment horizontal="left"/>
      <protection locked="0"/>
    </xf>
    <xf numFmtId="164" fontId="22" fillId="0" borderId="0" xfId="19" applyNumberFormat="1" applyFont="1" applyFill="1" applyBorder="1" applyAlignment="1" applyProtection="1">
      <alignment horizontal="right"/>
      <protection locked="0"/>
    </xf>
    <xf numFmtId="0" fontId="22" fillId="0" borderId="8" xfId="19" applyFont="1" applyFill="1" applyBorder="1" applyProtection="1"/>
    <xf numFmtId="0" fontId="22" fillId="0" borderId="9" xfId="19" applyFont="1" applyFill="1" applyBorder="1" applyProtection="1"/>
    <xf numFmtId="0" fontId="22" fillId="0" borderId="10" xfId="19" applyFont="1" applyFill="1" applyBorder="1" applyProtection="1"/>
    <xf numFmtId="1" fontId="22" fillId="0" borderId="0" xfId="19" applyNumberFormat="1" applyFont="1" applyFill="1" applyBorder="1" applyAlignment="1" applyProtection="1">
      <alignment horizontal="center"/>
    </xf>
    <xf numFmtId="1" fontId="22" fillId="0" borderId="0" xfId="20" applyNumberFormat="1" applyFont="1" applyFill="1" applyBorder="1" applyAlignment="1" applyProtection="1">
      <alignment horizontal="center"/>
    </xf>
    <xf numFmtId="0" fontId="22" fillId="0" borderId="0" xfId="19" applyFont="1" applyFill="1" applyBorder="1" applyAlignment="1" applyProtection="1">
      <protection locked="0"/>
    </xf>
    <xf numFmtId="0" fontId="22" fillId="0" borderId="0" xfId="19" applyNumberFormat="1" applyFont="1" applyFill="1" applyBorder="1" applyAlignment="1" applyProtection="1">
      <alignment horizontal="left"/>
      <protection locked="0"/>
    </xf>
    <xf numFmtId="165" fontId="23" fillId="0" borderId="11" xfId="19" applyNumberFormat="1" applyFont="1" applyBorder="1" applyAlignment="1" applyProtection="1">
      <alignment textRotation="90"/>
    </xf>
    <xf numFmtId="165" fontId="23" fillId="0" borderId="12" xfId="19" applyNumberFormat="1" applyFont="1" applyBorder="1" applyAlignment="1" applyProtection="1">
      <alignment textRotation="90"/>
    </xf>
    <xf numFmtId="165" fontId="22" fillId="0" borderId="13" xfId="19" applyNumberFormat="1" applyFont="1" applyBorder="1" applyAlignment="1" applyProtection="1">
      <alignment textRotation="90"/>
    </xf>
    <xf numFmtId="0" fontId="24" fillId="8" borderId="12" xfId="19" applyFont="1" applyFill="1" applyBorder="1" applyAlignment="1" applyProtection="1">
      <alignment horizontal="center" vertical="center" wrapText="1"/>
    </xf>
    <xf numFmtId="0" fontId="24" fillId="9" borderId="12" xfId="19" applyFont="1" applyFill="1" applyBorder="1" applyAlignment="1" applyProtection="1">
      <alignment horizontal="center" vertical="center" wrapText="1"/>
    </xf>
    <xf numFmtId="0" fontId="25" fillId="10" borderId="12" xfId="19" applyFont="1" applyFill="1" applyBorder="1" applyAlignment="1" applyProtection="1">
      <alignment horizontal="center" vertical="center" wrapText="1"/>
    </xf>
    <xf numFmtId="0" fontId="25" fillId="0" borderId="12" xfId="19" applyFont="1" applyBorder="1" applyAlignment="1" applyProtection="1">
      <alignment horizontal="center" vertical="center" wrapText="1"/>
    </xf>
    <xf numFmtId="0" fontId="24" fillId="0" borderId="14" xfId="19" applyFont="1" applyBorder="1" applyAlignment="1" applyProtection="1">
      <alignment horizontal="center" vertical="center" wrapText="1"/>
    </xf>
    <xf numFmtId="0" fontId="24" fillId="0" borderId="14" xfId="19" applyFont="1" applyBorder="1" applyAlignment="1" applyProtection="1">
      <alignment horizontal="left" vertical="center"/>
    </xf>
    <xf numFmtId="0" fontId="24" fillId="0" borderId="14" xfId="19" applyFont="1" applyFill="1" applyBorder="1" applyAlignment="1" applyProtection="1">
      <alignment vertical="center"/>
    </xf>
    <xf numFmtId="0" fontId="18" fillId="0" borderId="16" xfId="19" applyFont="1" applyFill="1" applyBorder="1" applyAlignment="1" applyProtection="1"/>
    <xf numFmtId="15" fontId="27" fillId="0" borderId="16" xfId="19" applyNumberFormat="1" applyFont="1" applyBorder="1" applyAlignment="1" applyProtection="1">
      <alignment vertical="top"/>
    </xf>
    <xf numFmtId="15" fontId="28" fillId="0" borderId="16" xfId="19" applyNumberFormat="1" applyFont="1" applyBorder="1" applyAlignment="1" applyProtection="1">
      <alignment horizontal="left" vertical="center"/>
      <protection locked="0"/>
    </xf>
    <xf numFmtId="0" fontId="29" fillId="0" borderId="0" xfId="19" applyFont="1" applyBorder="1" applyAlignment="1" applyProtection="1">
      <alignment horizontal="right" vertical="center"/>
    </xf>
    <xf numFmtId="0" fontId="19" fillId="11" borderId="0" xfId="19" applyFont="1" applyFill="1" applyBorder="1" applyAlignment="1" applyProtection="1"/>
    <xf numFmtId="0" fontId="18" fillId="0" borderId="0" xfId="19" applyFont="1" applyFill="1" applyAlignment="1" applyProtection="1"/>
    <xf numFmtId="15" fontId="19" fillId="0" borderId="17" xfId="19" applyNumberFormat="1" applyFont="1" applyBorder="1" applyAlignment="1" applyProtection="1">
      <alignment horizontal="left" vertical="center"/>
      <protection locked="0"/>
    </xf>
    <xf numFmtId="0" fontId="29" fillId="0" borderId="17" xfId="19" applyFont="1" applyBorder="1" applyAlignment="1" applyProtection="1">
      <alignment horizontal="right" vertical="center"/>
    </xf>
    <xf numFmtId="0" fontId="19" fillId="0" borderId="18" xfId="19" applyFont="1" applyBorder="1" applyAlignment="1" applyProtection="1">
      <alignment horizontal="left" vertical="center"/>
      <protection locked="0"/>
    </xf>
    <xf numFmtId="0" fontId="30" fillId="0" borderId="18" xfId="19" applyFont="1" applyBorder="1" applyAlignment="1" applyProtection="1">
      <alignment horizontal="right" vertical="center"/>
    </xf>
    <xf numFmtId="0" fontId="21" fillId="0" borderId="19" xfId="19" applyFont="1" applyBorder="1" applyProtection="1"/>
    <xf numFmtId="16" fontId="31" fillId="12" borderId="0" xfId="19" applyNumberFormat="1" applyFont="1" applyFill="1" applyAlignment="1" applyProtection="1">
      <alignment textRotation="90"/>
    </xf>
    <xf numFmtId="16" fontId="32" fillId="12" borderId="0" xfId="19" applyNumberFormat="1" applyFont="1" applyFill="1" applyAlignment="1" applyProtection="1">
      <alignment textRotation="90"/>
    </xf>
    <xf numFmtId="0" fontId="33" fillId="12" borderId="0" xfId="19" applyFont="1" applyFill="1" applyBorder="1" applyAlignment="1" applyProtection="1">
      <alignment horizontal="right" indent="1"/>
    </xf>
    <xf numFmtId="0" fontId="34" fillId="12" borderId="0" xfId="19" applyFont="1" applyFill="1" applyBorder="1" applyAlignment="1" applyProtection="1">
      <alignment vertical="center"/>
    </xf>
    <xf numFmtId="0" fontId="22" fillId="5" borderId="6" xfId="19" applyFont="1" applyFill="1" applyBorder="1" applyAlignment="1" applyProtection="1">
      <protection locked="0"/>
    </xf>
    <xf numFmtId="0" fontId="19" fillId="0" borderId="0" xfId="19" applyFont="1" applyBorder="1" applyAlignment="1" applyProtection="1">
      <alignment horizontal="left" vertical="center"/>
      <protection locked="0"/>
    </xf>
    <xf numFmtId="15" fontId="19" fillId="0" borderId="0" xfId="19" applyNumberFormat="1" applyFont="1" applyBorder="1" applyAlignment="1" applyProtection="1">
      <alignment horizontal="left" vertical="center"/>
      <protection locked="0"/>
    </xf>
    <xf numFmtId="0" fontId="22" fillId="5" borderId="6" xfId="19" applyNumberFormat="1" applyFont="1" applyFill="1" applyBorder="1" applyAlignment="1" applyProtection="1">
      <alignment horizontal="left"/>
      <protection locked="0"/>
    </xf>
    <xf numFmtId="0" fontId="24" fillId="5" borderId="6" xfId="19" applyFont="1" applyFill="1" applyBorder="1" applyAlignment="1" applyProtection="1">
      <protection locked="0"/>
    </xf>
    <xf numFmtId="0" fontId="22" fillId="4" borderId="6" xfId="19" applyFont="1" applyFill="1" applyBorder="1" applyAlignment="1" applyProtection="1">
      <protection locked="0"/>
    </xf>
    <xf numFmtId="0" fontId="38" fillId="13" borderId="6" xfId="19" applyFont="1" applyFill="1" applyBorder="1" applyAlignment="1" applyProtection="1">
      <protection locked="0"/>
    </xf>
    <xf numFmtId="0" fontId="22" fillId="14" borderId="6" xfId="19" applyNumberFormat="1" applyFont="1" applyFill="1" applyBorder="1" applyAlignment="1" applyProtection="1">
      <alignment horizontal="left"/>
      <protection locked="0"/>
    </xf>
    <xf numFmtId="0" fontId="22" fillId="14" borderId="6" xfId="19" applyFont="1" applyFill="1" applyBorder="1" applyAlignment="1" applyProtection="1">
      <protection locked="0"/>
    </xf>
    <xf numFmtId="164" fontId="22" fillId="14" borderId="6" xfId="19" applyNumberFormat="1" applyFont="1" applyFill="1" applyBorder="1" applyAlignment="1" applyProtection="1">
      <alignment horizontal="right"/>
      <protection locked="0"/>
    </xf>
    <xf numFmtId="1" fontId="22" fillId="14" borderId="6" xfId="19" applyNumberFormat="1" applyFont="1" applyFill="1" applyBorder="1" applyAlignment="1" applyProtection="1">
      <alignment horizontal="center"/>
    </xf>
    <xf numFmtId="1" fontId="22" fillId="14" borderId="6" xfId="20" applyNumberFormat="1" applyFont="1" applyFill="1" applyBorder="1" applyAlignment="1" applyProtection="1">
      <alignment horizontal="center"/>
    </xf>
    <xf numFmtId="0" fontId="22" fillId="14" borderId="7" xfId="19" applyFont="1" applyFill="1" applyBorder="1" applyProtection="1"/>
    <xf numFmtId="0" fontId="22" fillId="14" borderId="6" xfId="19" applyFont="1" applyFill="1" applyBorder="1" applyProtection="1"/>
    <xf numFmtId="0" fontId="22" fillId="14" borderId="5" xfId="19" applyFont="1" applyFill="1" applyBorder="1" applyProtection="1"/>
    <xf numFmtId="0" fontId="21" fillId="14" borderId="0" xfId="19" applyFont="1" applyFill="1" applyProtection="1"/>
    <xf numFmtId="166" fontId="26" fillId="0" borderId="0" xfId="19" applyNumberFormat="1" applyFont="1" applyFill="1" applyBorder="1" applyAlignment="1" applyProtection="1">
      <alignment horizontal="center"/>
    </xf>
    <xf numFmtId="166" fontId="26" fillId="0" borderId="15" xfId="19" applyNumberFormat="1" applyFont="1" applyFill="1" applyBorder="1" applyAlignment="1" applyProtection="1">
      <alignment horizontal="center"/>
    </xf>
    <xf numFmtId="0" fontId="39" fillId="12" borderId="0" xfId="19" applyFont="1" applyFill="1" applyBorder="1" applyAlignment="1" applyProtection="1">
      <alignment horizontal="left" vertical="center"/>
      <protection locked="0"/>
    </xf>
  </cellXfs>
  <cellStyles count="21">
    <cellStyle name="40% - Accent1 2" xfId="3"/>
    <cellStyle name="Accent1 2" xfId="2"/>
    <cellStyle name="Activity" xfId="10"/>
    <cellStyle name="Heading 1 2" xfId="4"/>
    <cellStyle name="Heading 1 3" xfId="6"/>
    <cellStyle name="Heading 1 4" xfId="15"/>
    <cellStyle name="Label" xfId="9"/>
    <cellStyle name="Normal" xfId="0" builtinId="0" customBuiltin="1"/>
    <cellStyle name="Normal 2" xfId="1"/>
    <cellStyle name="Normal 3" xfId="5"/>
    <cellStyle name="Normal 4" xfId="14"/>
    <cellStyle name="Normal 5" xfId="16"/>
    <cellStyle name="Normal 6" xfId="17"/>
    <cellStyle name="Normal 7" xfId="19"/>
    <cellStyle name="Percent 2" xfId="18"/>
    <cellStyle name="Percent 3" xfId="20"/>
    <cellStyle name="Percent Complete" xfId="11"/>
    <cellStyle name="Period Headers" xfId="13"/>
    <cellStyle name="Period Highlight Control" xfId="8"/>
    <cellStyle name="Project Headers" xfId="12"/>
    <cellStyle name="Title 2" xfId="7"/>
  </cellStyles>
  <dxfs count="43">
    <dxf>
      <fill>
        <patternFill>
          <bgColor theme="5" tint="0.39994506668294322"/>
        </patternFill>
      </fill>
      <border>
        <left style="thin">
          <color theme="5" tint="0.39994506668294322"/>
        </left>
        <right style="thin">
          <color theme="5" tint="0.39994506668294322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rgb="FF669966"/>
        </patternFill>
      </fill>
      <border>
        <left style="thin">
          <color rgb="FF669966"/>
        </left>
        <right style="thin">
          <color rgb="FF669966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rgb="FF98BA98"/>
        </patternFill>
      </fill>
      <border>
        <left style="thin">
          <color rgb="FF98BA98"/>
        </left>
        <right style="thin">
          <color rgb="FF98BA98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4" tint="0.39994506668294322"/>
        </pattern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5" tint="-0.499984740745262"/>
        </patternFill>
      </fill>
      <border>
        <left style="thin">
          <color theme="5" tint="-0.499984740745262"/>
        </left>
        <right style="thin">
          <color theme="5" tint="-0.499984740745262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4" tint="-0.499984740745262"/>
        </patternFill>
      </fill>
      <border>
        <left style="thin">
          <color theme="4" tint="-0.499984740745262"/>
        </left>
        <right style="thin">
          <color theme="4" tint="-0.499984740745262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condense val="0"/>
        <extend val="0"/>
        <color auto="1"/>
      </font>
      <fill>
        <patternFill>
          <bgColor indexed="1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theme="1"/>
      </font>
      <border>
        <left style="thin">
          <color theme="0" tint="-0.24994659260841701"/>
        </left>
        <vertical/>
        <horizontal/>
      </border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  <border>
        <left style="thin">
          <color theme="5" tint="0.39994506668294322"/>
        </left>
        <right style="thin">
          <color theme="5" tint="0.39994506668294322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rgb="FF669966"/>
        </patternFill>
      </fill>
      <border>
        <left style="thin">
          <color rgb="FF669966"/>
        </left>
        <right style="thin">
          <color rgb="FF669966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rgb="FF98BA98"/>
        </patternFill>
      </fill>
      <border>
        <left style="thin">
          <color rgb="FF98BA98"/>
        </left>
        <right style="thin">
          <color rgb="FF98BA98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4" tint="0.39994506668294322"/>
        </pattern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5" tint="-0.499984740745262"/>
        </patternFill>
      </fill>
      <border>
        <left style="thin">
          <color theme="5" tint="-0.499984740745262"/>
        </left>
        <right style="thin">
          <color theme="5" tint="-0.499984740745262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4" tint="-0.499984740745262"/>
        </patternFill>
      </fill>
      <border>
        <left style="thin">
          <color theme="4" tint="-0.499984740745262"/>
        </left>
        <right style="thin">
          <color theme="4" tint="-0.499984740745262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condense val="0"/>
        <extend val="0"/>
        <color auto="1"/>
      </font>
      <fill>
        <patternFill>
          <bgColor indexed="1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theme="1"/>
      </font>
      <border>
        <left style="thin">
          <color theme="0" tint="-0.24994659260841701"/>
        </left>
        <vertical/>
        <horizontal/>
      </border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double">
          <color theme="6" tint="-0.24994659260841701"/>
        </top>
      </border>
    </dxf>
    <dxf>
      <font>
        <color theme="0"/>
      </font>
      <fill>
        <patternFill patternType="solid">
          <fgColor theme="4"/>
          <bgColor theme="7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9" tint="0.59996337778862885"/>
        </left>
        <right style="thin">
          <color theme="9" tint="0.59996337778862885"/>
        </right>
        <top style="thin">
          <color theme="9" tint="0.59996337778862885"/>
        </top>
        <bottom style="thin">
          <color theme="9" tint="0.59996337778862885"/>
        </bottom>
        <vertical/>
        <horizontal style="dashDotDot">
          <color theme="9" tint="0.59996337778862885"/>
        </horizontal>
      </border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color theme="9" tint="-0.249977111117893"/>
      </font>
    </dxf>
    <dxf>
      <font>
        <b/>
        <color theme="9" tint="-0.249977111117893"/>
      </font>
    </dxf>
    <dxf>
      <font>
        <b/>
        <color theme="9" tint="-0.249977111117893"/>
      </font>
      <border>
        <top style="thin">
          <color theme="9"/>
        </top>
      </border>
    </dxf>
    <dxf>
      <font>
        <b/>
        <color theme="9" tint="-0.249977111117893"/>
      </font>
      <border>
        <bottom style="thin">
          <color theme="9"/>
        </bottom>
      </border>
    </dxf>
    <dxf>
      <font>
        <color theme="9" tint="-0.249977111117893"/>
      </font>
      <fill>
        <patternFill>
          <bgColor theme="0"/>
        </patternFill>
      </fill>
      <border>
        <top style="thin">
          <color theme="9"/>
        </top>
        <bottom style="thin">
          <color theme="9"/>
        </bottom>
      </border>
    </dxf>
    <dxf>
      <font>
        <color theme="3"/>
      </font>
      <fill>
        <patternFill>
          <bgColor theme="2"/>
        </patternFill>
      </fill>
    </dxf>
    <dxf>
      <font>
        <color theme="3"/>
      </font>
    </dxf>
    <dxf>
      <font>
        <color theme="0"/>
      </font>
      <fill>
        <patternFill patternType="solid">
          <fgColor theme="4"/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border diagonalUp="0" diagonalDown="0">
        <left/>
        <right/>
        <top/>
        <bottom/>
        <vertical style="thin">
          <color theme="3" tint="0.59996337778862885"/>
        </vertical>
        <horizontal/>
      </border>
    </dxf>
    <dxf>
      <font>
        <b/>
        <i val="0"/>
        <color theme="1" tint="0.34998626667073579"/>
      </font>
      <fill>
        <patternFill>
          <bgColor theme="0"/>
        </patternFill>
      </fill>
      <border>
        <bottom style="medium">
          <color theme="6" tint="-0.24994659260841701"/>
        </bottom>
      </border>
    </dxf>
    <dxf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 style="thin">
          <color theme="0" tint="-0.14996795556505021"/>
        </horizontal>
      </border>
    </dxf>
    <dxf>
      <font>
        <b/>
        <i val="0"/>
        <color theme="1" tint="0.34998626667073579"/>
      </font>
      <fill>
        <patternFill>
          <bgColor theme="0"/>
        </patternFill>
      </fill>
      <border>
        <bottom style="medium">
          <color theme="6" tint="-0.24994659260841701"/>
        </bottom>
      </border>
    </dxf>
    <dxf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 style="thin">
          <color theme="0" tint="-0.14996795556505021"/>
        </horizontal>
      </border>
    </dxf>
    <dxf>
      <font>
        <color theme="3"/>
      </font>
      <fill>
        <patternFill>
          <bgColor theme="2"/>
        </patternFill>
      </fill>
    </dxf>
    <dxf>
      <font>
        <color theme="3"/>
      </font>
    </dxf>
    <dxf>
      <font>
        <color theme="0"/>
      </font>
      <fill>
        <patternFill patternType="solid">
          <fgColor theme="4"/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border diagonalUp="0" diagonalDown="0">
        <left/>
        <right/>
        <top/>
        <bottom/>
        <vertical style="thin">
          <color theme="3" tint="0.59996337778862885"/>
        </vertical>
        <horizontal/>
      </border>
    </dxf>
  </dxfs>
  <tableStyles count="6" defaultTableStyle="TableStyleMedium2" defaultPivotStyle="PivotStyleLight16">
    <tableStyle name="Project Timeline" pivot="0" count="4">
      <tableStyleElement type="wholeTable" dxfId="42"/>
      <tableStyleElement type="headerRow" dxfId="41"/>
      <tableStyleElement type="firstRowStripe" dxfId="40"/>
      <tableStyleElement type="secondRowStripe" dxfId="39"/>
    </tableStyle>
    <tableStyle name="Project Timeline 2" pivot="0" count="2">
      <tableStyleElement type="wholeTable" dxfId="38"/>
      <tableStyleElement type="headerRow" dxfId="37"/>
    </tableStyle>
    <tableStyle name="Project Timeline 3" pivot="0" count="2">
      <tableStyleElement type="wholeTable" dxfId="36"/>
      <tableStyleElement type="headerRow" dxfId="35"/>
    </tableStyle>
    <tableStyle name="Project Timeline 4" pivot="0" count="4">
      <tableStyleElement type="wholeTable" dxfId="34"/>
      <tableStyleElement type="headerRow" dxfId="33"/>
      <tableStyleElement type="firstRowStripe" dxfId="32"/>
      <tableStyleElement type="secondRowStripe" dxfId="31"/>
    </tableStyle>
    <tableStyle name="TableStyleLight7 2" pivot="0" count="7">
      <tableStyleElement type="wholeTable" dxfId="30"/>
      <tableStyleElement type="headerRow" dxfId="29"/>
      <tableStyleElement type="totalRow" dxfId="28"/>
      <tableStyleElement type="firstColumn" dxfId="27"/>
      <tableStyleElement type="lastColumn" dxfId="26"/>
      <tableStyleElement type="firstRowStripe" dxfId="25"/>
      <tableStyleElement type="firstColumnStripe" dxfId="24"/>
    </tableStyle>
    <tableStyle name="TableStyleLight9 2" pivot="0" count="4">
      <tableStyleElement type="wholeTable" dxfId="23"/>
      <tableStyleElement type="headerRow" dxfId="22"/>
      <tableStyleElement type="totalRow" dxfId="21"/>
      <tableStyleElement type="firstColumn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15" fmlaLink="DateOffset" horiz="1" max="52" page="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0</xdr:row>
          <xdr:rowOff>133350</xdr:rowOff>
        </xdr:from>
        <xdr:to>
          <xdr:col>35</xdr:col>
          <xdr:colOff>38100</xdr:colOff>
          <xdr:row>0</xdr:row>
          <xdr:rowOff>276225</xdr:rowOff>
        </xdr:to>
        <xdr:sp macro="" textlink="">
          <xdr:nvSpPr>
            <xdr:cNvPr id="4097" name="Scroll Bar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NK52"/>
  <sheetViews>
    <sheetView showGridLines="0" tabSelected="1" topLeftCell="A13" zoomScaleNormal="100" workbookViewId="0">
      <pane xSplit="1" topLeftCell="B1" activePane="topRight" state="frozen"/>
      <selection pane="topRight" activeCell="B15" sqref="B15"/>
    </sheetView>
  </sheetViews>
  <sheetFormatPr defaultColWidth="10.42578125" defaultRowHeight="14.25" x14ac:dyDescent="0.2"/>
  <cols>
    <col min="1" max="1" width="6.5703125" style="11" customWidth="1"/>
    <col min="2" max="2" width="49.5703125" style="12" bestFit="1" customWidth="1"/>
    <col min="3" max="3" width="28.140625" style="12" customWidth="1"/>
    <col min="4" max="6" width="12.28515625" style="11" customWidth="1"/>
    <col min="7" max="10" width="9.85546875" style="11" customWidth="1"/>
    <col min="11" max="374" width="2.7109375" style="11" customWidth="1"/>
    <col min="375" max="375" width="6.42578125" style="11" customWidth="1"/>
    <col min="376" max="16384" width="10.42578125" style="11"/>
  </cols>
  <sheetData>
    <row r="1" spans="1:375" s="55" customFormat="1" ht="23.25" customHeight="1" thickTop="1" x14ac:dyDescent="0.2">
      <c r="A1" s="78" t="s">
        <v>23</v>
      </c>
      <c r="B1" s="78"/>
      <c r="C1" s="78"/>
      <c r="D1" s="78"/>
      <c r="E1" s="78"/>
      <c r="F1" s="78"/>
      <c r="G1" s="78"/>
      <c r="H1" s="78"/>
      <c r="I1" s="59"/>
      <c r="J1" s="58" t="s">
        <v>22</v>
      </c>
      <c r="K1" s="57">
        <f>(Start-WEEKDAY(Start,1)+WeekStartType)+7*DateOffset</f>
        <v>42191</v>
      </c>
      <c r="L1" s="56">
        <f t="shared" ref="L1:BW1" si="0">K1+1</f>
        <v>42192</v>
      </c>
      <c r="M1" s="56">
        <f t="shared" si="0"/>
        <v>42193</v>
      </c>
      <c r="N1" s="56">
        <f t="shared" si="0"/>
        <v>42194</v>
      </c>
      <c r="O1" s="56">
        <f t="shared" si="0"/>
        <v>42195</v>
      </c>
      <c r="P1" s="56">
        <f t="shared" si="0"/>
        <v>42196</v>
      </c>
      <c r="Q1" s="56">
        <f t="shared" si="0"/>
        <v>42197</v>
      </c>
      <c r="R1" s="56">
        <f t="shared" si="0"/>
        <v>42198</v>
      </c>
      <c r="S1" s="56">
        <f t="shared" si="0"/>
        <v>42199</v>
      </c>
      <c r="T1" s="56">
        <f t="shared" si="0"/>
        <v>42200</v>
      </c>
      <c r="U1" s="56">
        <f t="shared" si="0"/>
        <v>42201</v>
      </c>
      <c r="V1" s="56">
        <f t="shared" si="0"/>
        <v>42202</v>
      </c>
      <c r="W1" s="56">
        <f t="shared" si="0"/>
        <v>42203</v>
      </c>
      <c r="X1" s="56">
        <f t="shared" si="0"/>
        <v>42204</v>
      </c>
      <c r="Y1" s="56">
        <f t="shared" si="0"/>
        <v>42205</v>
      </c>
      <c r="Z1" s="56">
        <f t="shared" si="0"/>
        <v>42206</v>
      </c>
      <c r="AA1" s="56">
        <f t="shared" si="0"/>
        <v>42207</v>
      </c>
      <c r="AB1" s="56">
        <f t="shared" si="0"/>
        <v>42208</v>
      </c>
      <c r="AC1" s="56">
        <f t="shared" si="0"/>
        <v>42209</v>
      </c>
      <c r="AD1" s="56">
        <f t="shared" si="0"/>
        <v>42210</v>
      </c>
      <c r="AE1" s="56">
        <f t="shared" si="0"/>
        <v>42211</v>
      </c>
      <c r="AF1" s="56">
        <f t="shared" si="0"/>
        <v>42212</v>
      </c>
      <c r="AG1" s="56">
        <f t="shared" si="0"/>
        <v>42213</v>
      </c>
      <c r="AH1" s="56">
        <f t="shared" si="0"/>
        <v>42214</v>
      </c>
      <c r="AI1" s="56">
        <f t="shared" si="0"/>
        <v>42215</v>
      </c>
      <c r="AJ1" s="56">
        <f t="shared" si="0"/>
        <v>42216</v>
      </c>
      <c r="AK1" s="56">
        <f t="shared" si="0"/>
        <v>42217</v>
      </c>
      <c r="AL1" s="56">
        <f t="shared" si="0"/>
        <v>42218</v>
      </c>
      <c r="AM1" s="56">
        <f t="shared" si="0"/>
        <v>42219</v>
      </c>
      <c r="AN1" s="56">
        <f t="shared" si="0"/>
        <v>42220</v>
      </c>
      <c r="AO1" s="56">
        <f t="shared" si="0"/>
        <v>42221</v>
      </c>
      <c r="AP1" s="56">
        <f t="shared" si="0"/>
        <v>42222</v>
      </c>
      <c r="AQ1" s="56">
        <f t="shared" si="0"/>
        <v>42223</v>
      </c>
      <c r="AR1" s="56">
        <f t="shared" si="0"/>
        <v>42224</v>
      </c>
      <c r="AS1" s="56">
        <f t="shared" si="0"/>
        <v>42225</v>
      </c>
      <c r="AT1" s="56">
        <f t="shared" si="0"/>
        <v>42226</v>
      </c>
      <c r="AU1" s="56">
        <f t="shared" si="0"/>
        <v>42227</v>
      </c>
      <c r="AV1" s="56">
        <f t="shared" si="0"/>
        <v>42228</v>
      </c>
      <c r="AW1" s="56">
        <f t="shared" si="0"/>
        <v>42229</v>
      </c>
      <c r="AX1" s="56">
        <f t="shared" si="0"/>
        <v>42230</v>
      </c>
      <c r="AY1" s="56">
        <f t="shared" si="0"/>
        <v>42231</v>
      </c>
      <c r="AZ1" s="56">
        <f t="shared" si="0"/>
        <v>42232</v>
      </c>
      <c r="BA1" s="56">
        <f t="shared" si="0"/>
        <v>42233</v>
      </c>
      <c r="BB1" s="56">
        <f t="shared" si="0"/>
        <v>42234</v>
      </c>
      <c r="BC1" s="56">
        <f t="shared" si="0"/>
        <v>42235</v>
      </c>
      <c r="BD1" s="56">
        <f t="shared" si="0"/>
        <v>42236</v>
      </c>
      <c r="BE1" s="56">
        <f t="shared" si="0"/>
        <v>42237</v>
      </c>
      <c r="BF1" s="56">
        <f t="shared" si="0"/>
        <v>42238</v>
      </c>
      <c r="BG1" s="56">
        <f t="shared" si="0"/>
        <v>42239</v>
      </c>
      <c r="BH1" s="56">
        <f t="shared" si="0"/>
        <v>42240</v>
      </c>
      <c r="BI1" s="56">
        <f t="shared" si="0"/>
        <v>42241</v>
      </c>
      <c r="BJ1" s="56">
        <f t="shared" si="0"/>
        <v>42242</v>
      </c>
      <c r="BK1" s="56">
        <f t="shared" si="0"/>
        <v>42243</v>
      </c>
      <c r="BL1" s="56">
        <f t="shared" si="0"/>
        <v>42244</v>
      </c>
      <c r="BM1" s="56">
        <f t="shared" si="0"/>
        <v>42245</v>
      </c>
      <c r="BN1" s="56">
        <f t="shared" si="0"/>
        <v>42246</v>
      </c>
      <c r="BO1" s="56">
        <f t="shared" si="0"/>
        <v>42247</v>
      </c>
      <c r="BP1" s="56">
        <f t="shared" si="0"/>
        <v>42248</v>
      </c>
      <c r="BQ1" s="56">
        <f t="shared" si="0"/>
        <v>42249</v>
      </c>
      <c r="BR1" s="56">
        <f t="shared" si="0"/>
        <v>42250</v>
      </c>
      <c r="BS1" s="56">
        <f t="shared" si="0"/>
        <v>42251</v>
      </c>
      <c r="BT1" s="56">
        <f t="shared" si="0"/>
        <v>42252</v>
      </c>
      <c r="BU1" s="56">
        <f t="shared" si="0"/>
        <v>42253</v>
      </c>
      <c r="BV1" s="56">
        <f t="shared" si="0"/>
        <v>42254</v>
      </c>
      <c r="BW1" s="56">
        <f t="shared" si="0"/>
        <v>42255</v>
      </c>
      <c r="BX1" s="56">
        <f t="shared" ref="BX1:EI1" si="1">BW1+1</f>
        <v>42256</v>
      </c>
      <c r="BY1" s="56">
        <f t="shared" si="1"/>
        <v>42257</v>
      </c>
      <c r="BZ1" s="56">
        <f t="shared" si="1"/>
        <v>42258</v>
      </c>
      <c r="CA1" s="56">
        <f t="shared" si="1"/>
        <v>42259</v>
      </c>
      <c r="CB1" s="56">
        <f t="shared" si="1"/>
        <v>42260</v>
      </c>
      <c r="CC1" s="56">
        <f t="shared" si="1"/>
        <v>42261</v>
      </c>
      <c r="CD1" s="56">
        <f t="shared" si="1"/>
        <v>42262</v>
      </c>
      <c r="CE1" s="56">
        <f t="shared" si="1"/>
        <v>42263</v>
      </c>
      <c r="CF1" s="56">
        <f t="shared" si="1"/>
        <v>42264</v>
      </c>
      <c r="CG1" s="56">
        <f t="shared" si="1"/>
        <v>42265</v>
      </c>
      <c r="CH1" s="56">
        <f t="shared" si="1"/>
        <v>42266</v>
      </c>
      <c r="CI1" s="56">
        <f t="shared" si="1"/>
        <v>42267</v>
      </c>
      <c r="CJ1" s="56">
        <f t="shared" si="1"/>
        <v>42268</v>
      </c>
      <c r="CK1" s="56">
        <f t="shared" si="1"/>
        <v>42269</v>
      </c>
      <c r="CL1" s="56">
        <f t="shared" si="1"/>
        <v>42270</v>
      </c>
      <c r="CM1" s="56">
        <f t="shared" si="1"/>
        <v>42271</v>
      </c>
      <c r="CN1" s="56">
        <f t="shared" si="1"/>
        <v>42272</v>
      </c>
      <c r="CO1" s="56">
        <f t="shared" si="1"/>
        <v>42273</v>
      </c>
      <c r="CP1" s="56">
        <f t="shared" si="1"/>
        <v>42274</v>
      </c>
      <c r="CQ1" s="56">
        <f t="shared" si="1"/>
        <v>42275</v>
      </c>
      <c r="CR1" s="56">
        <f t="shared" si="1"/>
        <v>42276</v>
      </c>
      <c r="CS1" s="56">
        <f t="shared" si="1"/>
        <v>42277</v>
      </c>
      <c r="CT1" s="56">
        <f t="shared" si="1"/>
        <v>42278</v>
      </c>
      <c r="CU1" s="56">
        <f t="shared" si="1"/>
        <v>42279</v>
      </c>
      <c r="CV1" s="56">
        <f t="shared" si="1"/>
        <v>42280</v>
      </c>
      <c r="CW1" s="56">
        <f t="shared" si="1"/>
        <v>42281</v>
      </c>
      <c r="CX1" s="56">
        <f t="shared" si="1"/>
        <v>42282</v>
      </c>
      <c r="CY1" s="56">
        <f t="shared" si="1"/>
        <v>42283</v>
      </c>
      <c r="CZ1" s="56">
        <f t="shared" si="1"/>
        <v>42284</v>
      </c>
      <c r="DA1" s="56">
        <f t="shared" si="1"/>
        <v>42285</v>
      </c>
      <c r="DB1" s="56">
        <f t="shared" si="1"/>
        <v>42286</v>
      </c>
      <c r="DC1" s="56">
        <f t="shared" si="1"/>
        <v>42287</v>
      </c>
      <c r="DD1" s="56">
        <f t="shared" si="1"/>
        <v>42288</v>
      </c>
      <c r="DE1" s="56">
        <f t="shared" si="1"/>
        <v>42289</v>
      </c>
      <c r="DF1" s="56">
        <f t="shared" si="1"/>
        <v>42290</v>
      </c>
      <c r="DG1" s="56">
        <f t="shared" si="1"/>
        <v>42291</v>
      </c>
      <c r="DH1" s="56">
        <f t="shared" si="1"/>
        <v>42292</v>
      </c>
      <c r="DI1" s="56">
        <f t="shared" si="1"/>
        <v>42293</v>
      </c>
      <c r="DJ1" s="56">
        <f t="shared" si="1"/>
        <v>42294</v>
      </c>
      <c r="DK1" s="56">
        <f t="shared" si="1"/>
        <v>42295</v>
      </c>
      <c r="DL1" s="56">
        <f t="shared" si="1"/>
        <v>42296</v>
      </c>
      <c r="DM1" s="56">
        <f t="shared" si="1"/>
        <v>42297</v>
      </c>
      <c r="DN1" s="56">
        <f t="shared" si="1"/>
        <v>42298</v>
      </c>
      <c r="DO1" s="56">
        <f t="shared" si="1"/>
        <v>42299</v>
      </c>
      <c r="DP1" s="56">
        <f t="shared" si="1"/>
        <v>42300</v>
      </c>
      <c r="DQ1" s="56">
        <f t="shared" si="1"/>
        <v>42301</v>
      </c>
      <c r="DR1" s="56">
        <f t="shared" si="1"/>
        <v>42302</v>
      </c>
      <c r="DS1" s="56">
        <f t="shared" si="1"/>
        <v>42303</v>
      </c>
      <c r="DT1" s="56">
        <f t="shared" si="1"/>
        <v>42304</v>
      </c>
      <c r="DU1" s="56">
        <f t="shared" si="1"/>
        <v>42305</v>
      </c>
      <c r="DV1" s="56">
        <f t="shared" si="1"/>
        <v>42306</v>
      </c>
      <c r="DW1" s="56">
        <f t="shared" si="1"/>
        <v>42307</v>
      </c>
      <c r="DX1" s="56">
        <f t="shared" si="1"/>
        <v>42308</v>
      </c>
      <c r="DY1" s="56">
        <f t="shared" si="1"/>
        <v>42309</v>
      </c>
      <c r="DZ1" s="56">
        <f t="shared" si="1"/>
        <v>42310</v>
      </c>
      <c r="EA1" s="56">
        <f t="shared" si="1"/>
        <v>42311</v>
      </c>
      <c r="EB1" s="56">
        <f t="shared" si="1"/>
        <v>42312</v>
      </c>
      <c r="EC1" s="56">
        <f t="shared" si="1"/>
        <v>42313</v>
      </c>
      <c r="ED1" s="56">
        <f t="shared" si="1"/>
        <v>42314</v>
      </c>
      <c r="EE1" s="56">
        <f t="shared" si="1"/>
        <v>42315</v>
      </c>
      <c r="EF1" s="56">
        <f t="shared" si="1"/>
        <v>42316</v>
      </c>
      <c r="EG1" s="56">
        <f t="shared" si="1"/>
        <v>42317</v>
      </c>
      <c r="EH1" s="56">
        <f t="shared" si="1"/>
        <v>42318</v>
      </c>
      <c r="EI1" s="56">
        <f t="shared" si="1"/>
        <v>42319</v>
      </c>
      <c r="EJ1" s="56">
        <f t="shared" ref="EJ1:GU1" si="2">EI1+1</f>
        <v>42320</v>
      </c>
      <c r="EK1" s="56">
        <f t="shared" si="2"/>
        <v>42321</v>
      </c>
      <c r="EL1" s="56">
        <f t="shared" si="2"/>
        <v>42322</v>
      </c>
      <c r="EM1" s="56">
        <f t="shared" si="2"/>
        <v>42323</v>
      </c>
      <c r="EN1" s="56">
        <f t="shared" si="2"/>
        <v>42324</v>
      </c>
      <c r="EO1" s="56">
        <f t="shared" si="2"/>
        <v>42325</v>
      </c>
      <c r="EP1" s="56">
        <f t="shared" si="2"/>
        <v>42326</v>
      </c>
      <c r="EQ1" s="56">
        <f t="shared" si="2"/>
        <v>42327</v>
      </c>
      <c r="ER1" s="56">
        <f t="shared" si="2"/>
        <v>42328</v>
      </c>
      <c r="ES1" s="56">
        <f t="shared" si="2"/>
        <v>42329</v>
      </c>
      <c r="ET1" s="56">
        <f t="shared" si="2"/>
        <v>42330</v>
      </c>
      <c r="EU1" s="56">
        <f t="shared" si="2"/>
        <v>42331</v>
      </c>
      <c r="EV1" s="56">
        <f t="shared" si="2"/>
        <v>42332</v>
      </c>
      <c r="EW1" s="56">
        <f t="shared" si="2"/>
        <v>42333</v>
      </c>
      <c r="EX1" s="56">
        <f t="shared" si="2"/>
        <v>42334</v>
      </c>
      <c r="EY1" s="56">
        <f t="shared" si="2"/>
        <v>42335</v>
      </c>
      <c r="EZ1" s="56">
        <f t="shared" si="2"/>
        <v>42336</v>
      </c>
      <c r="FA1" s="56">
        <f t="shared" si="2"/>
        <v>42337</v>
      </c>
      <c r="FB1" s="56">
        <f t="shared" si="2"/>
        <v>42338</v>
      </c>
      <c r="FC1" s="56">
        <f t="shared" si="2"/>
        <v>42339</v>
      </c>
      <c r="FD1" s="56">
        <f t="shared" si="2"/>
        <v>42340</v>
      </c>
      <c r="FE1" s="56">
        <f t="shared" si="2"/>
        <v>42341</v>
      </c>
      <c r="FF1" s="56">
        <f t="shared" si="2"/>
        <v>42342</v>
      </c>
      <c r="FG1" s="56">
        <f t="shared" si="2"/>
        <v>42343</v>
      </c>
      <c r="FH1" s="56">
        <f t="shared" si="2"/>
        <v>42344</v>
      </c>
      <c r="FI1" s="56">
        <f t="shared" si="2"/>
        <v>42345</v>
      </c>
      <c r="FJ1" s="56">
        <f t="shared" si="2"/>
        <v>42346</v>
      </c>
      <c r="FK1" s="56">
        <f t="shared" si="2"/>
        <v>42347</v>
      </c>
      <c r="FL1" s="56">
        <f t="shared" si="2"/>
        <v>42348</v>
      </c>
      <c r="FM1" s="56">
        <f t="shared" si="2"/>
        <v>42349</v>
      </c>
      <c r="FN1" s="56">
        <f t="shared" si="2"/>
        <v>42350</v>
      </c>
      <c r="FO1" s="56">
        <f t="shared" si="2"/>
        <v>42351</v>
      </c>
      <c r="FP1" s="56">
        <f t="shared" si="2"/>
        <v>42352</v>
      </c>
      <c r="FQ1" s="56">
        <f t="shared" si="2"/>
        <v>42353</v>
      </c>
      <c r="FR1" s="56">
        <f t="shared" si="2"/>
        <v>42354</v>
      </c>
      <c r="FS1" s="56">
        <f t="shared" si="2"/>
        <v>42355</v>
      </c>
      <c r="FT1" s="56">
        <f t="shared" si="2"/>
        <v>42356</v>
      </c>
      <c r="FU1" s="56">
        <f t="shared" si="2"/>
        <v>42357</v>
      </c>
      <c r="FV1" s="56">
        <f t="shared" si="2"/>
        <v>42358</v>
      </c>
      <c r="FW1" s="56">
        <f t="shared" si="2"/>
        <v>42359</v>
      </c>
      <c r="FX1" s="56">
        <f t="shared" si="2"/>
        <v>42360</v>
      </c>
      <c r="FY1" s="56">
        <f t="shared" si="2"/>
        <v>42361</v>
      </c>
      <c r="FZ1" s="56">
        <f t="shared" si="2"/>
        <v>42362</v>
      </c>
      <c r="GA1" s="56">
        <f t="shared" si="2"/>
        <v>42363</v>
      </c>
      <c r="GB1" s="56">
        <f t="shared" si="2"/>
        <v>42364</v>
      </c>
      <c r="GC1" s="56">
        <f t="shared" si="2"/>
        <v>42365</v>
      </c>
      <c r="GD1" s="56">
        <f t="shared" si="2"/>
        <v>42366</v>
      </c>
      <c r="GE1" s="56">
        <f t="shared" si="2"/>
        <v>42367</v>
      </c>
      <c r="GF1" s="56">
        <f t="shared" si="2"/>
        <v>42368</v>
      </c>
      <c r="GG1" s="56">
        <f t="shared" si="2"/>
        <v>42369</v>
      </c>
      <c r="GH1" s="56">
        <f t="shared" si="2"/>
        <v>42370</v>
      </c>
      <c r="GI1" s="56">
        <f t="shared" si="2"/>
        <v>42371</v>
      </c>
      <c r="GJ1" s="56">
        <f t="shared" si="2"/>
        <v>42372</v>
      </c>
      <c r="GK1" s="56">
        <f t="shared" si="2"/>
        <v>42373</v>
      </c>
      <c r="GL1" s="56">
        <f t="shared" si="2"/>
        <v>42374</v>
      </c>
      <c r="GM1" s="56">
        <f t="shared" si="2"/>
        <v>42375</v>
      </c>
      <c r="GN1" s="56">
        <f t="shared" si="2"/>
        <v>42376</v>
      </c>
      <c r="GO1" s="56">
        <f t="shared" si="2"/>
        <v>42377</v>
      </c>
      <c r="GP1" s="56">
        <f t="shared" si="2"/>
        <v>42378</v>
      </c>
      <c r="GQ1" s="56">
        <f t="shared" si="2"/>
        <v>42379</v>
      </c>
      <c r="GR1" s="56">
        <f t="shared" si="2"/>
        <v>42380</v>
      </c>
      <c r="GS1" s="56">
        <f t="shared" si="2"/>
        <v>42381</v>
      </c>
      <c r="GT1" s="56">
        <f t="shared" si="2"/>
        <v>42382</v>
      </c>
      <c r="GU1" s="56">
        <f t="shared" si="2"/>
        <v>42383</v>
      </c>
      <c r="GV1" s="56">
        <f t="shared" ref="GV1:JG1" si="3">GU1+1</f>
        <v>42384</v>
      </c>
      <c r="GW1" s="56">
        <f t="shared" si="3"/>
        <v>42385</v>
      </c>
      <c r="GX1" s="56">
        <f t="shared" si="3"/>
        <v>42386</v>
      </c>
      <c r="GY1" s="56">
        <f t="shared" si="3"/>
        <v>42387</v>
      </c>
      <c r="GZ1" s="56">
        <f t="shared" si="3"/>
        <v>42388</v>
      </c>
      <c r="HA1" s="56">
        <f t="shared" si="3"/>
        <v>42389</v>
      </c>
      <c r="HB1" s="56">
        <f t="shared" si="3"/>
        <v>42390</v>
      </c>
      <c r="HC1" s="56">
        <f t="shared" si="3"/>
        <v>42391</v>
      </c>
      <c r="HD1" s="56">
        <f t="shared" si="3"/>
        <v>42392</v>
      </c>
      <c r="HE1" s="56">
        <f t="shared" si="3"/>
        <v>42393</v>
      </c>
      <c r="HF1" s="56">
        <f t="shared" si="3"/>
        <v>42394</v>
      </c>
      <c r="HG1" s="56">
        <f t="shared" si="3"/>
        <v>42395</v>
      </c>
      <c r="HH1" s="56">
        <f t="shared" si="3"/>
        <v>42396</v>
      </c>
      <c r="HI1" s="56">
        <f t="shared" si="3"/>
        <v>42397</v>
      </c>
      <c r="HJ1" s="56">
        <f t="shared" si="3"/>
        <v>42398</v>
      </c>
      <c r="HK1" s="56">
        <f t="shared" si="3"/>
        <v>42399</v>
      </c>
      <c r="HL1" s="56">
        <f t="shared" si="3"/>
        <v>42400</v>
      </c>
      <c r="HM1" s="56">
        <f t="shared" si="3"/>
        <v>42401</v>
      </c>
      <c r="HN1" s="56">
        <f t="shared" si="3"/>
        <v>42402</v>
      </c>
      <c r="HO1" s="56">
        <f t="shared" si="3"/>
        <v>42403</v>
      </c>
      <c r="HP1" s="56">
        <f t="shared" si="3"/>
        <v>42404</v>
      </c>
      <c r="HQ1" s="56">
        <f t="shared" si="3"/>
        <v>42405</v>
      </c>
      <c r="HR1" s="56">
        <f t="shared" si="3"/>
        <v>42406</v>
      </c>
      <c r="HS1" s="56">
        <f t="shared" si="3"/>
        <v>42407</v>
      </c>
      <c r="HT1" s="56">
        <f t="shared" si="3"/>
        <v>42408</v>
      </c>
      <c r="HU1" s="56">
        <f t="shared" si="3"/>
        <v>42409</v>
      </c>
      <c r="HV1" s="56">
        <f t="shared" si="3"/>
        <v>42410</v>
      </c>
      <c r="HW1" s="56">
        <f t="shared" si="3"/>
        <v>42411</v>
      </c>
      <c r="HX1" s="56">
        <f t="shared" si="3"/>
        <v>42412</v>
      </c>
      <c r="HY1" s="56">
        <f t="shared" si="3"/>
        <v>42413</v>
      </c>
      <c r="HZ1" s="56">
        <f t="shared" si="3"/>
        <v>42414</v>
      </c>
      <c r="IA1" s="56">
        <f t="shared" si="3"/>
        <v>42415</v>
      </c>
      <c r="IB1" s="56">
        <f t="shared" si="3"/>
        <v>42416</v>
      </c>
      <c r="IC1" s="56">
        <f t="shared" si="3"/>
        <v>42417</v>
      </c>
      <c r="ID1" s="56">
        <f t="shared" si="3"/>
        <v>42418</v>
      </c>
      <c r="IE1" s="56">
        <f t="shared" si="3"/>
        <v>42419</v>
      </c>
      <c r="IF1" s="56">
        <f t="shared" si="3"/>
        <v>42420</v>
      </c>
      <c r="IG1" s="56">
        <f t="shared" si="3"/>
        <v>42421</v>
      </c>
      <c r="IH1" s="56">
        <f t="shared" si="3"/>
        <v>42422</v>
      </c>
      <c r="II1" s="56">
        <f t="shared" si="3"/>
        <v>42423</v>
      </c>
      <c r="IJ1" s="56">
        <f t="shared" si="3"/>
        <v>42424</v>
      </c>
      <c r="IK1" s="56">
        <f t="shared" si="3"/>
        <v>42425</v>
      </c>
      <c r="IL1" s="56">
        <f t="shared" si="3"/>
        <v>42426</v>
      </c>
      <c r="IM1" s="56">
        <f t="shared" si="3"/>
        <v>42427</v>
      </c>
      <c r="IN1" s="56">
        <f t="shared" si="3"/>
        <v>42428</v>
      </c>
      <c r="IO1" s="56">
        <f t="shared" si="3"/>
        <v>42429</v>
      </c>
      <c r="IP1" s="56">
        <f t="shared" si="3"/>
        <v>42430</v>
      </c>
      <c r="IQ1" s="56">
        <f t="shared" si="3"/>
        <v>42431</v>
      </c>
      <c r="IR1" s="56">
        <f t="shared" si="3"/>
        <v>42432</v>
      </c>
      <c r="IS1" s="56">
        <f t="shared" si="3"/>
        <v>42433</v>
      </c>
      <c r="IT1" s="56">
        <f t="shared" si="3"/>
        <v>42434</v>
      </c>
      <c r="IU1" s="56">
        <f t="shared" si="3"/>
        <v>42435</v>
      </c>
      <c r="IV1" s="56">
        <f t="shared" si="3"/>
        <v>42436</v>
      </c>
      <c r="IW1" s="56">
        <f t="shared" si="3"/>
        <v>42437</v>
      </c>
      <c r="IX1" s="56">
        <f t="shared" si="3"/>
        <v>42438</v>
      </c>
      <c r="IY1" s="56">
        <f t="shared" si="3"/>
        <v>42439</v>
      </c>
      <c r="IZ1" s="56">
        <f t="shared" si="3"/>
        <v>42440</v>
      </c>
      <c r="JA1" s="56">
        <f t="shared" si="3"/>
        <v>42441</v>
      </c>
      <c r="JB1" s="56">
        <f t="shared" si="3"/>
        <v>42442</v>
      </c>
      <c r="JC1" s="56">
        <f t="shared" si="3"/>
        <v>42443</v>
      </c>
      <c r="JD1" s="56">
        <f t="shared" si="3"/>
        <v>42444</v>
      </c>
      <c r="JE1" s="56">
        <f t="shared" si="3"/>
        <v>42445</v>
      </c>
      <c r="JF1" s="56">
        <f t="shared" si="3"/>
        <v>42446</v>
      </c>
      <c r="JG1" s="56">
        <f t="shared" si="3"/>
        <v>42447</v>
      </c>
      <c r="JH1" s="56">
        <f t="shared" ref="JH1:LS1" si="4">JG1+1</f>
        <v>42448</v>
      </c>
      <c r="JI1" s="56">
        <f t="shared" si="4"/>
        <v>42449</v>
      </c>
      <c r="JJ1" s="56">
        <f t="shared" si="4"/>
        <v>42450</v>
      </c>
      <c r="JK1" s="56">
        <f t="shared" si="4"/>
        <v>42451</v>
      </c>
      <c r="JL1" s="56">
        <f t="shared" si="4"/>
        <v>42452</v>
      </c>
      <c r="JM1" s="56">
        <f t="shared" si="4"/>
        <v>42453</v>
      </c>
      <c r="JN1" s="56">
        <f t="shared" si="4"/>
        <v>42454</v>
      </c>
      <c r="JO1" s="56">
        <f t="shared" si="4"/>
        <v>42455</v>
      </c>
      <c r="JP1" s="56">
        <f t="shared" si="4"/>
        <v>42456</v>
      </c>
      <c r="JQ1" s="56">
        <f t="shared" si="4"/>
        <v>42457</v>
      </c>
      <c r="JR1" s="56">
        <f t="shared" si="4"/>
        <v>42458</v>
      </c>
      <c r="JS1" s="56">
        <f t="shared" si="4"/>
        <v>42459</v>
      </c>
      <c r="JT1" s="56">
        <f t="shared" si="4"/>
        <v>42460</v>
      </c>
      <c r="JU1" s="56">
        <f t="shared" si="4"/>
        <v>42461</v>
      </c>
      <c r="JV1" s="56">
        <f t="shared" si="4"/>
        <v>42462</v>
      </c>
      <c r="JW1" s="56">
        <f t="shared" si="4"/>
        <v>42463</v>
      </c>
      <c r="JX1" s="56">
        <f t="shared" si="4"/>
        <v>42464</v>
      </c>
      <c r="JY1" s="56">
        <f t="shared" si="4"/>
        <v>42465</v>
      </c>
      <c r="JZ1" s="56">
        <f t="shared" si="4"/>
        <v>42466</v>
      </c>
      <c r="KA1" s="56">
        <f t="shared" si="4"/>
        <v>42467</v>
      </c>
      <c r="KB1" s="56">
        <f t="shared" si="4"/>
        <v>42468</v>
      </c>
      <c r="KC1" s="56">
        <f t="shared" si="4"/>
        <v>42469</v>
      </c>
      <c r="KD1" s="56">
        <f t="shared" si="4"/>
        <v>42470</v>
      </c>
      <c r="KE1" s="56">
        <f t="shared" si="4"/>
        <v>42471</v>
      </c>
      <c r="KF1" s="56">
        <f t="shared" si="4"/>
        <v>42472</v>
      </c>
      <c r="KG1" s="56">
        <f t="shared" si="4"/>
        <v>42473</v>
      </c>
      <c r="KH1" s="56">
        <f t="shared" si="4"/>
        <v>42474</v>
      </c>
      <c r="KI1" s="56">
        <f t="shared" si="4"/>
        <v>42475</v>
      </c>
      <c r="KJ1" s="56">
        <f t="shared" si="4"/>
        <v>42476</v>
      </c>
      <c r="KK1" s="56">
        <f t="shared" si="4"/>
        <v>42477</v>
      </c>
      <c r="KL1" s="56">
        <f t="shared" si="4"/>
        <v>42478</v>
      </c>
      <c r="KM1" s="56">
        <f t="shared" si="4"/>
        <v>42479</v>
      </c>
      <c r="KN1" s="56">
        <f t="shared" si="4"/>
        <v>42480</v>
      </c>
      <c r="KO1" s="56">
        <f t="shared" si="4"/>
        <v>42481</v>
      </c>
      <c r="KP1" s="56">
        <f t="shared" si="4"/>
        <v>42482</v>
      </c>
      <c r="KQ1" s="56">
        <f t="shared" si="4"/>
        <v>42483</v>
      </c>
      <c r="KR1" s="56">
        <f t="shared" si="4"/>
        <v>42484</v>
      </c>
      <c r="KS1" s="56">
        <f t="shared" si="4"/>
        <v>42485</v>
      </c>
      <c r="KT1" s="56">
        <f t="shared" si="4"/>
        <v>42486</v>
      </c>
      <c r="KU1" s="56">
        <f t="shared" si="4"/>
        <v>42487</v>
      </c>
      <c r="KV1" s="56">
        <f t="shared" si="4"/>
        <v>42488</v>
      </c>
      <c r="KW1" s="56">
        <f t="shared" si="4"/>
        <v>42489</v>
      </c>
      <c r="KX1" s="56">
        <f t="shared" si="4"/>
        <v>42490</v>
      </c>
      <c r="KY1" s="56">
        <f t="shared" si="4"/>
        <v>42491</v>
      </c>
      <c r="KZ1" s="56">
        <f t="shared" si="4"/>
        <v>42492</v>
      </c>
      <c r="LA1" s="56">
        <f t="shared" si="4"/>
        <v>42493</v>
      </c>
      <c r="LB1" s="56">
        <f t="shared" si="4"/>
        <v>42494</v>
      </c>
      <c r="LC1" s="56">
        <f t="shared" si="4"/>
        <v>42495</v>
      </c>
      <c r="LD1" s="56">
        <f t="shared" si="4"/>
        <v>42496</v>
      </c>
      <c r="LE1" s="56">
        <f t="shared" si="4"/>
        <v>42497</v>
      </c>
      <c r="LF1" s="56">
        <f t="shared" si="4"/>
        <v>42498</v>
      </c>
      <c r="LG1" s="56">
        <f t="shared" si="4"/>
        <v>42499</v>
      </c>
      <c r="LH1" s="56">
        <f t="shared" si="4"/>
        <v>42500</v>
      </c>
      <c r="LI1" s="56">
        <f t="shared" si="4"/>
        <v>42501</v>
      </c>
      <c r="LJ1" s="56">
        <f t="shared" si="4"/>
        <v>42502</v>
      </c>
      <c r="LK1" s="56">
        <f t="shared" si="4"/>
        <v>42503</v>
      </c>
      <c r="LL1" s="56">
        <f t="shared" si="4"/>
        <v>42504</v>
      </c>
      <c r="LM1" s="56">
        <f t="shared" si="4"/>
        <v>42505</v>
      </c>
      <c r="LN1" s="56">
        <f t="shared" si="4"/>
        <v>42506</v>
      </c>
      <c r="LO1" s="56">
        <f t="shared" si="4"/>
        <v>42507</v>
      </c>
      <c r="LP1" s="56">
        <f t="shared" si="4"/>
        <v>42508</v>
      </c>
      <c r="LQ1" s="56">
        <f t="shared" si="4"/>
        <v>42509</v>
      </c>
      <c r="LR1" s="56">
        <f t="shared" si="4"/>
        <v>42510</v>
      </c>
      <c r="LS1" s="56">
        <f t="shared" si="4"/>
        <v>42511</v>
      </c>
      <c r="LT1" s="56">
        <f t="shared" ref="LT1:NJ1" si="5">LS1+1</f>
        <v>42512</v>
      </c>
      <c r="LU1" s="56">
        <f t="shared" si="5"/>
        <v>42513</v>
      </c>
      <c r="LV1" s="56">
        <f t="shared" si="5"/>
        <v>42514</v>
      </c>
      <c r="LW1" s="56">
        <f t="shared" si="5"/>
        <v>42515</v>
      </c>
      <c r="LX1" s="56">
        <f t="shared" si="5"/>
        <v>42516</v>
      </c>
      <c r="LY1" s="56">
        <f t="shared" si="5"/>
        <v>42517</v>
      </c>
      <c r="LZ1" s="56">
        <f t="shared" si="5"/>
        <v>42518</v>
      </c>
      <c r="MA1" s="56">
        <f t="shared" si="5"/>
        <v>42519</v>
      </c>
      <c r="MB1" s="56">
        <f t="shared" si="5"/>
        <v>42520</v>
      </c>
      <c r="MC1" s="56">
        <f t="shared" si="5"/>
        <v>42521</v>
      </c>
      <c r="MD1" s="56">
        <f t="shared" si="5"/>
        <v>42522</v>
      </c>
      <c r="ME1" s="56">
        <f t="shared" si="5"/>
        <v>42523</v>
      </c>
      <c r="MF1" s="56">
        <f t="shared" si="5"/>
        <v>42524</v>
      </c>
      <c r="MG1" s="56">
        <f t="shared" si="5"/>
        <v>42525</v>
      </c>
      <c r="MH1" s="56">
        <f t="shared" si="5"/>
        <v>42526</v>
      </c>
      <c r="MI1" s="56">
        <f t="shared" si="5"/>
        <v>42527</v>
      </c>
      <c r="MJ1" s="56">
        <f t="shared" si="5"/>
        <v>42528</v>
      </c>
      <c r="MK1" s="56">
        <f t="shared" si="5"/>
        <v>42529</v>
      </c>
      <c r="ML1" s="56">
        <f t="shared" si="5"/>
        <v>42530</v>
      </c>
      <c r="MM1" s="56">
        <f t="shared" si="5"/>
        <v>42531</v>
      </c>
      <c r="MN1" s="56">
        <f t="shared" si="5"/>
        <v>42532</v>
      </c>
      <c r="MO1" s="56">
        <f t="shared" si="5"/>
        <v>42533</v>
      </c>
      <c r="MP1" s="56">
        <f t="shared" si="5"/>
        <v>42534</v>
      </c>
      <c r="MQ1" s="56">
        <f t="shared" si="5"/>
        <v>42535</v>
      </c>
      <c r="MR1" s="56">
        <f t="shared" si="5"/>
        <v>42536</v>
      </c>
      <c r="MS1" s="56">
        <f t="shared" si="5"/>
        <v>42537</v>
      </c>
      <c r="MT1" s="56">
        <f t="shared" si="5"/>
        <v>42538</v>
      </c>
      <c r="MU1" s="56">
        <f t="shared" si="5"/>
        <v>42539</v>
      </c>
      <c r="MV1" s="56">
        <f t="shared" si="5"/>
        <v>42540</v>
      </c>
      <c r="MW1" s="56">
        <f t="shared" si="5"/>
        <v>42541</v>
      </c>
      <c r="MX1" s="56">
        <f t="shared" si="5"/>
        <v>42542</v>
      </c>
      <c r="MY1" s="56">
        <f t="shared" si="5"/>
        <v>42543</v>
      </c>
      <c r="MZ1" s="56">
        <f t="shared" si="5"/>
        <v>42544</v>
      </c>
      <c r="NA1" s="56">
        <f t="shared" si="5"/>
        <v>42545</v>
      </c>
      <c r="NB1" s="56">
        <f t="shared" si="5"/>
        <v>42546</v>
      </c>
      <c r="NC1" s="56">
        <f t="shared" si="5"/>
        <v>42547</v>
      </c>
      <c r="ND1" s="56">
        <f t="shared" si="5"/>
        <v>42548</v>
      </c>
      <c r="NE1" s="56">
        <f t="shared" si="5"/>
        <v>42549</v>
      </c>
      <c r="NF1" s="56">
        <f t="shared" si="5"/>
        <v>42550</v>
      </c>
      <c r="NG1" s="56">
        <f t="shared" si="5"/>
        <v>42551</v>
      </c>
      <c r="NH1" s="56">
        <f t="shared" si="5"/>
        <v>42552</v>
      </c>
      <c r="NI1" s="56">
        <f t="shared" si="5"/>
        <v>42553</v>
      </c>
      <c r="NJ1" s="56">
        <f t="shared" si="5"/>
        <v>42554</v>
      </c>
      <c r="NK1" s="11"/>
    </row>
    <row r="2" spans="1:375" s="18" customFormat="1" ht="15" customHeight="1" x14ac:dyDescent="0.2">
      <c r="A2" s="54"/>
      <c r="B2" s="53"/>
      <c r="C2" s="61"/>
      <c r="D2" s="50"/>
      <c r="E2" s="50"/>
      <c r="F2" s="50"/>
      <c r="G2" s="50"/>
      <c r="H2" s="50"/>
      <c r="I2" s="50"/>
      <c r="J2" s="50"/>
      <c r="K2" s="76">
        <f>IF(ShowFY,IF(MONTH(K1)&lt;4,YEAR(K1)-1&amp;"/"&amp;RIGHT(YEAR(K1),2),YEAR(K1)&amp;"/"&amp;RIGHT(YEAR(K1)+1,2)),YEAR(K1))</f>
        <v>2015</v>
      </c>
      <c r="L2" s="76"/>
      <c r="M2" s="76"/>
      <c r="N2" s="76"/>
      <c r="O2" s="76"/>
      <c r="P2" s="76"/>
      <c r="Q2" s="76"/>
      <c r="R2" s="76">
        <f>IF(ShowFY,IF(MONTH(R1)&lt;4,YEAR(R1)-1&amp;"/"&amp;RIGHT(YEAR(R1),2),YEAR(R1)&amp;"/"&amp;RIGHT(YEAR(R1)+1,2)),YEAR(R1))</f>
        <v>2015</v>
      </c>
      <c r="S2" s="76"/>
      <c r="T2" s="76"/>
      <c r="U2" s="76"/>
      <c r="V2" s="76"/>
      <c r="W2" s="76"/>
      <c r="X2" s="76"/>
      <c r="Y2" s="76">
        <f>IF(ShowFY,IF(MONTH(Y1)&lt;4,YEAR(Y1)-1&amp;"/"&amp;RIGHT(YEAR(Y1),2),YEAR(Y1)&amp;"/"&amp;RIGHT(YEAR(Y1)+1,2)),YEAR(Y1))</f>
        <v>2015</v>
      </c>
      <c r="Z2" s="76"/>
      <c r="AA2" s="76"/>
      <c r="AB2" s="76"/>
      <c r="AC2" s="76"/>
      <c r="AD2" s="76"/>
      <c r="AE2" s="76"/>
      <c r="AF2" s="76">
        <f>IF(ShowFY,IF(MONTH(AF1)&lt;4,YEAR(AF1)-1&amp;"/"&amp;RIGHT(YEAR(AF1),2),YEAR(AF1)&amp;"/"&amp;RIGHT(YEAR(AF1)+1,2)),YEAR(AF1))</f>
        <v>2015</v>
      </c>
      <c r="AG2" s="76"/>
      <c r="AH2" s="76"/>
      <c r="AI2" s="76"/>
      <c r="AJ2" s="76"/>
      <c r="AK2" s="76"/>
      <c r="AL2" s="76"/>
      <c r="AM2" s="76">
        <f>IF(ShowFY,IF(MONTH(AM1)&lt;4,YEAR(AM1)-1&amp;"/"&amp;RIGHT(YEAR(AM1),2),YEAR(AM1)&amp;"/"&amp;RIGHT(YEAR(AM1)+1,2)),YEAR(AM1))</f>
        <v>2015</v>
      </c>
      <c r="AN2" s="76"/>
      <c r="AO2" s="76"/>
      <c r="AP2" s="76"/>
      <c r="AQ2" s="76"/>
      <c r="AR2" s="76"/>
      <c r="AS2" s="76"/>
      <c r="AT2" s="76">
        <f>IF(ShowFY,IF(MONTH(AT1)&lt;4,YEAR(AT1)-1&amp;"/"&amp;RIGHT(YEAR(AT1),2),YEAR(AT1)&amp;"/"&amp;RIGHT(YEAR(AT1)+1,2)),YEAR(AT1))</f>
        <v>2015</v>
      </c>
      <c r="AU2" s="76"/>
      <c r="AV2" s="76"/>
      <c r="AW2" s="76"/>
      <c r="AX2" s="76"/>
      <c r="AY2" s="76"/>
      <c r="AZ2" s="76"/>
      <c r="BA2" s="76">
        <f>IF(ShowFY,IF(MONTH(BA1)&lt;4,YEAR(BA1)-1&amp;"/"&amp;RIGHT(YEAR(BA1),2),YEAR(BA1)&amp;"/"&amp;RIGHT(YEAR(BA1)+1,2)),YEAR(BA1))</f>
        <v>2015</v>
      </c>
      <c r="BB2" s="76"/>
      <c r="BC2" s="76"/>
      <c r="BD2" s="76"/>
      <c r="BE2" s="76"/>
      <c r="BF2" s="76"/>
      <c r="BG2" s="76"/>
      <c r="BH2" s="76">
        <f>IF(ShowFY,IF(MONTH(BH1)&lt;4,YEAR(BH1)-1&amp;"/"&amp;RIGHT(YEAR(BH1),2),YEAR(BH1)&amp;"/"&amp;RIGHT(YEAR(BH1)+1,2)),YEAR(BH1))</f>
        <v>2015</v>
      </c>
      <c r="BI2" s="76"/>
      <c r="BJ2" s="76"/>
      <c r="BK2" s="76"/>
      <c r="BL2" s="76"/>
      <c r="BM2" s="76"/>
      <c r="BN2" s="76"/>
      <c r="BO2" s="76">
        <f>IF(ShowFY,IF(MONTH(BO1)&lt;4,YEAR(BO1)-1&amp;"/"&amp;RIGHT(YEAR(BO1),2),YEAR(BO1)&amp;"/"&amp;RIGHT(YEAR(BO1)+1,2)),YEAR(BO1))</f>
        <v>2015</v>
      </c>
      <c r="BP2" s="76"/>
      <c r="BQ2" s="76"/>
      <c r="BR2" s="76"/>
      <c r="BS2" s="76"/>
      <c r="BT2" s="76"/>
      <c r="BU2" s="76"/>
      <c r="BV2" s="76">
        <f>IF(ShowFY,IF(MONTH(BV1)&lt;4,YEAR(BV1)-1&amp;"/"&amp;RIGHT(YEAR(BV1),2),YEAR(BV1)&amp;"/"&amp;RIGHT(YEAR(BV1)+1,2)),YEAR(BV1))</f>
        <v>2015</v>
      </c>
      <c r="BW2" s="76"/>
      <c r="BX2" s="76"/>
      <c r="BY2" s="76"/>
      <c r="BZ2" s="76"/>
      <c r="CA2" s="76"/>
      <c r="CB2" s="76"/>
      <c r="CC2" s="76">
        <f>IF(ShowFY,IF(MONTH(CC1)&lt;4,YEAR(CC1)-1&amp;"/"&amp;RIGHT(YEAR(CC1),2),YEAR(CC1)&amp;"/"&amp;RIGHT(YEAR(CC1)+1,2)),YEAR(CC1))</f>
        <v>2015</v>
      </c>
      <c r="CD2" s="76"/>
      <c r="CE2" s="76"/>
      <c r="CF2" s="76"/>
      <c r="CG2" s="76"/>
      <c r="CH2" s="76"/>
      <c r="CI2" s="76"/>
      <c r="CJ2" s="76">
        <f>IF(ShowFY,IF(MONTH(CJ1)&lt;4,YEAR(CJ1)-1&amp;"/"&amp;RIGHT(YEAR(CJ1),2),YEAR(CJ1)&amp;"/"&amp;RIGHT(YEAR(CJ1)+1,2)),YEAR(CJ1))</f>
        <v>2015</v>
      </c>
      <c r="CK2" s="76"/>
      <c r="CL2" s="76"/>
      <c r="CM2" s="76"/>
      <c r="CN2" s="76"/>
      <c r="CO2" s="76"/>
      <c r="CP2" s="76"/>
      <c r="CQ2" s="76">
        <f>IF(ShowFY,IF(MONTH(CQ1)&lt;4,YEAR(CQ1)-1&amp;"/"&amp;RIGHT(YEAR(CQ1),2),YEAR(CQ1)&amp;"/"&amp;RIGHT(YEAR(CQ1)+1,2)),YEAR(CQ1))</f>
        <v>2015</v>
      </c>
      <c r="CR2" s="76"/>
      <c r="CS2" s="76"/>
      <c r="CT2" s="76"/>
      <c r="CU2" s="76"/>
      <c r="CV2" s="76"/>
      <c r="CW2" s="76"/>
      <c r="CX2" s="76">
        <f>IF(ShowFY,IF(MONTH(CX1)&lt;4,YEAR(CX1)-1&amp;"/"&amp;RIGHT(YEAR(CX1),2),YEAR(CX1)&amp;"/"&amp;RIGHT(YEAR(CX1)+1,2)),YEAR(CX1))</f>
        <v>2015</v>
      </c>
      <c r="CY2" s="76"/>
      <c r="CZ2" s="76"/>
      <c r="DA2" s="76"/>
      <c r="DB2" s="76"/>
      <c r="DC2" s="76"/>
      <c r="DD2" s="76"/>
      <c r="DE2" s="76">
        <f>IF(ShowFY,IF(MONTH(DE1)&lt;4,YEAR(DE1)-1&amp;"/"&amp;RIGHT(YEAR(DE1),2),YEAR(DE1)&amp;"/"&amp;RIGHT(YEAR(DE1)+1,2)),YEAR(DE1))</f>
        <v>2015</v>
      </c>
      <c r="DF2" s="76"/>
      <c r="DG2" s="76"/>
      <c r="DH2" s="76"/>
      <c r="DI2" s="76"/>
      <c r="DJ2" s="76"/>
      <c r="DK2" s="76"/>
      <c r="DL2" s="76">
        <f>IF(ShowFY,IF(MONTH(DL1)&lt;4,YEAR(DL1)-1&amp;"/"&amp;RIGHT(YEAR(DL1),2),YEAR(DL1)&amp;"/"&amp;RIGHT(YEAR(DL1)+1,2)),YEAR(DL1))</f>
        <v>2015</v>
      </c>
      <c r="DM2" s="76"/>
      <c r="DN2" s="76"/>
      <c r="DO2" s="76"/>
      <c r="DP2" s="76"/>
      <c r="DQ2" s="76"/>
      <c r="DR2" s="76"/>
      <c r="DS2" s="76">
        <f>IF(ShowFY,IF(MONTH(DS1)&lt;4,YEAR(DS1)-1&amp;"/"&amp;RIGHT(YEAR(DS1),2),YEAR(DS1)&amp;"/"&amp;RIGHT(YEAR(DS1)+1,2)),YEAR(DS1))</f>
        <v>2015</v>
      </c>
      <c r="DT2" s="76"/>
      <c r="DU2" s="76"/>
      <c r="DV2" s="76"/>
      <c r="DW2" s="76"/>
      <c r="DX2" s="76"/>
      <c r="DY2" s="76"/>
      <c r="DZ2" s="76">
        <f>IF(ShowFY,IF(MONTH(DZ1)&lt;4,YEAR(DZ1)-1&amp;"/"&amp;RIGHT(YEAR(DZ1),2),YEAR(DZ1)&amp;"/"&amp;RIGHT(YEAR(DZ1)+1,2)),YEAR(DZ1))</f>
        <v>2015</v>
      </c>
      <c r="EA2" s="76"/>
      <c r="EB2" s="76"/>
      <c r="EC2" s="76"/>
      <c r="ED2" s="76"/>
      <c r="EE2" s="76"/>
      <c r="EF2" s="76"/>
      <c r="EG2" s="76">
        <f>IF(ShowFY,IF(MONTH(EG1)&lt;4,YEAR(EG1)-1&amp;"/"&amp;RIGHT(YEAR(EG1),2),YEAR(EG1)&amp;"/"&amp;RIGHT(YEAR(EG1)+1,2)),YEAR(EG1))</f>
        <v>2015</v>
      </c>
      <c r="EH2" s="76"/>
      <c r="EI2" s="76"/>
      <c r="EJ2" s="76"/>
      <c r="EK2" s="76"/>
      <c r="EL2" s="76"/>
      <c r="EM2" s="76"/>
      <c r="EN2" s="76">
        <f>IF(ShowFY,IF(MONTH(EN1)&lt;4,YEAR(EN1)-1&amp;"/"&amp;RIGHT(YEAR(EN1),2),YEAR(EN1)&amp;"/"&amp;RIGHT(YEAR(EN1)+1,2)),YEAR(EN1))</f>
        <v>2015</v>
      </c>
      <c r="EO2" s="76"/>
      <c r="EP2" s="76"/>
      <c r="EQ2" s="76"/>
      <c r="ER2" s="76"/>
      <c r="ES2" s="76"/>
      <c r="ET2" s="76"/>
      <c r="EU2" s="76">
        <f>IF(ShowFY,IF(MONTH(EU1)&lt;4,YEAR(EU1)-1&amp;"/"&amp;RIGHT(YEAR(EU1),2),YEAR(EU1)&amp;"/"&amp;RIGHT(YEAR(EU1)+1,2)),YEAR(EU1))</f>
        <v>2015</v>
      </c>
      <c r="EV2" s="76"/>
      <c r="EW2" s="76"/>
      <c r="EX2" s="76"/>
      <c r="EY2" s="76"/>
      <c r="EZ2" s="76"/>
      <c r="FA2" s="76"/>
      <c r="FB2" s="76">
        <f>IF(ShowFY,IF(MONTH(FB1)&lt;4,YEAR(FB1)-1&amp;"/"&amp;RIGHT(YEAR(FB1),2),YEAR(FB1)&amp;"/"&amp;RIGHT(YEAR(FB1)+1,2)),YEAR(FB1))</f>
        <v>2015</v>
      </c>
      <c r="FC2" s="76"/>
      <c r="FD2" s="76"/>
      <c r="FE2" s="76"/>
      <c r="FF2" s="76"/>
      <c r="FG2" s="76"/>
      <c r="FH2" s="76"/>
      <c r="FI2" s="76">
        <f>IF(ShowFY,IF(MONTH(FI1)&lt;4,YEAR(FI1)-1&amp;"/"&amp;RIGHT(YEAR(FI1),2),YEAR(FI1)&amp;"/"&amp;RIGHT(YEAR(FI1)+1,2)),YEAR(FI1))</f>
        <v>2015</v>
      </c>
      <c r="FJ2" s="76"/>
      <c r="FK2" s="76"/>
      <c r="FL2" s="76"/>
      <c r="FM2" s="76"/>
      <c r="FN2" s="76"/>
      <c r="FO2" s="76"/>
      <c r="FP2" s="76">
        <f>IF(ShowFY,IF(MONTH(FP1)&lt;4,YEAR(FP1)-1&amp;"/"&amp;RIGHT(YEAR(FP1),2),YEAR(FP1)&amp;"/"&amp;RIGHT(YEAR(FP1)+1,2)),YEAR(FP1))</f>
        <v>2015</v>
      </c>
      <c r="FQ2" s="76"/>
      <c r="FR2" s="76"/>
      <c r="FS2" s="76"/>
      <c r="FT2" s="76"/>
      <c r="FU2" s="76"/>
      <c r="FV2" s="76"/>
      <c r="FW2" s="76">
        <f>IF(ShowFY,IF(MONTH(FW1)&lt;4,YEAR(FW1)-1&amp;"/"&amp;RIGHT(YEAR(FW1),2),YEAR(FW1)&amp;"/"&amp;RIGHT(YEAR(FW1)+1,2)),YEAR(FW1))</f>
        <v>2015</v>
      </c>
      <c r="FX2" s="76"/>
      <c r="FY2" s="76"/>
      <c r="FZ2" s="76"/>
      <c r="GA2" s="76"/>
      <c r="GB2" s="76"/>
      <c r="GC2" s="76"/>
      <c r="GD2" s="76">
        <f>IF(ShowFY,IF(MONTH(GD1)&lt;4,YEAR(GD1)-1&amp;"/"&amp;RIGHT(YEAR(GD1),2),YEAR(GD1)&amp;"/"&amp;RIGHT(YEAR(GD1)+1,2)),YEAR(GD1))</f>
        <v>2015</v>
      </c>
      <c r="GE2" s="76"/>
      <c r="GF2" s="76"/>
      <c r="GG2" s="76"/>
      <c r="GH2" s="76"/>
      <c r="GI2" s="76"/>
      <c r="GJ2" s="76"/>
      <c r="GK2" s="76">
        <f>IF(ShowFY,IF(MONTH(GK1)&lt;4,YEAR(GK1)-1&amp;"/"&amp;RIGHT(YEAR(GK1),2),YEAR(GK1)&amp;"/"&amp;RIGHT(YEAR(GK1)+1,2)),YEAR(GK1))</f>
        <v>2016</v>
      </c>
      <c r="GL2" s="76"/>
      <c r="GM2" s="76"/>
      <c r="GN2" s="76"/>
      <c r="GO2" s="76"/>
      <c r="GP2" s="76"/>
      <c r="GQ2" s="76"/>
      <c r="GR2" s="76">
        <f>IF(ShowFY,IF(MONTH(GR1)&lt;4,YEAR(GR1)-1&amp;"/"&amp;RIGHT(YEAR(GR1),2),YEAR(GR1)&amp;"/"&amp;RIGHT(YEAR(GR1)+1,2)),YEAR(GR1))</f>
        <v>2016</v>
      </c>
      <c r="GS2" s="76"/>
      <c r="GT2" s="76"/>
      <c r="GU2" s="76"/>
      <c r="GV2" s="76"/>
      <c r="GW2" s="76"/>
      <c r="GX2" s="76"/>
      <c r="GY2" s="76">
        <f>IF(ShowFY,IF(MONTH(GY1)&lt;4,YEAR(GY1)-1&amp;"/"&amp;RIGHT(YEAR(GY1),2),YEAR(GY1)&amp;"/"&amp;RIGHT(YEAR(GY1)+1,2)),YEAR(GY1))</f>
        <v>2016</v>
      </c>
      <c r="GZ2" s="76"/>
      <c r="HA2" s="76"/>
      <c r="HB2" s="76"/>
      <c r="HC2" s="76"/>
      <c r="HD2" s="76"/>
      <c r="HE2" s="76"/>
      <c r="HF2" s="76">
        <f>IF(ShowFY,IF(MONTH(HF1)&lt;4,YEAR(HF1)-1&amp;"/"&amp;RIGHT(YEAR(HF1),2),YEAR(HF1)&amp;"/"&amp;RIGHT(YEAR(HF1)+1,2)),YEAR(HF1))</f>
        <v>2016</v>
      </c>
      <c r="HG2" s="76"/>
      <c r="HH2" s="76"/>
      <c r="HI2" s="76"/>
      <c r="HJ2" s="76"/>
      <c r="HK2" s="76"/>
      <c r="HL2" s="76"/>
      <c r="HM2" s="76">
        <f>IF(ShowFY,IF(MONTH(HM1)&lt;4,YEAR(HM1)-1&amp;"/"&amp;RIGHT(YEAR(HM1),2),YEAR(HM1)&amp;"/"&amp;RIGHT(YEAR(HM1)+1,2)),YEAR(HM1))</f>
        <v>2016</v>
      </c>
      <c r="HN2" s="76"/>
      <c r="HO2" s="76"/>
      <c r="HP2" s="76"/>
      <c r="HQ2" s="76"/>
      <c r="HR2" s="76"/>
      <c r="HS2" s="76"/>
      <c r="HT2" s="76">
        <f>IF(ShowFY,IF(MONTH(HT1)&lt;4,YEAR(HT1)-1&amp;"/"&amp;RIGHT(YEAR(HT1),2),YEAR(HT1)&amp;"/"&amp;RIGHT(YEAR(HT1)+1,2)),YEAR(HT1))</f>
        <v>2016</v>
      </c>
      <c r="HU2" s="76"/>
      <c r="HV2" s="76"/>
      <c r="HW2" s="76"/>
      <c r="HX2" s="76"/>
      <c r="HY2" s="76"/>
      <c r="HZ2" s="76"/>
      <c r="IA2" s="76">
        <f>IF(ShowFY,IF(MONTH(IA1)&lt;4,YEAR(IA1)-1&amp;"/"&amp;RIGHT(YEAR(IA1),2),YEAR(IA1)&amp;"/"&amp;RIGHT(YEAR(IA1)+1,2)),YEAR(IA1))</f>
        <v>2016</v>
      </c>
      <c r="IB2" s="76"/>
      <c r="IC2" s="76"/>
      <c r="ID2" s="76"/>
      <c r="IE2" s="76"/>
      <c r="IF2" s="76"/>
      <c r="IG2" s="76"/>
      <c r="IH2" s="76">
        <f>IF(ShowFY,IF(MONTH(IH1)&lt;4,YEAR(IH1)-1&amp;"/"&amp;RIGHT(YEAR(IH1),2),YEAR(IH1)&amp;"/"&amp;RIGHT(YEAR(IH1)+1,2)),YEAR(IH1))</f>
        <v>2016</v>
      </c>
      <c r="II2" s="76"/>
      <c r="IJ2" s="76"/>
      <c r="IK2" s="76"/>
      <c r="IL2" s="76"/>
      <c r="IM2" s="76"/>
      <c r="IN2" s="76"/>
      <c r="IO2" s="76">
        <f>IF(ShowFY,IF(MONTH(IO1)&lt;4,YEAR(IO1)-1&amp;"/"&amp;RIGHT(YEAR(IO1),2),YEAR(IO1)&amp;"/"&amp;RIGHT(YEAR(IO1)+1,2)),YEAR(IO1))</f>
        <v>2016</v>
      </c>
      <c r="IP2" s="76"/>
      <c r="IQ2" s="76"/>
      <c r="IR2" s="76"/>
      <c r="IS2" s="76"/>
      <c r="IT2" s="76"/>
      <c r="IU2" s="76"/>
      <c r="IV2" s="76">
        <f>IF(ShowFY,IF(MONTH(IV1)&lt;4,YEAR(IV1)-1&amp;"/"&amp;RIGHT(YEAR(IV1),2),YEAR(IV1)&amp;"/"&amp;RIGHT(YEAR(IV1)+1,2)),YEAR(IV1))</f>
        <v>2016</v>
      </c>
      <c r="IW2" s="76"/>
      <c r="IX2" s="76"/>
      <c r="IY2" s="76"/>
      <c r="IZ2" s="76"/>
      <c r="JA2" s="76"/>
      <c r="JB2" s="76"/>
      <c r="JC2" s="76">
        <f>IF(ShowFY,IF(MONTH(JC1)&lt;4,YEAR(JC1)-1&amp;"/"&amp;RIGHT(YEAR(JC1),2),YEAR(JC1)&amp;"/"&amp;RIGHT(YEAR(JC1)+1,2)),YEAR(JC1))</f>
        <v>2016</v>
      </c>
      <c r="JD2" s="76"/>
      <c r="JE2" s="76"/>
      <c r="JF2" s="76"/>
      <c r="JG2" s="76"/>
      <c r="JH2" s="76"/>
      <c r="JI2" s="76"/>
      <c r="JJ2" s="76">
        <f>IF(ShowFY,IF(MONTH(JJ1)&lt;4,YEAR(JJ1)-1&amp;"/"&amp;RIGHT(YEAR(JJ1),2),YEAR(JJ1)&amp;"/"&amp;RIGHT(YEAR(JJ1)+1,2)),YEAR(JJ1))</f>
        <v>2016</v>
      </c>
      <c r="JK2" s="76"/>
      <c r="JL2" s="76"/>
      <c r="JM2" s="76"/>
      <c r="JN2" s="76"/>
      <c r="JO2" s="76"/>
      <c r="JP2" s="76"/>
      <c r="JQ2" s="76">
        <f>IF(ShowFY,IF(MONTH(JQ1)&lt;4,YEAR(JQ1)-1&amp;"/"&amp;RIGHT(YEAR(JQ1),2),YEAR(JQ1)&amp;"/"&amp;RIGHT(YEAR(JQ1)+1,2)),YEAR(JQ1))</f>
        <v>2016</v>
      </c>
      <c r="JR2" s="76"/>
      <c r="JS2" s="76"/>
      <c r="JT2" s="76"/>
      <c r="JU2" s="76"/>
      <c r="JV2" s="76"/>
      <c r="JW2" s="76"/>
      <c r="JX2" s="76">
        <f>IF(ShowFY,IF(MONTH(JX1)&lt;4,YEAR(JX1)-1&amp;"/"&amp;RIGHT(YEAR(JX1),2),YEAR(JX1)&amp;"/"&amp;RIGHT(YEAR(JX1)+1,2)),YEAR(JX1))</f>
        <v>2016</v>
      </c>
      <c r="JY2" s="76"/>
      <c r="JZ2" s="76"/>
      <c r="KA2" s="76"/>
      <c r="KB2" s="76"/>
      <c r="KC2" s="76"/>
      <c r="KD2" s="76"/>
      <c r="KE2" s="76">
        <f>IF(ShowFY,IF(MONTH(KE1)&lt;4,YEAR(KE1)-1&amp;"/"&amp;RIGHT(YEAR(KE1),2),YEAR(KE1)&amp;"/"&amp;RIGHT(YEAR(KE1)+1,2)),YEAR(KE1))</f>
        <v>2016</v>
      </c>
      <c r="KF2" s="76"/>
      <c r="KG2" s="76"/>
      <c r="KH2" s="76"/>
      <c r="KI2" s="76"/>
      <c r="KJ2" s="76"/>
      <c r="KK2" s="76"/>
      <c r="KL2" s="76">
        <f>IF(ShowFY,IF(MONTH(KL1)&lt;4,YEAR(KL1)-1&amp;"/"&amp;RIGHT(YEAR(KL1),2),YEAR(KL1)&amp;"/"&amp;RIGHT(YEAR(KL1)+1,2)),YEAR(KL1))</f>
        <v>2016</v>
      </c>
      <c r="KM2" s="76"/>
      <c r="KN2" s="76"/>
      <c r="KO2" s="76"/>
      <c r="KP2" s="76"/>
      <c r="KQ2" s="76"/>
      <c r="KR2" s="76"/>
      <c r="KS2" s="76">
        <f>IF(ShowFY,IF(MONTH(KS1)&lt;4,YEAR(KS1)-1&amp;"/"&amp;RIGHT(YEAR(KS1),2),YEAR(KS1)&amp;"/"&amp;RIGHT(YEAR(KS1)+1,2)),YEAR(KS1))</f>
        <v>2016</v>
      </c>
      <c r="KT2" s="76"/>
      <c r="KU2" s="76"/>
      <c r="KV2" s="76"/>
      <c r="KW2" s="76"/>
      <c r="KX2" s="76"/>
      <c r="KY2" s="76"/>
      <c r="KZ2" s="76">
        <f>IF(ShowFY,IF(MONTH(KZ1)&lt;4,YEAR(KZ1)-1&amp;"/"&amp;RIGHT(YEAR(KZ1),2),YEAR(KZ1)&amp;"/"&amp;RIGHT(YEAR(KZ1)+1,2)),YEAR(KZ1))</f>
        <v>2016</v>
      </c>
      <c r="LA2" s="76"/>
      <c r="LB2" s="76"/>
      <c r="LC2" s="76"/>
      <c r="LD2" s="76"/>
      <c r="LE2" s="76"/>
      <c r="LF2" s="76"/>
      <c r="LG2" s="76">
        <f>IF(ShowFY,IF(MONTH(LG1)&lt;4,YEAR(LG1)-1&amp;"/"&amp;RIGHT(YEAR(LG1),2),YEAR(LG1)&amp;"/"&amp;RIGHT(YEAR(LG1)+1,2)),YEAR(LG1))</f>
        <v>2016</v>
      </c>
      <c r="LH2" s="76"/>
      <c r="LI2" s="76"/>
      <c r="LJ2" s="76"/>
      <c r="LK2" s="76"/>
      <c r="LL2" s="76"/>
      <c r="LM2" s="76"/>
      <c r="LN2" s="76">
        <f>IF(ShowFY,IF(MONTH(LN1)&lt;4,YEAR(LN1)-1&amp;"/"&amp;RIGHT(YEAR(LN1),2),YEAR(LN1)&amp;"/"&amp;RIGHT(YEAR(LN1)+1,2)),YEAR(LN1))</f>
        <v>2016</v>
      </c>
      <c r="LO2" s="76"/>
      <c r="LP2" s="76"/>
      <c r="LQ2" s="76"/>
      <c r="LR2" s="76"/>
      <c r="LS2" s="76"/>
      <c r="LT2" s="76"/>
      <c r="LU2" s="76">
        <f>IF(ShowFY,IF(MONTH(LU1)&lt;4,YEAR(LU1)-1&amp;"/"&amp;RIGHT(YEAR(LU1),2),YEAR(LU1)&amp;"/"&amp;RIGHT(YEAR(LU1)+1,2)),YEAR(LU1))</f>
        <v>2016</v>
      </c>
      <c r="LV2" s="76"/>
      <c r="LW2" s="76"/>
      <c r="LX2" s="76"/>
      <c r="LY2" s="76"/>
      <c r="LZ2" s="76"/>
      <c r="MA2" s="76"/>
      <c r="MB2" s="76">
        <f>IF(ShowFY,IF(MONTH(MB1)&lt;4,YEAR(MB1)-1&amp;"/"&amp;RIGHT(YEAR(MB1),2),YEAR(MB1)&amp;"/"&amp;RIGHT(YEAR(MB1)+1,2)),YEAR(MB1))</f>
        <v>2016</v>
      </c>
      <c r="MC2" s="76"/>
      <c r="MD2" s="76"/>
      <c r="ME2" s="76"/>
      <c r="MF2" s="76"/>
      <c r="MG2" s="76"/>
      <c r="MH2" s="76"/>
      <c r="MI2" s="76">
        <f>IF(ShowFY,IF(MONTH(MI1)&lt;4,YEAR(MI1)-1&amp;"/"&amp;RIGHT(YEAR(MI1),2),YEAR(MI1)&amp;"/"&amp;RIGHT(YEAR(MI1)+1,2)),YEAR(MI1))</f>
        <v>2016</v>
      </c>
      <c r="MJ2" s="76"/>
      <c r="MK2" s="76"/>
      <c r="ML2" s="76"/>
      <c r="MM2" s="76"/>
      <c r="MN2" s="76"/>
      <c r="MO2" s="76"/>
      <c r="MP2" s="76">
        <f>IF(ShowFY,IF(MONTH(MP1)&lt;4,YEAR(MP1)-1&amp;"/"&amp;RIGHT(YEAR(MP1),2),YEAR(MP1)&amp;"/"&amp;RIGHT(YEAR(MP1)+1,2)),YEAR(MP1))</f>
        <v>2016</v>
      </c>
      <c r="MQ2" s="76"/>
      <c r="MR2" s="76"/>
      <c r="MS2" s="76"/>
      <c r="MT2" s="76"/>
      <c r="MU2" s="76"/>
      <c r="MV2" s="76"/>
      <c r="MW2" s="76">
        <f>IF(ShowFY,IF(MONTH(MW1)&lt;4,YEAR(MW1)-1&amp;"/"&amp;RIGHT(YEAR(MW1),2),YEAR(MW1)&amp;"/"&amp;RIGHT(YEAR(MW1)+1,2)),YEAR(MW1))</f>
        <v>2016</v>
      </c>
      <c r="MX2" s="76"/>
      <c r="MY2" s="76"/>
      <c r="MZ2" s="76"/>
      <c r="NA2" s="76"/>
      <c r="NB2" s="76"/>
      <c r="NC2" s="76"/>
      <c r="ND2" s="76">
        <f>IF(ShowFY,IF(MONTH(ND1)&lt;4,YEAR(ND1)-1&amp;"/"&amp;RIGHT(YEAR(ND1),2),YEAR(ND1)&amp;"/"&amp;RIGHT(YEAR(ND1)+1,2)),YEAR(ND1))</f>
        <v>2016</v>
      </c>
      <c r="NE2" s="76"/>
      <c r="NF2" s="76"/>
      <c r="NG2" s="76"/>
      <c r="NH2" s="76"/>
      <c r="NI2" s="76"/>
      <c r="NJ2" s="77"/>
    </row>
    <row r="3" spans="1:375" x14ac:dyDescent="0.2">
      <c r="A3" s="52" t="s">
        <v>21</v>
      </c>
      <c r="B3" s="51">
        <v>42186</v>
      </c>
      <c r="C3" s="62"/>
      <c r="D3" s="1"/>
      <c r="E3" s="1"/>
      <c r="F3" s="50"/>
      <c r="G3" s="1"/>
      <c r="H3" s="1"/>
      <c r="I3" s="1"/>
      <c r="J3" s="49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6"/>
      <c r="BX3" s="76"/>
      <c r="BY3" s="76"/>
      <c r="BZ3" s="76"/>
      <c r="CA3" s="76"/>
      <c r="CB3" s="76"/>
      <c r="CC3" s="76"/>
      <c r="CD3" s="76"/>
      <c r="CE3" s="76"/>
      <c r="CF3" s="76"/>
      <c r="CG3" s="76"/>
      <c r="CH3" s="76"/>
      <c r="CI3" s="76"/>
      <c r="CJ3" s="76"/>
      <c r="CK3" s="76"/>
      <c r="CL3" s="76"/>
      <c r="CM3" s="76"/>
      <c r="CN3" s="76"/>
      <c r="CO3" s="76"/>
      <c r="CP3" s="76"/>
      <c r="CQ3" s="76"/>
      <c r="CR3" s="76"/>
      <c r="CS3" s="76"/>
      <c r="CT3" s="76"/>
      <c r="CU3" s="76"/>
      <c r="CV3" s="76"/>
      <c r="CW3" s="76"/>
      <c r="CX3" s="76"/>
      <c r="CY3" s="76"/>
      <c r="CZ3" s="76"/>
      <c r="DA3" s="76"/>
      <c r="DB3" s="76"/>
      <c r="DC3" s="76"/>
      <c r="DD3" s="76"/>
      <c r="DE3" s="76"/>
      <c r="DF3" s="76"/>
      <c r="DG3" s="76"/>
      <c r="DH3" s="76"/>
      <c r="DI3" s="76"/>
      <c r="DJ3" s="76"/>
      <c r="DK3" s="76"/>
      <c r="DL3" s="76"/>
      <c r="DM3" s="76"/>
      <c r="DN3" s="76"/>
      <c r="DO3" s="76"/>
      <c r="DP3" s="76"/>
      <c r="DQ3" s="76"/>
      <c r="DR3" s="76"/>
      <c r="DS3" s="76"/>
      <c r="DT3" s="76"/>
      <c r="DU3" s="76"/>
      <c r="DV3" s="76"/>
      <c r="DW3" s="76"/>
      <c r="DX3" s="76"/>
      <c r="DY3" s="76"/>
      <c r="DZ3" s="76"/>
      <c r="EA3" s="76"/>
      <c r="EB3" s="76"/>
      <c r="EC3" s="76"/>
      <c r="ED3" s="76"/>
      <c r="EE3" s="76"/>
      <c r="EF3" s="76"/>
      <c r="EG3" s="76"/>
      <c r="EH3" s="76"/>
      <c r="EI3" s="76"/>
      <c r="EJ3" s="76"/>
      <c r="EK3" s="76"/>
      <c r="EL3" s="76"/>
      <c r="EM3" s="76"/>
      <c r="EN3" s="76"/>
      <c r="EO3" s="76"/>
      <c r="EP3" s="76"/>
      <c r="EQ3" s="76"/>
      <c r="ER3" s="76"/>
      <c r="ES3" s="76"/>
      <c r="ET3" s="76"/>
      <c r="EU3" s="76"/>
      <c r="EV3" s="76"/>
      <c r="EW3" s="76"/>
      <c r="EX3" s="76"/>
      <c r="EY3" s="76"/>
      <c r="EZ3" s="76"/>
      <c r="FA3" s="76"/>
      <c r="FB3" s="76"/>
      <c r="FC3" s="76"/>
      <c r="FD3" s="76"/>
      <c r="FE3" s="76"/>
      <c r="FF3" s="76"/>
      <c r="FG3" s="76"/>
      <c r="FH3" s="76"/>
      <c r="FI3" s="76"/>
      <c r="FJ3" s="76"/>
      <c r="FK3" s="76"/>
      <c r="FL3" s="76"/>
      <c r="FM3" s="76"/>
      <c r="FN3" s="76"/>
      <c r="FO3" s="76"/>
      <c r="FP3" s="76"/>
      <c r="FQ3" s="76"/>
      <c r="FR3" s="76"/>
      <c r="FS3" s="76"/>
      <c r="FT3" s="76"/>
      <c r="FU3" s="76"/>
      <c r="FV3" s="76"/>
      <c r="FW3" s="76"/>
      <c r="FX3" s="76"/>
      <c r="FY3" s="76"/>
      <c r="FZ3" s="76"/>
      <c r="GA3" s="76"/>
      <c r="GB3" s="76"/>
      <c r="GC3" s="76"/>
      <c r="GD3" s="76"/>
      <c r="GE3" s="76"/>
      <c r="GF3" s="76"/>
      <c r="GG3" s="76"/>
      <c r="GH3" s="76"/>
      <c r="GI3" s="76"/>
      <c r="GJ3" s="76"/>
      <c r="GK3" s="76"/>
      <c r="GL3" s="76"/>
      <c r="GM3" s="76"/>
      <c r="GN3" s="76"/>
      <c r="GO3" s="76"/>
      <c r="GP3" s="76"/>
      <c r="GQ3" s="76"/>
      <c r="GR3" s="76"/>
      <c r="GS3" s="76"/>
      <c r="GT3" s="76"/>
      <c r="GU3" s="76"/>
      <c r="GV3" s="76"/>
      <c r="GW3" s="76"/>
      <c r="GX3" s="76"/>
      <c r="GY3" s="76"/>
      <c r="GZ3" s="76"/>
      <c r="HA3" s="76"/>
      <c r="HB3" s="76"/>
      <c r="HC3" s="76"/>
      <c r="HD3" s="76"/>
      <c r="HE3" s="76"/>
      <c r="HF3" s="76"/>
      <c r="HG3" s="76"/>
      <c r="HH3" s="76"/>
      <c r="HI3" s="76"/>
      <c r="HJ3" s="76"/>
      <c r="HK3" s="76"/>
      <c r="HL3" s="76"/>
      <c r="HM3" s="76"/>
      <c r="HN3" s="76"/>
      <c r="HO3" s="76"/>
      <c r="HP3" s="76"/>
      <c r="HQ3" s="76"/>
      <c r="HR3" s="76"/>
      <c r="HS3" s="76"/>
      <c r="HT3" s="76"/>
      <c r="HU3" s="76"/>
      <c r="HV3" s="76"/>
      <c r="HW3" s="76"/>
      <c r="HX3" s="76"/>
      <c r="HY3" s="76"/>
      <c r="HZ3" s="76"/>
      <c r="IA3" s="76"/>
      <c r="IB3" s="76"/>
      <c r="IC3" s="76"/>
      <c r="ID3" s="76"/>
      <c r="IE3" s="76"/>
      <c r="IF3" s="76"/>
      <c r="IG3" s="76"/>
      <c r="IH3" s="76"/>
      <c r="II3" s="76"/>
      <c r="IJ3" s="76"/>
      <c r="IK3" s="76"/>
      <c r="IL3" s="76"/>
      <c r="IM3" s="76"/>
      <c r="IN3" s="76"/>
      <c r="IO3" s="76"/>
      <c r="IP3" s="76"/>
      <c r="IQ3" s="76"/>
      <c r="IR3" s="76"/>
      <c r="IS3" s="76"/>
      <c r="IT3" s="76"/>
      <c r="IU3" s="76"/>
      <c r="IV3" s="76"/>
      <c r="IW3" s="76"/>
      <c r="IX3" s="76"/>
      <c r="IY3" s="76"/>
      <c r="IZ3" s="76"/>
      <c r="JA3" s="76"/>
      <c r="JB3" s="76"/>
      <c r="JC3" s="76"/>
      <c r="JD3" s="76"/>
      <c r="JE3" s="76"/>
      <c r="JF3" s="76"/>
      <c r="JG3" s="76"/>
      <c r="JH3" s="76"/>
      <c r="JI3" s="76"/>
      <c r="JJ3" s="76"/>
      <c r="JK3" s="76"/>
      <c r="JL3" s="76"/>
      <c r="JM3" s="76"/>
      <c r="JN3" s="76"/>
      <c r="JO3" s="76"/>
      <c r="JP3" s="76"/>
      <c r="JQ3" s="76"/>
      <c r="JR3" s="76"/>
      <c r="JS3" s="76"/>
      <c r="JT3" s="76"/>
      <c r="JU3" s="76"/>
      <c r="JV3" s="76"/>
      <c r="JW3" s="76"/>
      <c r="JX3" s="76"/>
      <c r="JY3" s="76"/>
      <c r="JZ3" s="76"/>
      <c r="KA3" s="76"/>
      <c r="KB3" s="76"/>
      <c r="KC3" s="76"/>
      <c r="KD3" s="76"/>
      <c r="KE3" s="76"/>
      <c r="KF3" s="76"/>
      <c r="KG3" s="76"/>
      <c r="KH3" s="76"/>
      <c r="KI3" s="76"/>
      <c r="KJ3" s="76"/>
      <c r="KK3" s="76"/>
      <c r="KL3" s="76"/>
      <c r="KM3" s="76"/>
      <c r="KN3" s="76"/>
      <c r="KO3" s="76"/>
      <c r="KP3" s="76"/>
      <c r="KQ3" s="76"/>
      <c r="KR3" s="76"/>
      <c r="KS3" s="76"/>
      <c r="KT3" s="76"/>
      <c r="KU3" s="76"/>
      <c r="KV3" s="76"/>
      <c r="KW3" s="76"/>
      <c r="KX3" s="76"/>
      <c r="KY3" s="76"/>
      <c r="KZ3" s="76"/>
      <c r="LA3" s="76"/>
      <c r="LB3" s="76"/>
      <c r="LC3" s="76"/>
      <c r="LD3" s="76"/>
      <c r="LE3" s="76"/>
      <c r="LF3" s="76"/>
      <c r="LG3" s="76"/>
      <c r="LH3" s="76"/>
      <c r="LI3" s="76"/>
      <c r="LJ3" s="76"/>
      <c r="LK3" s="76"/>
      <c r="LL3" s="76"/>
      <c r="LM3" s="76"/>
      <c r="LN3" s="76"/>
      <c r="LO3" s="76"/>
      <c r="LP3" s="76"/>
      <c r="LQ3" s="76"/>
      <c r="LR3" s="76"/>
      <c r="LS3" s="76"/>
      <c r="LT3" s="76"/>
      <c r="LU3" s="76"/>
      <c r="LV3" s="76"/>
      <c r="LW3" s="76"/>
      <c r="LX3" s="76"/>
      <c r="LY3" s="76"/>
      <c r="LZ3" s="76"/>
      <c r="MA3" s="76"/>
      <c r="MB3" s="76"/>
      <c r="MC3" s="76"/>
      <c r="MD3" s="76"/>
      <c r="ME3" s="76"/>
      <c r="MF3" s="76"/>
      <c r="MG3" s="76"/>
      <c r="MH3" s="76"/>
      <c r="MI3" s="76"/>
      <c r="MJ3" s="76"/>
      <c r="MK3" s="76"/>
      <c r="ML3" s="76"/>
      <c r="MM3" s="76"/>
      <c r="MN3" s="76"/>
      <c r="MO3" s="76"/>
      <c r="MP3" s="76"/>
      <c r="MQ3" s="76"/>
      <c r="MR3" s="76"/>
      <c r="MS3" s="76"/>
      <c r="MT3" s="76"/>
      <c r="MU3" s="76"/>
      <c r="MV3" s="76"/>
      <c r="MW3" s="76"/>
      <c r="MX3" s="76"/>
      <c r="MY3" s="76"/>
      <c r="MZ3" s="76"/>
      <c r="NA3" s="76"/>
      <c r="NB3" s="76"/>
      <c r="NC3" s="76"/>
      <c r="ND3" s="76"/>
      <c r="NE3" s="76"/>
      <c r="NF3" s="76"/>
      <c r="NG3" s="76"/>
      <c r="NH3" s="76"/>
      <c r="NI3" s="76"/>
      <c r="NJ3" s="77"/>
    </row>
    <row r="4" spans="1:375" x14ac:dyDescent="0.2">
      <c r="A4" s="48" t="s">
        <v>20</v>
      </c>
      <c r="B4" s="47">
        <f ca="1">TODAY()</f>
        <v>42198</v>
      </c>
      <c r="C4" s="47"/>
      <c r="D4" s="46"/>
      <c r="E4" s="1"/>
      <c r="F4" s="1"/>
      <c r="G4" s="45"/>
      <c r="H4" s="45"/>
      <c r="I4" s="45"/>
      <c r="J4" s="45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6"/>
      <c r="BW4" s="76"/>
      <c r="BX4" s="76"/>
      <c r="BY4" s="76"/>
      <c r="BZ4" s="76"/>
      <c r="CA4" s="76"/>
      <c r="CB4" s="76"/>
      <c r="CC4" s="76"/>
      <c r="CD4" s="76"/>
      <c r="CE4" s="76"/>
      <c r="CF4" s="76"/>
      <c r="CG4" s="76"/>
      <c r="CH4" s="76"/>
      <c r="CI4" s="76"/>
      <c r="CJ4" s="76"/>
      <c r="CK4" s="76"/>
      <c r="CL4" s="76"/>
      <c r="CM4" s="76"/>
      <c r="CN4" s="76"/>
      <c r="CO4" s="76"/>
      <c r="CP4" s="76"/>
      <c r="CQ4" s="76"/>
      <c r="CR4" s="76"/>
      <c r="CS4" s="76"/>
      <c r="CT4" s="76"/>
      <c r="CU4" s="76"/>
      <c r="CV4" s="76"/>
      <c r="CW4" s="76"/>
      <c r="CX4" s="76"/>
      <c r="CY4" s="76"/>
      <c r="CZ4" s="76"/>
      <c r="DA4" s="76"/>
      <c r="DB4" s="76"/>
      <c r="DC4" s="76"/>
      <c r="DD4" s="76"/>
      <c r="DE4" s="76"/>
      <c r="DF4" s="76"/>
      <c r="DG4" s="76"/>
      <c r="DH4" s="76"/>
      <c r="DI4" s="76"/>
      <c r="DJ4" s="76"/>
      <c r="DK4" s="76"/>
      <c r="DL4" s="76"/>
      <c r="DM4" s="76"/>
      <c r="DN4" s="76"/>
      <c r="DO4" s="76"/>
      <c r="DP4" s="76"/>
      <c r="DQ4" s="76"/>
      <c r="DR4" s="76"/>
      <c r="DS4" s="76"/>
      <c r="DT4" s="76"/>
      <c r="DU4" s="76"/>
      <c r="DV4" s="76"/>
      <c r="DW4" s="76"/>
      <c r="DX4" s="76"/>
      <c r="DY4" s="76"/>
      <c r="DZ4" s="76"/>
      <c r="EA4" s="76"/>
      <c r="EB4" s="76"/>
      <c r="EC4" s="76"/>
      <c r="ED4" s="76"/>
      <c r="EE4" s="76"/>
      <c r="EF4" s="76"/>
      <c r="EG4" s="76"/>
      <c r="EH4" s="76"/>
      <c r="EI4" s="76"/>
      <c r="EJ4" s="76"/>
      <c r="EK4" s="76"/>
      <c r="EL4" s="76"/>
      <c r="EM4" s="76"/>
      <c r="EN4" s="76"/>
      <c r="EO4" s="76"/>
      <c r="EP4" s="76"/>
      <c r="EQ4" s="76"/>
      <c r="ER4" s="76"/>
      <c r="ES4" s="76"/>
      <c r="ET4" s="76"/>
      <c r="EU4" s="76"/>
      <c r="EV4" s="76"/>
      <c r="EW4" s="76"/>
      <c r="EX4" s="76"/>
      <c r="EY4" s="76"/>
      <c r="EZ4" s="76"/>
      <c r="FA4" s="76"/>
      <c r="FB4" s="76"/>
      <c r="FC4" s="76"/>
      <c r="FD4" s="76"/>
      <c r="FE4" s="76"/>
      <c r="FF4" s="76"/>
      <c r="FG4" s="76"/>
      <c r="FH4" s="76"/>
      <c r="FI4" s="76"/>
      <c r="FJ4" s="76"/>
      <c r="FK4" s="76"/>
      <c r="FL4" s="76"/>
      <c r="FM4" s="76"/>
      <c r="FN4" s="76"/>
      <c r="FO4" s="76"/>
      <c r="FP4" s="76"/>
      <c r="FQ4" s="76"/>
      <c r="FR4" s="76"/>
      <c r="FS4" s="76"/>
      <c r="FT4" s="76"/>
      <c r="FU4" s="76"/>
      <c r="FV4" s="76"/>
      <c r="FW4" s="76"/>
      <c r="FX4" s="76"/>
      <c r="FY4" s="76"/>
      <c r="FZ4" s="76"/>
      <c r="GA4" s="76"/>
      <c r="GB4" s="76"/>
      <c r="GC4" s="76"/>
      <c r="GD4" s="76"/>
      <c r="GE4" s="76"/>
      <c r="GF4" s="76"/>
      <c r="GG4" s="76"/>
      <c r="GH4" s="76"/>
      <c r="GI4" s="76"/>
      <c r="GJ4" s="76"/>
      <c r="GK4" s="76"/>
      <c r="GL4" s="76"/>
      <c r="GM4" s="76"/>
      <c r="GN4" s="76"/>
      <c r="GO4" s="76"/>
      <c r="GP4" s="76"/>
      <c r="GQ4" s="76"/>
      <c r="GR4" s="76"/>
      <c r="GS4" s="76"/>
      <c r="GT4" s="76"/>
      <c r="GU4" s="76"/>
      <c r="GV4" s="76"/>
      <c r="GW4" s="76"/>
      <c r="GX4" s="76"/>
      <c r="GY4" s="76"/>
      <c r="GZ4" s="76"/>
      <c r="HA4" s="76"/>
      <c r="HB4" s="76"/>
      <c r="HC4" s="76"/>
      <c r="HD4" s="76"/>
      <c r="HE4" s="76"/>
      <c r="HF4" s="76"/>
      <c r="HG4" s="76"/>
      <c r="HH4" s="76"/>
      <c r="HI4" s="76"/>
      <c r="HJ4" s="76"/>
      <c r="HK4" s="76"/>
      <c r="HL4" s="76"/>
      <c r="HM4" s="76"/>
      <c r="HN4" s="76"/>
      <c r="HO4" s="76"/>
      <c r="HP4" s="76"/>
      <c r="HQ4" s="76"/>
      <c r="HR4" s="76"/>
      <c r="HS4" s="76"/>
      <c r="HT4" s="76"/>
      <c r="HU4" s="76"/>
      <c r="HV4" s="76"/>
      <c r="HW4" s="76"/>
      <c r="HX4" s="76"/>
      <c r="HY4" s="76"/>
      <c r="HZ4" s="76"/>
      <c r="IA4" s="76"/>
      <c r="IB4" s="76"/>
      <c r="IC4" s="76"/>
      <c r="ID4" s="76"/>
      <c r="IE4" s="76"/>
      <c r="IF4" s="76"/>
      <c r="IG4" s="76"/>
      <c r="IH4" s="76"/>
      <c r="II4" s="76"/>
      <c r="IJ4" s="76"/>
      <c r="IK4" s="76"/>
      <c r="IL4" s="76"/>
      <c r="IM4" s="76"/>
      <c r="IN4" s="76"/>
      <c r="IO4" s="76"/>
      <c r="IP4" s="76"/>
      <c r="IQ4" s="76"/>
      <c r="IR4" s="76"/>
      <c r="IS4" s="76"/>
      <c r="IT4" s="76"/>
      <c r="IU4" s="76"/>
      <c r="IV4" s="76"/>
      <c r="IW4" s="76"/>
      <c r="IX4" s="76"/>
      <c r="IY4" s="76"/>
      <c r="IZ4" s="76"/>
      <c r="JA4" s="76"/>
      <c r="JB4" s="76"/>
      <c r="JC4" s="76"/>
      <c r="JD4" s="76"/>
      <c r="JE4" s="76"/>
      <c r="JF4" s="76"/>
      <c r="JG4" s="76"/>
      <c r="JH4" s="76"/>
      <c r="JI4" s="76"/>
      <c r="JJ4" s="76"/>
      <c r="JK4" s="76"/>
      <c r="JL4" s="76"/>
      <c r="JM4" s="76"/>
      <c r="JN4" s="76"/>
      <c r="JO4" s="76"/>
      <c r="JP4" s="76"/>
      <c r="JQ4" s="76"/>
      <c r="JR4" s="76"/>
      <c r="JS4" s="76"/>
      <c r="JT4" s="76"/>
      <c r="JU4" s="76"/>
      <c r="JV4" s="76"/>
      <c r="JW4" s="76"/>
      <c r="JX4" s="76"/>
      <c r="JY4" s="76"/>
      <c r="JZ4" s="76"/>
      <c r="KA4" s="76"/>
      <c r="KB4" s="76"/>
      <c r="KC4" s="76"/>
      <c r="KD4" s="76"/>
      <c r="KE4" s="76"/>
      <c r="KF4" s="76"/>
      <c r="KG4" s="76"/>
      <c r="KH4" s="76"/>
      <c r="KI4" s="76"/>
      <c r="KJ4" s="76"/>
      <c r="KK4" s="76"/>
      <c r="KL4" s="76"/>
      <c r="KM4" s="76"/>
      <c r="KN4" s="76"/>
      <c r="KO4" s="76"/>
      <c r="KP4" s="76"/>
      <c r="KQ4" s="76"/>
      <c r="KR4" s="76"/>
      <c r="KS4" s="76"/>
      <c r="KT4" s="76"/>
      <c r="KU4" s="76"/>
      <c r="KV4" s="76"/>
      <c r="KW4" s="76"/>
      <c r="KX4" s="76"/>
      <c r="KY4" s="76"/>
      <c r="KZ4" s="76"/>
      <c r="LA4" s="76"/>
      <c r="LB4" s="76"/>
      <c r="LC4" s="76"/>
      <c r="LD4" s="76"/>
      <c r="LE4" s="76"/>
      <c r="LF4" s="76"/>
      <c r="LG4" s="76"/>
      <c r="LH4" s="76"/>
      <c r="LI4" s="76"/>
      <c r="LJ4" s="76"/>
      <c r="LK4" s="76"/>
      <c r="LL4" s="76"/>
      <c r="LM4" s="76"/>
      <c r="LN4" s="76"/>
      <c r="LO4" s="76"/>
      <c r="LP4" s="76"/>
      <c r="LQ4" s="76"/>
      <c r="LR4" s="76"/>
      <c r="LS4" s="76"/>
      <c r="LT4" s="76"/>
      <c r="LU4" s="76"/>
      <c r="LV4" s="76"/>
      <c r="LW4" s="76"/>
      <c r="LX4" s="76"/>
      <c r="LY4" s="76"/>
      <c r="LZ4" s="76"/>
      <c r="MA4" s="76"/>
      <c r="MB4" s="76"/>
      <c r="MC4" s="76"/>
      <c r="MD4" s="76"/>
      <c r="ME4" s="76"/>
      <c r="MF4" s="76"/>
      <c r="MG4" s="76"/>
      <c r="MH4" s="76"/>
      <c r="MI4" s="76"/>
      <c r="MJ4" s="76"/>
      <c r="MK4" s="76"/>
      <c r="ML4" s="76"/>
      <c r="MM4" s="76"/>
      <c r="MN4" s="76"/>
      <c r="MO4" s="76"/>
      <c r="MP4" s="76"/>
      <c r="MQ4" s="76"/>
      <c r="MR4" s="76"/>
      <c r="MS4" s="76"/>
      <c r="MT4" s="76"/>
      <c r="MU4" s="76"/>
      <c r="MV4" s="76"/>
      <c r="MW4" s="76"/>
      <c r="MX4" s="76"/>
      <c r="MY4" s="76"/>
      <c r="MZ4" s="76"/>
      <c r="NA4" s="76"/>
      <c r="NB4" s="76"/>
      <c r="NC4" s="76"/>
      <c r="ND4" s="76"/>
      <c r="NE4" s="76"/>
      <c r="NF4" s="76"/>
      <c r="NG4" s="76"/>
      <c r="NH4" s="76"/>
      <c r="NI4" s="76"/>
      <c r="NJ4" s="77"/>
    </row>
    <row r="5" spans="1:375" ht="60.75" customHeight="1" x14ac:dyDescent="0.2">
      <c r="A5" s="44" t="s">
        <v>19</v>
      </c>
      <c r="B5" s="43" t="s">
        <v>18</v>
      </c>
      <c r="C5" s="43"/>
      <c r="D5" s="42" t="s">
        <v>17</v>
      </c>
      <c r="E5" s="42" t="s">
        <v>16</v>
      </c>
      <c r="F5" s="42" t="s">
        <v>15</v>
      </c>
      <c r="G5" s="41" t="s">
        <v>14</v>
      </c>
      <c r="H5" s="40" t="s">
        <v>13</v>
      </c>
      <c r="I5" s="39" t="s">
        <v>12</v>
      </c>
      <c r="J5" s="38" t="s">
        <v>11</v>
      </c>
      <c r="K5" s="37">
        <f t="shared" ref="K5:BV5" si="6">K1</f>
        <v>42191</v>
      </c>
      <c r="L5" s="36">
        <f t="shared" si="6"/>
        <v>42192</v>
      </c>
      <c r="M5" s="36">
        <f t="shared" si="6"/>
        <v>42193</v>
      </c>
      <c r="N5" s="36">
        <f t="shared" si="6"/>
        <v>42194</v>
      </c>
      <c r="O5" s="36">
        <f t="shared" si="6"/>
        <v>42195</v>
      </c>
      <c r="P5" s="36">
        <f t="shared" si="6"/>
        <v>42196</v>
      </c>
      <c r="Q5" s="35">
        <f t="shared" si="6"/>
        <v>42197</v>
      </c>
      <c r="R5" s="37">
        <f t="shared" si="6"/>
        <v>42198</v>
      </c>
      <c r="S5" s="36">
        <f t="shared" si="6"/>
        <v>42199</v>
      </c>
      <c r="T5" s="36">
        <f t="shared" si="6"/>
        <v>42200</v>
      </c>
      <c r="U5" s="36">
        <f t="shared" si="6"/>
        <v>42201</v>
      </c>
      <c r="V5" s="36">
        <f t="shared" si="6"/>
        <v>42202</v>
      </c>
      <c r="W5" s="36">
        <f t="shared" si="6"/>
        <v>42203</v>
      </c>
      <c r="X5" s="35">
        <f t="shared" si="6"/>
        <v>42204</v>
      </c>
      <c r="Y5" s="37">
        <f t="shared" si="6"/>
        <v>42205</v>
      </c>
      <c r="Z5" s="36">
        <f t="shared" si="6"/>
        <v>42206</v>
      </c>
      <c r="AA5" s="36">
        <f t="shared" si="6"/>
        <v>42207</v>
      </c>
      <c r="AB5" s="36">
        <f t="shared" si="6"/>
        <v>42208</v>
      </c>
      <c r="AC5" s="36">
        <f t="shared" si="6"/>
        <v>42209</v>
      </c>
      <c r="AD5" s="36">
        <f t="shared" si="6"/>
        <v>42210</v>
      </c>
      <c r="AE5" s="35">
        <f t="shared" si="6"/>
        <v>42211</v>
      </c>
      <c r="AF5" s="37">
        <f t="shared" si="6"/>
        <v>42212</v>
      </c>
      <c r="AG5" s="36">
        <f t="shared" si="6"/>
        <v>42213</v>
      </c>
      <c r="AH5" s="36">
        <f t="shared" si="6"/>
        <v>42214</v>
      </c>
      <c r="AI5" s="36">
        <f t="shared" si="6"/>
        <v>42215</v>
      </c>
      <c r="AJ5" s="36">
        <f t="shared" si="6"/>
        <v>42216</v>
      </c>
      <c r="AK5" s="36">
        <f t="shared" si="6"/>
        <v>42217</v>
      </c>
      <c r="AL5" s="35">
        <f t="shared" si="6"/>
        <v>42218</v>
      </c>
      <c r="AM5" s="37">
        <f t="shared" si="6"/>
        <v>42219</v>
      </c>
      <c r="AN5" s="36">
        <f t="shared" si="6"/>
        <v>42220</v>
      </c>
      <c r="AO5" s="36">
        <f t="shared" si="6"/>
        <v>42221</v>
      </c>
      <c r="AP5" s="36">
        <f t="shared" si="6"/>
        <v>42222</v>
      </c>
      <c r="AQ5" s="36">
        <f t="shared" si="6"/>
        <v>42223</v>
      </c>
      <c r="AR5" s="36">
        <f t="shared" si="6"/>
        <v>42224</v>
      </c>
      <c r="AS5" s="35">
        <f t="shared" si="6"/>
        <v>42225</v>
      </c>
      <c r="AT5" s="37">
        <f t="shared" si="6"/>
        <v>42226</v>
      </c>
      <c r="AU5" s="36">
        <f t="shared" si="6"/>
        <v>42227</v>
      </c>
      <c r="AV5" s="36">
        <f t="shared" si="6"/>
        <v>42228</v>
      </c>
      <c r="AW5" s="36">
        <f t="shared" si="6"/>
        <v>42229</v>
      </c>
      <c r="AX5" s="36">
        <f t="shared" si="6"/>
        <v>42230</v>
      </c>
      <c r="AY5" s="36">
        <f t="shared" si="6"/>
        <v>42231</v>
      </c>
      <c r="AZ5" s="35">
        <f t="shared" si="6"/>
        <v>42232</v>
      </c>
      <c r="BA5" s="37">
        <f t="shared" si="6"/>
        <v>42233</v>
      </c>
      <c r="BB5" s="36">
        <f t="shared" si="6"/>
        <v>42234</v>
      </c>
      <c r="BC5" s="36">
        <f t="shared" si="6"/>
        <v>42235</v>
      </c>
      <c r="BD5" s="36">
        <f t="shared" si="6"/>
        <v>42236</v>
      </c>
      <c r="BE5" s="36">
        <f t="shared" si="6"/>
        <v>42237</v>
      </c>
      <c r="BF5" s="36">
        <f t="shared" si="6"/>
        <v>42238</v>
      </c>
      <c r="BG5" s="35">
        <f t="shared" si="6"/>
        <v>42239</v>
      </c>
      <c r="BH5" s="37">
        <f t="shared" si="6"/>
        <v>42240</v>
      </c>
      <c r="BI5" s="36">
        <f t="shared" si="6"/>
        <v>42241</v>
      </c>
      <c r="BJ5" s="36">
        <f t="shared" si="6"/>
        <v>42242</v>
      </c>
      <c r="BK5" s="36">
        <f t="shared" si="6"/>
        <v>42243</v>
      </c>
      <c r="BL5" s="36">
        <f t="shared" si="6"/>
        <v>42244</v>
      </c>
      <c r="BM5" s="36">
        <f t="shared" si="6"/>
        <v>42245</v>
      </c>
      <c r="BN5" s="35">
        <f t="shared" si="6"/>
        <v>42246</v>
      </c>
      <c r="BO5" s="37">
        <f t="shared" si="6"/>
        <v>42247</v>
      </c>
      <c r="BP5" s="36">
        <f t="shared" si="6"/>
        <v>42248</v>
      </c>
      <c r="BQ5" s="36">
        <f t="shared" si="6"/>
        <v>42249</v>
      </c>
      <c r="BR5" s="36">
        <f t="shared" si="6"/>
        <v>42250</v>
      </c>
      <c r="BS5" s="36">
        <f t="shared" si="6"/>
        <v>42251</v>
      </c>
      <c r="BT5" s="36">
        <f t="shared" si="6"/>
        <v>42252</v>
      </c>
      <c r="BU5" s="35">
        <f t="shared" si="6"/>
        <v>42253</v>
      </c>
      <c r="BV5" s="37">
        <f t="shared" si="6"/>
        <v>42254</v>
      </c>
      <c r="BW5" s="36">
        <f t="shared" ref="BW5:EH5" si="7">BW1</f>
        <v>42255</v>
      </c>
      <c r="BX5" s="36">
        <f t="shared" si="7"/>
        <v>42256</v>
      </c>
      <c r="BY5" s="36">
        <f t="shared" si="7"/>
        <v>42257</v>
      </c>
      <c r="BZ5" s="36">
        <f t="shared" si="7"/>
        <v>42258</v>
      </c>
      <c r="CA5" s="36">
        <f t="shared" si="7"/>
        <v>42259</v>
      </c>
      <c r="CB5" s="35">
        <f t="shared" si="7"/>
        <v>42260</v>
      </c>
      <c r="CC5" s="37">
        <f t="shared" si="7"/>
        <v>42261</v>
      </c>
      <c r="CD5" s="36">
        <f t="shared" si="7"/>
        <v>42262</v>
      </c>
      <c r="CE5" s="36">
        <f t="shared" si="7"/>
        <v>42263</v>
      </c>
      <c r="CF5" s="36">
        <f t="shared" si="7"/>
        <v>42264</v>
      </c>
      <c r="CG5" s="36">
        <f t="shared" si="7"/>
        <v>42265</v>
      </c>
      <c r="CH5" s="36">
        <f t="shared" si="7"/>
        <v>42266</v>
      </c>
      <c r="CI5" s="35">
        <f t="shared" si="7"/>
        <v>42267</v>
      </c>
      <c r="CJ5" s="37">
        <f t="shared" si="7"/>
        <v>42268</v>
      </c>
      <c r="CK5" s="36">
        <f t="shared" si="7"/>
        <v>42269</v>
      </c>
      <c r="CL5" s="36">
        <f t="shared" si="7"/>
        <v>42270</v>
      </c>
      <c r="CM5" s="36">
        <f t="shared" si="7"/>
        <v>42271</v>
      </c>
      <c r="CN5" s="36">
        <f t="shared" si="7"/>
        <v>42272</v>
      </c>
      <c r="CO5" s="36">
        <f t="shared" si="7"/>
        <v>42273</v>
      </c>
      <c r="CP5" s="35">
        <f t="shared" si="7"/>
        <v>42274</v>
      </c>
      <c r="CQ5" s="37">
        <f t="shared" si="7"/>
        <v>42275</v>
      </c>
      <c r="CR5" s="36">
        <f t="shared" si="7"/>
        <v>42276</v>
      </c>
      <c r="CS5" s="36">
        <f t="shared" si="7"/>
        <v>42277</v>
      </c>
      <c r="CT5" s="36">
        <f t="shared" si="7"/>
        <v>42278</v>
      </c>
      <c r="CU5" s="36">
        <f t="shared" si="7"/>
        <v>42279</v>
      </c>
      <c r="CV5" s="36">
        <f t="shared" si="7"/>
        <v>42280</v>
      </c>
      <c r="CW5" s="35">
        <f t="shared" si="7"/>
        <v>42281</v>
      </c>
      <c r="CX5" s="37">
        <f t="shared" si="7"/>
        <v>42282</v>
      </c>
      <c r="CY5" s="36">
        <f t="shared" si="7"/>
        <v>42283</v>
      </c>
      <c r="CZ5" s="36">
        <f t="shared" si="7"/>
        <v>42284</v>
      </c>
      <c r="DA5" s="36">
        <f t="shared" si="7"/>
        <v>42285</v>
      </c>
      <c r="DB5" s="36">
        <f t="shared" si="7"/>
        <v>42286</v>
      </c>
      <c r="DC5" s="36">
        <f t="shared" si="7"/>
        <v>42287</v>
      </c>
      <c r="DD5" s="35">
        <f t="shared" si="7"/>
        <v>42288</v>
      </c>
      <c r="DE5" s="37">
        <f t="shared" si="7"/>
        <v>42289</v>
      </c>
      <c r="DF5" s="36">
        <f t="shared" si="7"/>
        <v>42290</v>
      </c>
      <c r="DG5" s="36">
        <f t="shared" si="7"/>
        <v>42291</v>
      </c>
      <c r="DH5" s="36">
        <f t="shared" si="7"/>
        <v>42292</v>
      </c>
      <c r="DI5" s="36">
        <f t="shared" si="7"/>
        <v>42293</v>
      </c>
      <c r="DJ5" s="36">
        <f t="shared" si="7"/>
        <v>42294</v>
      </c>
      <c r="DK5" s="35">
        <f t="shared" si="7"/>
        <v>42295</v>
      </c>
      <c r="DL5" s="37">
        <f t="shared" si="7"/>
        <v>42296</v>
      </c>
      <c r="DM5" s="36">
        <f t="shared" si="7"/>
        <v>42297</v>
      </c>
      <c r="DN5" s="36">
        <f t="shared" si="7"/>
        <v>42298</v>
      </c>
      <c r="DO5" s="36">
        <f t="shared" si="7"/>
        <v>42299</v>
      </c>
      <c r="DP5" s="36">
        <f t="shared" si="7"/>
        <v>42300</v>
      </c>
      <c r="DQ5" s="36">
        <f t="shared" si="7"/>
        <v>42301</v>
      </c>
      <c r="DR5" s="35">
        <f t="shared" si="7"/>
        <v>42302</v>
      </c>
      <c r="DS5" s="37">
        <f t="shared" si="7"/>
        <v>42303</v>
      </c>
      <c r="DT5" s="36">
        <f t="shared" si="7"/>
        <v>42304</v>
      </c>
      <c r="DU5" s="36">
        <f t="shared" si="7"/>
        <v>42305</v>
      </c>
      <c r="DV5" s="36">
        <f t="shared" si="7"/>
        <v>42306</v>
      </c>
      <c r="DW5" s="36">
        <f t="shared" si="7"/>
        <v>42307</v>
      </c>
      <c r="DX5" s="36">
        <f t="shared" si="7"/>
        <v>42308</v>
      </c>
      <c r="DY5" s="35">
        <f t="shared" si="7"/>
        <v>42309</v>
      </c>
      <c r="DZ5" s="37">
        <f t="shared" si="7"/>
        <v>42310</v>
      </c>
      <c r="EA5" s="36">
        <f t="shared" si="7"/>
        <v>42311</v>
      </c>
      <c r="EB5" s="36">
        <f t="shared" si="7"/>
        <v>42312</v>
      </c>
      <c r="EC5" s="36">
        <f t="shared" si="7"/>
        <v>42313</v>
      </c>
      <c r="ED5" s="36">
        <f t="shared" si="7"/>
        <v>42314</v>
      </c>
      <c r="EE5" s="36">
        <f t="shared" si="7"/>
        <v>42315</v>
      </c>
      <c r="EF5" s="35">
        <f t="shared" si="7"/>
        <v>42316</v>
      </c>
      <c r="EG5" s="37">
        <f t="shared" si="7"/>
        <v>42317</v>
      </c>
      <c r="EH5" s="36">
        <f t="shared" si="7"/>
        <v>42318</v>
      </c>
      <c r="EI5" s="36">
        <f t="shared" ref="EI5:GT5" si="8">EI1</f>
        <v>42319</v>
      </c>
      <c r="EJ5" s="36">
        <f t="shared" si="8"/>
        <v>42320</v>
      </c>
      <c r="EK5" s="36">
        <f t="shared" si="8"/>
        <v>42321</v>
      </c>
      <c r="EL5" s="36">
        <f t="shared" si="8"/>
        <v>42322</v>
      </c>
      <c r="EM5" s="35">
        <f t="shared" si="8"/>
        <v>42323</v>
      </c>
      <c r="EN5" s="37">
        <f t="shared" si="8"/>
        <v>42324</v>
      </c>
      <c r="EO5" s="36">
        <f t="shared" si="8"/>
        <v>42325</v>
      </c>
      <c r="EP5" s="36">
        <f t="shared" si="8"/>
        <v>42326</v>
      </c>
      <c r="EQ5" s="36">
        <f t="shared" si="8"/>
        <v>42327</v>
      </c>
      <c r="ER5" s="36">
        <f t="shared" si="8"/>
        <v>42328</v>
      </c>
      <c r="ES5" s="36">
        <f t="shared" si="8"/>
        <v>42329</v>
      </c>
      <c r="ET5" s="35">
        <f t="shared" si="8"/>
        <v>42330</v>
      </c>
      <c r="EU5" s="37">
        <f t="shared" si="8"/>
        <v>42331</v>
      </c>
      <c r="EV5" s="36">
        <f t="shared" si="8"/>
        <v>42332</v>
      </c>
      <c r="EW5" s="36">
        <f t="shared" si="8"/>
        <v>42333</v>
      </c>
      <c r="EX5" s="36">
        <f t="shared" si="8"/>
        <v>42334</v>
      </c>
      <c r="EY5" s="36">
        <f t="shared" si="8"/>
        <v>42335</v>
      </c>
      <c r="EZ5" s="36">
        <f t="shared" si="8"/>
        <v>42336</v>
      </c>
      <c r="FA5" s="35">
        <f t="shared" si="8"/>
        <v>42337</v>
      </c>
      <c r="FB5" s="37">
        <f t="shared" si="8"/>
        <v>42338</v>
      </c>
      <c r="FC5" s="36">
        <f t="shared" si="8"/>
        <v>42339</v>
      </c>
      <c r="FD5" s="36">
        <f t="shared" si="8"/>
        <v>42340</v>
      </c>
      <c r="FE5" s="36">
        <f t="shared" si="8"/>
        <v>42341</v>
      </c>
      <c r="FF5" s="36">
        <f t="shared" si="8"/>
        <v>42342</v>
      </c>
      <c r="FG5" s="36">
        <f t="shared" si="8"/>
        <v>42343</v>
      </c>
      <c r="FH5" s="35">
        <f t="shared" si="8"/>
        <v>42344</v>
      </c>
      <c r="FI5" s="37">
        <f t="shared" si="8"/>
        <v>42345</v>
      </c>
      <c r="FJ5" s="36">
        <f t="shared" si="8"/>
        <v>42346</v>
      </c>
      <c r="FK5" s="36">
        <f t="shared" si="8"/>
        <v>42347</v>
      </c>
      <c r="FL5" s="36">
        <f t="shared" si="8"/>
        <v>42348</v>
      </c>
      <c r="FM5" s="36">
        <f t="shared" si="8"/>
        <v>42349</v>
      </c>
      <c r="FN5" s="36">
        <f t="shared" si="8"/>
        <v>42350</v>
      </c>
      <c r="FO5" s="35">
        <f t="shared" si="8"/>
        <v>42351</v>
      </c>
      <c r="FP5" s="37">
        <f t="shared" si="8"/>
        <v>42352</v>
      </c>
      <c r="FQ5" s="36">
        <f t="shared" si="8"/>
        <v>42353</v>
      </c>
      <c r="FR5" s="36">
        <f t="shared" si="8"/>
        <v>42354</v>
      </c>
      <c r="FS5" s="36">
        <f t="shared" si="8"/>
        <v>42355</v>
      </c>
      <c r="FT5" s="36">
        <f t="shared" si="8"/>
        <v>42356</v>
      </c>
      <c r="FU5" s="36">
        <f t="shared" si="8"/>
        <v>42357</v>
      </c>
      <c r="FV5" s="35">
        <f t="shared" si="8"/>
        <v>42358</v>
      </c>
      <c r="FW5" s="37">
        <f t="shared" si="8"/>
        <v>42359</v>
      </c>
      <c r="FX5" s="36">
        <f t="shared" si="8"/>
        <v>42360</v>
      </c>
      <c r="FY5" s="36">
        <f t="shared" si="8"/>
        <v>42361</v>
      </c>
      <c r="FZ5" s="36">
        <f t="shared" si="8"/>
        <v>42362</v>
      </c>
      <c r="GA5" s="36">
        <f t="shared" si="8"/>
        <v>42363</v>
      </c>
      <c r="GB5" s="36">
        <f t="shared" si="8"/>
        <v>42364</v>
      </c>
      <c r="GC5" s="35">
        <f t="shared" si="8"/>
        <v>42365</v>
      </c>
      <c r="GD5" s="37">
        <f t="shared" si="8"/>
        <v>42366</v>
      </c>
      <c r="GE5" s="36">
        <f t="shared" si="8"/>
        <v>42367</v>
      </c>
      <c r="GF5" s="36">
        <f t="shared" si="8"/>
        <v>42368</v>
      </c>
      <c r="GG5" s="36">
        <f t="shared" si="8"/>
        <v>42369</v>
      </c>
      <c r="GH5" s="36">
        <f t="shared" si="8"/>
        <v>42370</v>
      </c>
      <c r="GI5" s="36">
        <f t="shared" si="8"/>
        <v>42371</v>
      </c>
      <c r="GJ5" s="35">
        <f t="shared" si="8"/>
        <v>42372</v>
      </c>
      <c r="GK5" s="37">
        <f t="shared" si="8"/>
        <v>42373</v>
      </c>
      <c r="GL5" s="36">
        <f t="shared" si="8"/>
        <v>42374</v>
      </c>
      <c r="GM5" s="36">
        <f t="shared" si="8"/>
        <v>42375</v>
      </c>
      <c r="GN5" s="36">
        <f t="shared" si="8"/>
        <v>42376</v>
      </c>
      <c r="GO5" s="36">
        <f t="shared" si="8"/>
        <v>42377</v>
      </c>
      <c r="GP5" s="36">
        <f t="shared" si="8"/>
        <v>42378</v>
      </c>
      <c r="GQ5" s="35">
        <f t="shared" si="8"/>
        <v>42379</v>
      </c>
      <c r="GR5" s="37">
        <f t="shared" si="8"/>
        <v>42380</v>
      </c>
      <c r="GS5" s="36">
        <f t="shared" si="8"/>
        <v>42381</v>
      </c>
      <c r="GT5" s="36">
        <f t="shared" si="8"/>
        <v>42382</v>
      </c>
      <c r="GU5" s="36">
        <f t="shared" ref="GU5:JF5" si="9">GU1</f>
        <v>42383</v>
      </c>
      <c r="GV5" s="36">
        <f t="shared" si="9"/>
        <v>42384</v>
      </c>
      <c r="GW5" s="36">
        <f t="shared" si="9"/>
        <v>42385</v>
      </c>
      <c r="GX5" s="35">
        <f t="shared" si="9"/>
        <v>42386</v>
      </c>
      <c r="GY5" s="37">
        <f t="shared" si="9"/>
        <v>42387</v>
      </c>
      <c r="GZ5" s="36">
        <f t="shared" si="9"/>
        <v>42388</v>
      </c>
      <c r="HA5" s="36">
        <f t="shared" si="9"/>
        <v>42389</v>
      </c>
      <c r="HB5" s="36">
        <f t="shared" si="9"/>
        <v>42390</v>
      </c>
      <c r="HC5" s="36">
        <f t="shared" si="9"/>
        <v>42391</v>
      </c>
      <c r="HD5" s="36">
        <f t="shared" si="9"/>
        <v>42392</v>
      </c>
      <c r="HE5" s="35">
        <f t="shared" si="9"/>
        <v>42393</v>
      </c>
      <c r="HF5" s="37">
        <f t="shared" si="9"/>
        <v>42394</v>
      </c>
      <c r="HG5" s="36">
        <f t="shared" si="9"/>
        <v>42395</v>
      </c>
      <c r="HH5" s="36">
        <f t="shared" si="9"/>
        <v>42396</v>
      </c>
      <c r="HI5" s="36">
        <f t="shared" si="9"/>
        <v>42397</v>
      </c>
      <c r="HJ5" s="36">
        <f t="shared" si="9"/>
        <v>42398</v>
      </c>
      <c r="HK5" s="36">
        <f t="shared" si="9"/>
        <v>42399</v>
      </c>
      <c r="HL5" s="35">
        <f t="shared" si="9"/>
        <v>42400</v>
      </c>
      <c r="HM5" s="37">
        <f t="shared" si="9"/>
        <v>42401</v>
      </c>
      <c r="HN5" s="36">
        <f t="shared" si="9"/>
        <v>42402</v>
      </c>
      <c r="HO5" s="36">
        <f t="shared" si="9"/>
        <v>42403</v>
      </c>
      <c r="HP5" s="36">
        <f t="shared" si="9"/>
        <v>42404</v>
      </c>
      <c r="HQ5" s="36">
        <f t="shared" si="9"/>
        <v>42405</v>
      </c>
      <c r="HR5" s="36">
        <f t="shared" si="9"/>
        <v>42406</v>
      </c>
      <c r="HS5" s="35">
        <f t="shared" si="9"/>
        <v>42407</v>
      </c>
      <c r="HT5" s="37">
        <f t="shared" si="9"/>
        <v>42408</v>
      </c>
      <c r="HU5" s="36">
        <f t="shared" si="9"/>
        <v>42409</v>
      </c>
      <c r="HV5" s="36">
        <f t="shared" si="9"/>
        <v>42410</v>
      </c>
      <c r="HW5" s="36">
        <f t="shared" si="9"/>
        <v>42411</v>
      </c>
      <c r="HX5" s="36">
        <f t="shared" si="9"/>
        <v>42412</v>
      </c>
      <c r="HY5" s="36">
        <f t="shared" si="9"/>
        <v>42413</v>
      </c>
      <c r="HZ5" s="35">
        <f t="shared" si="9"/>
        <v>42414</v>
      </c>
      <c r="IA5" s="37">
        <f t="shared" si="9"/>
        <v>42415</v>
      </c>
      <c r="IB5" s="36">
        <f t="shared" si="9"/>
        <v>42416</v>
      </c>
      <c r="IC5" s="36">
        <f t="shared" si="9"/>
        <v>42417</v>
      </c>
      <c r="ID5" s="36">
        <f t="shared" si="9"/>
        <v>42418</v>
      </c>
      <c r="IE5" s="36">
        <f t="shared" si="9"/>
        <v>42419</v>
      </c>
      <c r="IF5" s="36">
        <f t="shared" si="9"/>
        <v>42420</v>
      </c>
      <c r="IG5" s="35">
        <f t="shared" si="9"/>
        <v>42421</v>
      </c>
      <c r="IH5" s="37">
        <f t="shared" si="9"/>
        <v>42422</v>
      </c>
      <c r="II5" s="36">
        <f t="shared" si="9"/>
        <v>42423</v>
      </c>
      <c r="IJ5" s="36">
        <f t="shared" si="9"/>
        <v>42424</v>
      </c>
      <c r="IK5" s="36">
        <f t="shared" si="9"/>
        <v>42425</v>
      </c>
      <c r="IL5" s="36">
        <f t="shared" si="9"/>
        <v>42426</v>
      </c>
      <c r="IM5" s="36">
        <f t="shared" si="9"/>
        <v>42427</v>
      </c>
      <c r="IN5" s="35">
        <f t="shared" si="9"/>
        <v>42428</v>
      </c>
      <c r="IO5" s="37">
        <f t="shared" si="9"/>
        <v>42429</v>
      </c>
      <c r="IP5" s="36">
        <f t="shared" si="9"/>
        <v>42430</v>
      </c>
      <c r="IQ5" s="36">
        <f t="shared" si="9"/>
        <v>42431</v>
      </c>
      <c r="IR5" s="36">
        <f t="shared" si="9"/>
        <v>42432</v>
      </c>
      <c r="IS5" s="36">
        <f t="shared" si="9"/>
        <v>42433</v>
      </c>
      <c r="IT5" s="36">
        <f t="shared" si="9"/>
        <v>42434</v>
      </c>
      <c r="IU5" s="35">
        <f t="shared" si="9"/>
        <v>42435</v>
      </c>
      <c r="IV5" s="37">
        <f t="shared" si="9"/>
        <v>42436</v>
      </c>
      <c r="IW5" s="36">
        <f t="shared" si="9"/>
        <v>42437</v>
      </c>
      <c r="IX5" s="36">
        <f t="shared" si="9"/>
        <v>42438</v>
      </c>
      <c r="IY5" s="36">
        <f t="shared" si="9"/>
        <v>42439</v>
      </c>
      <c r="IZ5" s="36">
        <f t="shared" si="9"/>
        <v>42440</v>
      </c>
      <c r="JA5" s="36">
        <f t="shared" si="9"/>
        <v>42441</v>
      </c>
      <c r="JB5" s="35">
        <f t="shared" si="9"/>
        <v>42442</v>
      </c>
      <c r="JC5" s="37">
        <f t="shared" si="9"/>
        <v>42443</v>
      </c>
      <c r="JD5" s="36">
        <f t="shared" si="9"/>
        <v>42444</v>
      </c>
      <c r="JE5" s="36">
        <f t="shared" si="9"/>
        <v>42445</v>
      </c>
      <c r="JF5" s="36">
        <f t="shared" si="9"/>
        <v>42446</v>
      </c>
      <c r="JG5" s="36">
        <f t="shared" ref="JG5:LR5" si="10">JG1</f>
        <v>42447</v>
      </c>
      <c r="JH5" s="36">
        <f t="shared" si="10"/>
        <v>42448</v>
      </c>
      <c r="JI5" s="35">
        <f t="shared" si="10"/>
        <v>42449</v>
      </c>
      <c r="JJ5" s="37">
        <f t="shared" si="10"/>
        <v>42450</v>
      </c>
      <c r="JK5" s="36">
        <f t="shared" si="10"/>
        <v>42451</v>
      </c>
      <c r="JL5" s="36">
        <f t="shared" si="10"/>
        <v>42452</v>
      </c>
      <c r="JM5" s="36">
        <f t="shared" si="10"/>
        <v>42453</v>
      </c>
      <c r="JN5" s="36">
        <f t="shared" si="10"/>
        <v>42454</v>
      </c>
      <c r="JO5" s="36">
        <f t="shared" si="10"/>
        <v>42455</v>
      </c>
      <c r="JP5" s="35">
        <f t="shared" si="10"/>
        <v>42456</v>
      </c>
      <c r="JQ5" s="37">
        <f t="shared" si="10"/>
        <v>42457</v>
      </c>
      <c r="JR5" s="36">
        <f t="shared" si="10"/>
        <v>42458</v>
      </c>
      <c r="JS5" s="36">
        <f t="shared" si="10"/>
        <v>42459</v>
      </c>
      <c r="JT5" s="36">
        <f t="shared" si="10"/>
        <v>42460</v>
      </c>
      <c r="JU5" s="36">
        <f t="shared" si="10"/>
        <v>42461</v>
      </c>
      <c r="JV5" s="36">
        <f t="shared" si="10"/>
        <v>42462</v>
      </c>
      <c r="JW5" s="35">
        <f t="shared" si="10"/>
        <v>42463</v>
      </c>
      <c r="JX5" s="37">
        <f t="shared" si="10"/>
        <v>42464</v>
      </c>
      <c r="JY5" s="36">
        <f t="shared" si="10"/>
        <v>42465</v>
      </c>
      <c r="JZ5" s="36">
        <f t="shared" si="10"/>
        <v>42466</v>
      </c>
      <c r="KA5" s="36">
        <f t="shared" si="10"/>
        <v>42467</v>
      </c>
      <c r="KB5" s="36">
        <f t="shared" si="10"/>
        <v>42468</v>
      </c>
      <c r="KC5" s="36">
        <f t="shared" si="10"/>
        <v>42469</v>
      </c>
      <c r="KD5" s="35">
        <f t="shared" si="10"/>
        <v>42470</v>
      </c>
      <c r="KE5" s="37">
        <f t="shared" si="10"/>
        <v>42471</v>
      </c>
      <c r="KF5" s="36">
        <f t="shared" si="10"/>
        <v>42472</v>
      </c>
      <c r="KG5" s="36">
        <f t="shared" si="10"/>
        <v>42473</v>
      </c>
      <c r="KH5" s="36">
        <f t="shared" si="10"/>
        <v>42474</v>
      </c>
      <c r="KI5" s="36">
        <f t="shared" si="10"/>
        <v>42475</v>
      </c>
      <c r="KJ5" s="36">
        <f t="shared" si="10"/>
        <v>42476</v>
      </c>
      <c r="KK5" s="35">
        <f t="shared" si="10"/>
        <v>42477</v>
      </c>
      <c r="KL5" s="37">
        <f t="shared" si="10"/>
        <v>42478</v>
      </c>
      <c r="KM5" s="36">
        <f t="shared" si="10"/>
        <v>42479</v>
      </c>
      <c r="KN5" s="36">
        <f t="shared" si="10"/>
        <v>42480</v>
      </c>
      <c r="KO5" s="36">
        <f t="shared" si="10"/>
        <v>42481</v>
      </c>
      <c r="KP5" s="36">
        <f t="shared" si="10"/>
        <v>42482</v>
      </c>
      <c r="KQ5" s="36">
        <f t="shared" si="10"/>
        <v>42483</v>
      </c>
      <c r="KR5" s="35">
        <f t="shared" si="10"/>
        <v>42484</v>
      </c>
      <c r="KS5" s="37">
        <f t="shared" si="10"/>
        <v>42485</v>
      </c>
      <c r="KT5" s="36">
        <f t="shared" si="10"/>
        <v>42486</v>
      </c>
      <c r="KU5" s="36">
        <f t="shared" si="10"/>
        <v>42487</v>
      </c>
      <c r="KV5" s="36">
        <f t="shared" si="10"/>
        <v>42488</v>
      </c>
      <c r="KW5" s="36">
        <f t="shared" si="10"/>
        <v>42489</v>
      </c>
      <c r="KX5" s="36">
        <f t="shared" si="10"/>
        <v>42490</v>
      </c>
      <c r="KY5" s="35">
        <f t="shared" si="10"/>
        <v>42491</v>
      </c>
      <c r="KZ5" s="37">
        <f t="shared" si="10"/>
        <v>42492</v>
      </c>
      <c r="LA5" s="36">
        <f t="shared" si="10"/>
        <v>42493</v>
      </c>
      <c r="LB5" s="36">
        <f t="shared" si="10"/>
        <v>42494</v>
      </c>
      <c r="LC5" s="36">
        <f t="shared" si="10"/>
        <v>42495</v>
      </c>
      <c r="LD5" s="36">
        <f t="shared" si="10"/>
        <v>42496</v>
      </c>
      <c r="LE5" s="36">
        <f t="shared" si="10"/>
        <v>42497</v>
      </c>
      <c r="LF5" s="35">
        <f t="shared" si="10"/>
        <v>42498</v>
      </c>
      <c r="LG5" s="37">
        <f t="shared" si="10"/>
        <v>42499</v>
      </c>
      <c r="LH5" s="36">
        <f t="shared" si="10"/>
        <v>42500</v>
      </c>
      <c r="LI5" s="36">
        <f t="shared" si="10"/>
        <v>42501</v>
      </c>
      <c r="LJ5" s="36">
        <f t="shared" si="10"/>
        <v>42502</v>
      </c>
      <c r="LK5" s="36">
        <f t="shared" si="10"/>
        <v>42503</v>
      </c>
      <c r="LL5" s="36">
        <f t="shared" si="10"/>
        <v>42504</v>
      </c>
      <c r="LM5" s="35">
        <f t="shared" si="10"/>
        <v>42505</v>
      </c>
      <c r="LN5" s="37">
        <f t="shared" si="10"/>
        <v>42506</v>
      </c>
      <c r="LO5" s="36">
        <f t="shared" si="10"/>
        <v>42507</v>
      </c>
      <c r="LP5" s="36">
        <f t="shared" si="10"/>
        <v>42508</v>
      </c>
      <c r="LQ5" s="36">
        <f t="shared" si="10"/>
        <v>42509</v>
      </c>
      <c r="LR5" s="36">
        <f t="shared" si="10"/>
        <v>42510</v>
      </c>
      <c r="LS5" s="36">
        <f t="shared" ref="LS5:NJ5" si="11">LS1</f>
        <v>42511</v>
      </c>
      <c r="LT5" s="35">
        <f t="shared" si="11"/>
        <v>42512</v>
      </c>
      <c r="LU5" s="37">
        <f t="shared" si="11"/>
        <v>42513</v>
      </c>
      <c r="LV5" s="36">
        <f t="shared" si="11"/>
        <v>42514</v>
      </c>
      <c r="LW5" s="36">
        <f t="shared" si="11"/>
        <v>42515</v>
      </c>
      <c r="LX5" s="36">
        <f t="shared" si="11"/>
        <v>42516</v>
      </c>
      <c r="LY5" s="36">
        <f t="shared" si="11"/>
        <v>42517</v>
      </c>
      <c r="LZ5" s="36">
        <f t="shared" si="11"/>
        <v>42518</v>
      </c>
      <c r="MA5" s="35">
        <f t="shared" si="11"/>
        <v>42519</v>
      </c>
      <c r="MB5" s="37">
        <f t="shared" si="11"/>
        <v>42520</v>
      </c>
      <c r="MC5" s="36">
        <f t="shared" si="11"/>
        <v>42521</v>
      </c>
      <c r="MD5" s="36">
        <f t="shared" si="11"/>
        <v>42522</v>
      </c>
      <c r="ME5" s="36">
        <f t="shared" si="11"/>
        <v>42523</v>
      </c>
      <c r="MF5" s="36">
        <f t="shared" si="11"/>
        <v>42524</v>
      </c>
      <c r="MG5" s="36">
        <f t="shared" si="11"/>
        <v>42525</v>
      </c>
      <c r="MH5" s="35">
        <f t="shared" si="11"/>
        <v>42526</v>
      </c>
      <c r="MI5" s="37">
        <f t="shared" si="11"/>
        <v>42527</v>
      </c>
      <c r="MJ5" s="36">
        <f t="shared" si="11"/>
        <v>42528</v>
      </c>
      <c r="MK5" s="36">
        <f t="shared" si="11"/>
        <v>42529</v>
      </c>
      <c r="ML5" s="36">
        <f t="shared" si="11"/>
        <v>42530</v>
      </c>
      <c r="MM5" s="36">
        <f t="shared" si="11"/>
        <v>42531</v>
      </c>
      <c r="MN5" s="36">
        <f t="shared" si="11"/>
        <v>42532</v>
      </c>
      <c r="MO5" s="35">
        <f t="shared" si="11"/>
        <v>42533</v>
      </c>
      <c r="MP5" s="37">
        <f t="shared" si="11"/>
        <v>42534</v>
      </c>
      <c r="MQ5" s="36">
        <f t="shared" si="11"/>
        <v>42535</v>
      </c>
      <c r="MR5" s="36">
        <f t="shared" si="11"/>
        <v>42536</v>
      </c>
      <c r="MS5" s="36">
        <f t="shared" si="11"/>
        <v>42537</v>
      </c>
      <c r="MT5" s="36">
        <f t="shared" si="11"/>
        <v>42538</v>
      </c>
      <c r="MU5" s="36">
        <f t="shared" si="11"/>
        <v>42539</v>
      </c>
      <c r="MV5" s="35">
        <f t="shared" si="11"/>
        <v>42540</v>
      </c>
      <c r="MW5" s="37">
        <f t="shared" si="11"/>
        <v>42541</v>
      </c>
      <c r="MX5" s="36">
        <f t="shared" si="11"/>
        <v>42542</v>
      </c>
      <c r="MY5" s="36">
        <f t="shared" si="11"/>
        <v>42543</v>
      </c>
      <c r="MZ5" s="36">
        <f t="shared" si="11"/>
        <v>42544</v>
      </c>
      <c r="NA5" s="36">
        <f t="shared" si="11"/>
        <v>42545</v>
      </c>
      <c r="NB5" s="36">
        <f t="shared" si="11"/>
        <v>42546</v>
      </c>
      <c r="NC5" s="35">
        <f t="shared" si="11"/>
        <v>42547</v>
      </c>
      <c r="ND5" s="37">
        <f t="shared" si="11"/>
        <v>42548</v>
      </c>
      <c r="NE5" s="36">
        <f t="shared" si="11"/>
        <v>42549</v>
      </c>
      <c r="NF5" s="36">
        <f t="shared" si="11"/>
        <v>42550</v>
      </c>
      <c r="NG5" s="36">
        <f t="shared" si="11"/>
        <v>42551</v>
      </c>
      <c r="NH5" s="36">
        <f t="shared" si="11"/>
        <v>42552</v>
      </c>
      <c r="NI5" s="36">
        <f t="shared" si="11"/>
        <v>42553</v>
      </c>
      <c r="NJ5" s="35">
        <f t="shared" si="11"/>
        <v>42554</v>
      </c>
    </row>
    <row r="6" spans="1:375" x14ac:dyDescent="0.2">
      <c r="A6" s="34">
        <v>1</v>
      </c>
      <c r="B6" s="33" t="s">
        <v>24</v>
      </c>
      <c r="C6" s="33" t="s">
        <v>31</v>
      </c>
      <c r="D6" s="27">
        <v>42205</v>
      </c>
      <c r="E6" s="27">
        <v>42216</v>
      </c>
      <c r="F6" s="27"/>
      <c r="G6" s="31">
        <f>IF(ISBLANK(A6),"",IF(OR(ISBLANK(D6),ISBLANK(E6)),0,NETWORKDAYS(D6,E6)))</f>
        <v>10</v>
      </c>
      <c r="H6" s="32">
        <f t="shared" ref="H6:H18" ca="1" si="12">IF(ISBLANK(A6),"",IF(OR(ISBLANK(D6),ISBLANK(E6)),0,IF(Today&lt;D6,0,NETWORKDAYS(D6,IF(ISBLANK(F6),Today-1,F6)))))</f>
        <v>0</v>
      </c>
      <c r="I6" s="32">
        <f t="shared" ref="I6:I18" ca="1" si="13">IF(ISBLANK(A6),"",IF(OR(ISBLANK(D6),ISBLANK(E6)),0,IF(OR(Today&gt;E6,NOT(ISBLANK(F6))),0,IF(Today&lt;D6,NETWORKDAYS(D6,E6),NETWORKDAYS(Today,E6)))))</f>
        <v>10</v>
      </c>
      <c r="J6" s="31">
        <f t="shared" ref="J6:J18" si="14">IF(ISBLANK(A6),"",IF(NOT(ISBLANK(F6)),IF(F6&gt;E6,F6-E6,0),0))</f>
        <v>0</v>
      </c>
      <c r="K6" s="30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29"/>
      <c r="FR6" s="29"/>
      <c r="FS6" s="29"/>
      <c r="FT6" s="29"/>
      <c r="FU6" s="29"/>
      <c r="FV6" s="29"/>
      <c r="FW6" s="29"/>
      <c r="FX6" s="29"/>
      <c r="FY6" s="29"/>
      <c r="FZ6" s="29"/>
      <c r="GA6" s="29"/>
      <c r="GB6" s="29"/>
      <c r="GC6" s="29"/>
      <c r="GD6" s="29"/>
      <c r="GE6" s="29"/>
      <c r="GF6" s="29"/>
      <c r="GG6" s="29"/>
      <c r="GH6" s="29"/>
      <c r="GI6" s="29"/>
      <c r="GJ6" s="29"/>
      <c r="GK6" s="29"/>
      <c r="GL6" s="29"/>
      <c r="GM6" s="29"/>
      <c r="GN6" s="29"/>
      <c r="GO6" s="29"/>
      <c r="GP6" s="29"/>
      <c r="GQ6" s="29"/>
      <c r="GR6" s="29"/>
      <c r="GS6" s="29"/>
      <c r="GT6" s="29"/>
      <c r="GU6" s="29"/>
      <c r="GV6" s="29"/>
      <c r="GW6" s="29"/>
      <c r="GX6" s="29"/>
      <c r="GY6" s="29"/>
      <c r="GZ6" s="29"/>
      <c r="HA6" s="29"/>
      <c r="HB6" s="29"/>
      <c r="HC6" s="29"/>
      <c r="HD6" s="29"/>
      <c r="HE6" s="29"/>
      <c r="HF6" s="29"/>
      <c r="HG6" s="29"/>
      <c r="HH6" s="29"/>
      <c r="HI6" s="29"/>
      <c r="HJ6" s="29"/>
      <c r="HK6" s="29"/>
      <c r="HL6" s="29"/>
      <c r="HM6" s="29"/>
      <c r="HN6" s="29"/>
      <c r="HO6" s="29"/>
      <c r="HP6" s="29"/>
      <c r="HQ6" s="29"/>
      <c r="HR6" s="29"/>
      <c r="HS6" s="29"/>
      <c r="HT6" s="29"/>
      <c r="HU6" s="29"/>
      <c r="HV6" s="29"/>
      <c r="HW6" s="29"/>
      <c r="HX6" s="29"/>
      <c r="HY6" s="29"/>
      <c r="HZ6" s="29"/>
      <c r="IA6" s="29"/>
      <c r="IB6" s="29"/>
      <c r="IC6" s="29"/>
      <c r="ID6" s="29"/>
      <c r="IE6" s="29"/>
      <c r="IF6" s="29"/>
      <c r="IG6" s="29"/>
      <c r="IH6" s="29"/>
      <c r="II6" s="29"/>
      <c r="IJ6" s="29"/>
      <c r="IK6" s="29"/>
      <c r="IL6" s="29"/>
      <c r="IM6" s="29"/>
      <c r="IN6" s="29"/>
      <c r="IO6" s="29"/>
      <c r="IP6" s="29"/>
      <c r="IQ6" s="29"/>
      <c r="IR6" s="29"/>
      <c r="IS6" s="29"/>
      <c r="IT6" s="29"/>
      <c r="IU6" s="29"/>
      <c r="IV6" s="29"/>
      <c r="IW6" s="29"/>
      <c r="IX6" s="29"/>
      <c r="IY6" s="29"/>
      <c r="IZ6" s="29"/>
      <c r="JA6" s="29"/>
      <c r="JB6" s="29"/>
      <c r="JC6" s="29"/>
      <c r="JD6" s="29"/>
      <c r="JE6" s="29"/>
      <c r="JF6" s="29"/>
      <c r="JG6" s="29"/>
      <c r="JH6" s="29"/>
      <c r="JI6" s="29"/>
      <c r="JJ6" s="29"/>
      <c r="JK6" s="29"/>
      <c r="JL6" s="29"/>
      <c r="JM6" s="29"/>
      <c r="JN6" s="29"/>
      <c r="JO6" s="29"/>
      <c r="JP6" s="29"/>
      <c r="JQ6" s="29"/>
      <c r="JR6" s="29"/>
      <c r="JS6" s="29"/>
      <c r="JT6" s="29"/>
      <c r="JU6" s="29"/>
      <c r="JV6" s="29"/>
      <c r="JW6" s="29"/>
      <c r="JX6" s="29"/>
      <c r="JY6" s="29"/>
      <c r="JZ6" s="29"/>
      <c r="KA6" s="29"/>
      <c r="KB6" s="29"/>
      <c r="KC6" s="29"/>
      <c r="KD6" s="29"/>
      <c r="KE6" s="29"/>
      <c r="KF6" s="29"/>
      <c r="KG6" s="29"/>
      <c r="KH6" s="29"/>
      <c r="KI6" s="29"/>
      <c r="KJ6" s="29"/>
      <c r="KK6" s="29"/>
      <c r="KL6" s="29"/>
      <c r="KM6" s="29"/>
      <c r="KN6" s="29"/>
      <c r="KO6" s="29"/>
      <c r="KP6" s="29"/>
      <c r="KQ6" s="29"/>
      <c r="KR6" s="29"/>
      <c r="KS6" s="29"/>
      <c r="KT6" s="29"/>
      <c r="KU6" s="29"/>
      <c r="KV6" s="29"/>
      <c r="KW6" s="29"/>
      <c r="KX6" s="29"/>
      <c r="KY6" s="29"/>
      <c r="KZ6" s="29"/>
      <c r="LA6" s="29"/>
      <c r="LB6" s="29"/>
      <c r="LC6" s="29"/>
      <c r="LD6" s="29"/>
      <c r="LE6" s="29"/>
      <c r="LF6" s="29"/>
      <c r="LG6" s="29"/>
      <c r="LH6" s="29"/>
      <c r="LI6" s="29"/>
      <c r="LJ6" s="29"/>
      <c r="LK6" s="29"/>
      <c r="LL6" s="29"/>
      <c r="LM6" s="29"/>
      <c r="LN6" s="29"/>
      <c r="LO6" s="29"/>
      <c r="LP6" s="29"/>
      <c r="LQ6" s="29"/>
      <c r="LR6" s="29"/>
      <c r="LS6" s="29"/>
      <c r="LT6" s="29"/>
      <c r="LU6" s="29"/>
      <c r="LV6" s="29"/>
      <c r="LW6" s="29"/>
      <c r="LX6" s="29"/>
      <c r="LY6" s="29"/>
      <c r="LZ6" s="29"/>
      <c r="MA6" s="29"/>
      <c r="MB6" s="29"/>
      <c r="MC6" s="29"/>
      <c r="MD6" s="29"/>
      <c r="ME6" s="29"/>
      <c r="MF6" s="29"/>
      <c r="MG6" s="29"/>
      <c r="MH6" s="29"/>
      <c r="MI6" s="29"/>
      <c r="MJ6" s="29"/>
      <c r="MK6" s="29"/>
      <c r="ML6" s="29"/>
      <c r="MM6" s="29"/>
      <c r="MN6" s="29"/>
      <c r="MO6" s="29"/>
      <c r="MP6" s="29"/>
      <c r="MQ6" s="29"/>
      <c r="MR6" s="29"/>
      <c r="MS6" s="29"/>
      <c r="MT6" s="29"/>
      <c r="MU6" s="29"/>
      <c r="MV6" s="29"/>
      <c r="MW6" s="29"/>
      <c r="MX6" s="29"/>
      <c r="MY6" s="29"/>
      <c r="MZ6" s="29"/>
      <c r="NA6" s="29"/>
      <c r="NB6" s="29"/>
      <c r="NC6" s="29"/>
      <c r="ND6" s="29"/>
      <c r="NE6" s="29"/>
      <c r="NF6" s="29"/>
      <c r="NG6" s="29"/>
      <c r="NH6" s="29"/>
      <c r="NI6" s="29"/>
      <c r="NJ6" s="28"/>
      <c r="NK6" s="18"/>
    </row>
    <row r="7" spans="1:375" x14ac:dyDescent="0.2">
      <c r="A7" s="26">
        <v>1.1000000000000001</v>
      </c>
      <c r="B7" s="25" t="s">
        <v>25</v>
      </c>
      <c r="C7" s="25" t="s">
        <v>44</v>
      </c>
      <c r="D7" s="27">
        <v>42205</v>
      </c>
      <c r="E7" s="27">
        <v>42209</v>
      </c>
      <c r="F7" s="24"/>
      <c r="G7" s="22">
        <f t="shared" ref="G7:G8" si="15">IF(ISBLANK(A7),"",IF(OR(ISBLANK(D7),ISBLANK(E7)),0,NETWORKDAYS(D7,E7)))</f>
        <v>5</v>
      </c>
      <c r="H7" s="23">
        <f t="shared" ca="1" si="12"/>
        <v>0</v>
      </c>
      <c r="I7" s="23">
        <f t="shared" ca="1" si="13"/>
        <v>5</v>
      </c>
      <c r="J7" s="22">
        <f t="shared" si="14"/>
        <v>0</v>
      </c>
      <c r="K7" s="2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  <c r="IU7" s="20"/>
      <c r="IV7" s="20"/>
      <c r="IW7" s="20"/>
      <c r="IX7" s="20"/>
      <c r="IY7" s="20"/>
      <c r="IZ7" s="20"/>
      <c r="JA7" s="20"/>
      <c r="JB7" s="20"/>
      <c r="JC7" s="20"/>
      <c r="JD7" s="20"/>
      <c r="JE7" s="20"/>
      <c r="JF7" s="20"/>
      <c r="JG7" s="20"/>
      <c r="JH7" s="20"/>
      <c r="JI7" s="20"/>
      <c r="JJ7" s="20"/>
      <c r="JK7" s="20"/>
      <c r="JL7" s="20"/>
      <c r="JM7" s="20"/>
      <c r="JN7" s="20"/>
      <c r="JO7" s="20"/>
      <c r="JP7" s="20"/>
      <c r="JQ7" s="20"/>
      <c r="JR7" s="20"/>
      <c r="JS7" s="20"/>
      <c r="JT7" s="20"/>
      <c r="JU7" s="20"/>
      <c r="JV7" s="20"/>
      <c r="JW7" s="20"/>
      <c r="JX7" s="20"/>
      <c r="JY7" s="20"/>
      <c r="JZ7" s="20"/>
      <c r="KA7" s="20"/>
      <c r="KB7" s="20"/>
      <c r="KC7" s="20"/>
      <c r="KD7" s="20"/>
      <c r="KE7" s="20"/>
      <c r="KF7" s="20"/>
      <c r="KG7" s="20"/>
      <c r="KH7" s="20"/>
      <c r="KI7" s="20"/>
      <c r="KJ7" s="20"/>
      <c r="KK7" s="20"/>
      <c r="KL7" s="20"/>
      <c r="KM7" s="20"/>
      <c r="KN7" s="20"/>
      <c r="KO7" s="20"/>
      <c r="KP7" s="20"/>
      <c r="KQ7" s="20"/>
      <c r="KR7" s="20"/>
      <c r="KS7" s="20"/>
      <c r="KT7" s="20"/>
      <c r="KU7" s="20"/>
      <c r="KV7" s="20"/>
      <c r="KW7" s="20"/>
      <c r="KX7" s="20"/>
      <c r="KY7" s="20"/>
      <c r="KZ7" s="20"/>
      <c r="LA7" s="20"/>
      <c r="LB7" s="20"/>
      <c r="LC7" s="20"/>
      <c r="LD7" s="20"/>
      <c r="LE7" s="20"/>
      <c r="LF7" s="20"/>
      <c r="LG7" s="20"/>
      <c r="LH7" s="20"/>
      <c r="LI7" s="20"/>
      <c r="LJ7" s="20"/>
      <c r="LK7" s="20"/>
      <c r="LL7" s="20"/>
      <c r="LM7" s="20"/>
      <c r="LN7" s="20"/>
      <c r="LO7" s="20"/>
      <c r="LP7" s="20"/>
      <c r="LQ7" s="20"/>
      <c r="LR7" s="20"/>
      <c r="LS7" s="20"/>
      <c r="LT7" s="20"/>
      <c r="LU7" s="20"/>
      <c r="LV7" s="20"/>
      <c r="LW7" s="20"/>
      <c r="LX7" s="20"/>
      <c r="LY7" s="20"/>
      <c r="LZ7" s="20"/>
      <c r="MA7" s="20"/>
      <c r="MB7" s="20"/>
      <c r="MC7" s="20"/>
      <c r="MD7" s="20"/>
      <c r="ME7" s="20"/>
      <c r="MF7" s="20"/>
      <c r="MG7" s="20"/>
      <c r="MH7" s="20"/>
      <c r="MI7" s="20"/>
      <c r="MJ7" s="20"/>
      <c r="MK7" s="20"/>
      <c r="ML7" s="20"/>
      <c r="MM7" s="20"/>
      <c r="MN7" s="20"/>
      <c r="MO7" s="20"/>
      <c r="MP7" s="20"/>
      <c r="MQ7" s="20"/>
      <c r="MR7" s="20"/>
      <c r="MS7" s="20"/>
      <c r="MT7" s="20"/>
      <c r="MU7" s="20"/>
      <c r="MV7" s="20"/>
      <c r="MW7" s="20"/>
      <c r="MX7" s="20"/>
      <c r="MY7" s="20"/>
      <c r="MZ7" s="20"/>
      <c r="NA7" s="20"/>
      <c r="NB7" s="20"/>
      <c r="NC7" s="20"/>
      <c r="ND7" s="20"/>
      <c r="NE7" s="20"/>
      <c r="NF7" s="20"/>
      <c r="NG7" s="20"/>
      <c r="NH7" s="20"/>
      <c r="NI7" s="20"/>
      <c r="NJ7" s="19"/>
      <c r="NK7" s="18"/>
    </row>
    <row r="8" spans="1:375" x14ac:dyDescent="0.2">
      <c r="A8" s="26">
        <v>1.2</v>
      </c>
      <c r="B8" s="25" t="s">
        <v>26</v>
      </c>
      <c r="C8" s="25" t="s">
        <v>44</v>
      </c>
      <c r="D8" s="27">
        <v>42212</v>
      </c>
      <c r="E8" s="27">
        <v>42216</v>
      </c>
      <c r="F8" s="24"/>
      <c r="G8" s="22">
        <f t="shared" si="15"/>
        <v>5</v>
      </c>
      <c r="H8" s="23">
        <f t="shared" ca="1" si="12"/>
        <v>0</v>
      </c>
      <c r="I8" s="23">
        <f t="shared" ca="1" si="13"/>
        <v>5</v>
      </c>
      <c r="J8" s="22">
        <f t="shared" si="14"/>
        <v>0</v>
      </c>
      <c r="K8" s="21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  <c r="IS8" s="20"/>
      <c r="IT8" s="20"/>
      <c r="IU8" s="20"/>
      <c r="IV8" s="20"/>
      <c r="IW8" s="20"/>
      <c r="IX8" s="20"/>
      <c r="IY8" s="20"/>
      <c r="IZ8" s="20"/>
      <c r="JA8" s="20"/>
      <c r="JB8" s="20"/>
      <c r="JC8" s="20"/>
      <c r="JD8" s="20"/>
      <c r="JE8" s="20"/>
      <c r="JF8" s="20"/>
      <c r="JG8" s="20"/>
      <c r="JH8" s="20"/>
      <c r="JI8" s="20"/>
      <c r="JJ8" s="20"/>
      <c r="JK8" s="20"/>
      <c r="JL8" s="20"/>
      <c r="JM8" s="20"/>
      <c r="JN8" s="20"/>
      <c r="JO8" s="20"/>
      <c r="JP8" s="20"/>
      <c r="JQ8" s="20"/>
      <c r="JR8" s="20"/>
      <c r="JS8" s="20"/>
      <c r="JT8" s="20"/>
      <c r="JU8" s="20"/>
      <c r="JV8" s="20"/>
      <c r="JW8" s="20"/>
      <c r="JX8" s="20"/>
      <c r="JY8" s="20"/>
      <c r="JZ8" s="20"/>
      <c r="KA8" s="20"/>
      <c r="KB8" s="20"/>
      <c r="KC8" s="20"/>
      <c r="KD8" s="20"/>
      <c r="KE8" s="20"/>
      <c r="KF8" s="20"/>
      <c r="KG8" s="20"/>
      <c r="KH8" s="20"/>
      <c r="KI8" s="20"/>
      <c r="KJ8" s="20"/>
      <c r="KK8" s="20"/>
      <c r="KL8" s="20"/>
      <c r="KM8" s="20"/>
      <c r="KN8" s="20"/>
      <c r="KO8" s="20"/>
      <c r="KP8" s="20"/>
      <c r="KQ8" s="20"/>
      <c r="KR8" s="20"/>
      <c r="KS8" s="20"/>
      <c r="KT8" s="20"/>
      <c r="KU8" s="20"/>
      <c r="KV8" s="20"/>
      <c r="KW8" s="20"/>
      <c r="KX8" s="20"/>
      <c r="KY8" s="20"/>
      <c r="KZ8" s="20"/>
      <c r="LA8" s="20"/>
      <c r="LB8" s="20"/>
      <c r="LC8" s="20"/>
      <c r="LD8" s="20"/>
      <c r="LE8" s="20"/>
      <c r="LF8" s="20"/>
      <c r="LG8" s="20"/>
      <c r="LH8" s="20"/>
      <c r="LI8" s="20"/>
      <c r="LJ8" s="20"/>
      <c r="LK8" s="20"/>
      <c r="LL8" s="20"/>
      <c r="LM8" s="20"/>
      <c r="LN8" s="20"/>
      <c r="LO8" s="20"/>
      <c r="LP8" s="20"/>
      <c r="LQ8" s="20"/>
      <c r="LR8" s="20"/>
      <c r="LS8" s="20"/>
      <c r="LT8" s="20"/>
      <c r="LU8" s="20"/>
      <c r="LV8" s="20"/>
      <c r="LW8" s="20"/>
      <c r="LX8" s="20"/>
      <c r="LY8" s="20"/>
      <c r="LZ8" s="20"/>
      <c r="MA8" s="20"/>
      <c r="MB8" s="20"/>
      <c r="MC8" s="20"/>
      <c r="MD8" s="20"/>
      <c r="ME8" s="20"/>
      <c r="MF8" s="20"/>
      <c r="MG8" s="20"/>
      <c r="MH8" s="20"/>
      <c r="MI8" s="20"/>
      <c r="MJ8" s="20"/>
      <c r="MK8" s="20"/>
      <c r="ML8" s="20"/>
      <c r="MM8" s="20"/>
      <c r="MN8" s="20"/>
      <c r="MO8" s="20"/>
      <c r="MP8" s="20"/>
      <c r="MQ8" s="20"/>
      <c r="MR8" s="20"/>
      <c r="MS8" s="20"/>
      <c r="MT8" s="20"/>
      <c r="MU8" s="20"/>
      <c r="MV8" s="20"/>
      <c r="MW8" s="20"/>
      <c r="MX8" s="20"/>
      <c r="MY8" s="20"/>
      <c r="MZ8" s="20"/>
      <c r="NA8" s="20"/>
      <c r="NB8" s="20"/>
      <c r="NC8" s="20"/>
      <c r="ND8" s="20"/>
      <c r="NE8" s="20"/>
      <c r="NF8" s="20"/>
      <c r="NG8" s="20"/>
      <c r="NH8" s="20"/>
      <c r="NI8" s="20"/>
      <c r="NJ8" s="19"/>
      <c r="NK8" s="18"/>
    </row>
    <row r="9" spans="1:375" x14ac:dyDescent="0.2">
      <c r="A9" s="26">
        <v>1.3</v>
      </c>
      <c r="B9" s="25" t="s">
        <v>27</v>
      </c>
      <c r="C9" s="25" t="s">
        <v>44</v>
      </c>
      <c r="D9" s="27">
        <v>42212</v>
      </c>
      <c r="E9" s="27">
        <v>42216</v>
      </c>
      <c r="F9" s="24"/>
      <c r="G9" s="22">
        <f t="shared" ref="G9" si="16">IF(ISBLANK(A9),"",IF(OR(ISBLANK(D9),ISBLANK(E9)),0,NETWORKDAYS(D9,E9)))</f>
        <v>5</v>
      </c>
      <c r="H9" s="23">
        <f t="shared" ca="1" si="12"/>
        <v>0</v>
      </c>
      <c r="I9" s="23">
        <f t="shared" ca="1" si="13"/>
        <v>5</v>
      </c>
      <c r="J9" s="22">
        <f t="shared" si="14"/>
        <v>0</v>
      </c>
      <c r="K9" s="21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  <c r="IU9" s="20"/>
      <c r="IV9" s="20"/>
      <c r="IW9" s="20"/>
      <c r="IX9" s="20"/>
      <c r="IY9" s="20"/>
      <c r="IZ9" s="20"/>
      <c r="JA9" s="20"/>
      <c r="JB9" s="20"/>
      <c r="JC9" s="20"/>
      <c r="JD9" s="20"/>
      <c r="JE9" s="20"/>
      <c r="JF9" s="20"/>
      <c r="JG9" s="20"/>
      <c r="JH9" s="20"/>
      <c r="JI9" s="20"/>
      <c r="JJ9" s="20"/>
      <c r="JK9" s="20"/>
      <c r="JL9" s="20"/>
      <c r="JM9" s="20"/>
      <c r="JN9" s="20"/>
      <c r="JO9" s="20"/>
      <c r="JP9" s="20"/>
      <c r="JQ9" s="20"/>
      <c r="JR9" s="20"/>
      <c r="JS9" s="20"/>
      <c r="JT9" s="20"/>
      <c r="JU9" s="20"/>
      <c r="JV9" s="20"/>
      <c r="JW9" s="20"/>
      <c r="JX9" s="20"/>
      <c r="JY9" s="20"/>
      <c r="JZ9" s="20"/>
      <c r="KA9" s="20"/>
      <c r="KB9" s="20"/>
      <c r="KC9" s="20"/>
      <c r="KD9" s="20"/>
      <c r="KE9" s="20"/>
      <c r="KF9" s="20"/>
      <c r="KG9" s="20"/>
      <c r="KH9" s="20"/>
      <c r="KI9" s="20"/>
      <c r="KJ9" s="20"/>
      <c r="KK9" s="20"/>
      <c r="KL9" s="20"/>
      <c r="KM9" s="20"/>
      <c r="KN9" s="20"/>
      <c r="KO9" s="20"/>
      <c r="KP9" s="20"/>
      <c r="KQ9" s="20"/>
      <c r="KR9" s="20"/>
      <c r="KS9" s="20"/>
      <c r="KT9" s="20"/>
      <c r="KU9" s="20"/>
      <c r="KV9" s="20"/>
      <c r="KW9" s="20"/>
      <c r="KX9" s="20"/>
      <c r="KY9" s="20"/>
      <c r="KZ9" s="20"/>
      <c r="LA9" s="20"/>
      <c r="LB9" s="20"/>
      <c r="LC9" s="20"/>
      <c r="LD9" s="20"/>
      <c r="LE9" s="20"/>
      <c r="LF9" s="20"/>
      <c r="LG9" s="20"/>
      <c r="LH9" s="20"/>
      <c r="LI9" s="20"/>
      <c r="LJ9" s="20"/>
      <c r="LK9" s="20"/>
      <c r="LL9" s="20"/>
      <c r="LM9" s="20"/>
      <c r="LN9" s="20"/>
      <c r="LO9" s="20"/>
      <c r="LP9" s="20"/>
      <c r="LQ9" s="20"/>
      <c r="LR9" s="20"/>
      <c r="LS9" s="20"/>
      <c r="LT9" s="20"/>
      <c r="LU9" s="20"/>
      <c r="LV9" s="20"/>
      <c r="LW9" s="20"/>
      <c r="LX9" s="20"/>
      <c r="LY9" s="20"/>
      <c r="LZ9" s="20"/>
      <c r="MA9" s="20"/>
      <c r="MB9" s="20"/>
      <c r="MC9" s="20"/>
      <c r="MD9" s="20"/>
      <c r="ME9" s="20"/>
      <c r="MF9" s="20"/>
      <c r="MG9" s="20"/>
      <c r="MH9" s="20"/>
      <c r="MI9" s="20"/>
      <c r="MJ9" s="20"/>
      <c r="MK9" s="20"/>
      <c r="ML9" s="20"/>
      <c r="MM9" s="20"/>
      <c r="MN9" s="20"/>
      <c r="MO9" s="20"/>
      <c r="MP9" s="20"/>
      <c r="MQ9" s="20"/>
      <c r="MR9" s="20"/>
      <c r="MS9" s="20"/>
      <c r="MT9" s="20"/>
      <c r="MU9" s="20"/>
      <c r="MV9" s="20"/>
      <c r="MW9" s="20"/>
      <c r="MX9" s="20"/>
      <c r="MY9" s="20"/>
      <c r="MZ9" s="20"/>
      <c r="NA9" s="20"/>
      <c r="NB9" s="20"/>
      <c r="NC9" s="20"/>
      <c r="ND9" s="20"/>
      <c r="NE9" s="20"/>
      <c r="NF9" s="20"/>
      <c r="NG9" s="20"/>
      <c r="NH9" s="20"/>
      <c r="NI9" s="20"/>
      <c r="NJ9" s="19"/>
      <c r="NK9" s="18"/>
    </row>
    <row r="10" spans="1:375" x14ac:dyDescent="0.2">
      <c r="A10" s="26">
        <v>2</v>
      </c>
      <c r="B10" s="25" t="s">
        <v>28</v>
      </c>
      <c r="C10" s="25"/>
      <c r="D10" s="24">
        <v>42204</v>
      </c>
      <c r="E10" s="24">
        <v>42224</v>
      </c>
      <c r="F10" s="24"/>
      <c r="G10" s="22">
        <f t="shared" ref="G10:G18" si="17">IF(ISBLANK(A10),"",IF(OR(ISBLANK(D10),ISBLANK(E10)),0,NETWORKDAYS(D10,E10)))</f>
        <v>15</v>
      </c>
      <c r="H10" s="23">
        <f t="shared" ca="1" si="12"/>
        <v>0</v>
      </c>
      <c r="I10" s="23">
        <f t="shared" ca="1" si="13"/>
        <v>15</v>
      </c>
      <c r="J10" s="22">
        <f t="shared" si="14"/>
        <v>0</v>
      </c>
      <c r="K10" s="21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  <c r="IU10" s="20"/>
      <c r="IV10" s="20"/>
      <c r="IW10" s="20"/>
      <c r="IX10" s="20"/>
      <c r="IY10" s="20"/>
      <c r="IZ10" s="20"/>
      <c r="JA10" s="20"/>
      <c r="JB10" s="20"/>
      <c r="JC10" s="20"/>
      <c r="JD10" s="20"/>
      <c r="JE10" s="20"/>
      <c r="JF10" s="20"/>
      <c r="JG10" s="20"/>
      <c r="JH10" s="20"/>
      <c r="JI10" s="20"/>
      <c r="JJ10" s="20"/>
      <c r="JK10" s="20"/>
      <c r="JL10" s="20"/>
      <c r="JM10" s="20"/>
      <c r="JN10" s="20"/>
      <c r="JO10" s="20"/>
      <c r="JP10" s="20"/>
      <c r="JQ10" s="20"/>
      <c r="JR10" s="20"/>
      <c r="JS10" s="20"/>
      <c r="JT10" s="20"/>
      <c r="JU10" s="20"/>
      <c r="JV10" s="20"/>
      <c r="JW10" s="20"/>
      <c r="JX10" s="20"/>
      <c r="JY10" s="20"/>
      <c r="JZ10" s="20"/>
      <c r="KA10" s="20"/>
      <c r="KB10" s="20"/>
      <c r="KC10" s="20"/>
      <c r="KD10" s="20"/>
      <c r="KE10" s="20"/>
      <c r="KF10" s="20"/>
      <c r="KG10" s="20"/>
      <c r="KH10" s="20"/>
      <c r="KI10" s="20"/>
      <c r="KJ10" s="20"/>
      <c r="KK10" s="20"/>
      <c r="KL10" s="20"/>
      <c r="KM10" s="20"/>
      <c r="KN10" s="20"/>
      <c r="KO10" s="20"/>
      <c r="KP10" s="20"/>
      <c r="KQ10" s="20"/>
      <c r="KR10" s="20"/>
      <c r="KS10" s="20"/>
      <c r="KT10" s="20"/>
      <c r="KU10" s="20"/>
      <c r="KV10" s="20"/>
      <c r="KW10" s="20"/>
      <c r="KX10" s="20"/>
      <c r="KY10" s="20"/>
      <c r="KZ10" s="20"/>
      <c r="LA10" s="20"/>
      <c r="LB10" s="20"/>
      <c r="LC10" s="20"/>
      <c r="LD10" s="20"/>
      <c r="LE10" s="20"/>
      <c r="LF10" s="20"/>
      <c r="LG10" s="20"/>
      <c r="LH10" s="20"/>
      <c r="LI10" s="20"/>
      <c r="LJ10" s="20"/>
      <c r="LK10" s="20"/>
      <c r="LL10" s="20"/>
      <c r="LM10" s="20"/>
      <c r="LN10" s="20"/>
      <c r="LO10" s="20"/>
      <c r="LP10" s="20"/>
      <c r="LQ10" s="20"/>
      <c r="LR10" s="20"/>
      <c r="LS10" s="20"/>
      <c r="LT10" s="20"/>
      <c r="LU10" s="20"/>
      <c r="LV10" s="20"/>
      <c r="LW10" s="20"/>
      <c r="LX10" s="20"/>
      <c r="LY10" s="20"/>
      <c r="LZ10" s="20"/>
      <c r="MA10" s="20"/>
      <c r="MB10" s="20"/>
      <c r="MC10" s="20"/>
      <c r="MD10" s="20"/>
      <c r="ME10" s="20"/>
      <c r="MF10" s="20"/>
      <c r="MG10" s="20"/>
      <c r="MH10" s="20"/>
      <c r="MI10" s="20"/>
      <c r="MJ10" s="20"/>
      <c r="MK10" s="20"/>
      <c r="ML10" s="20"/>
      <c r="MM10" s="20"/>
      <c r="MN10" s="20"/>
      <c r="MO10" s="20"/>
      <c r="MP10" s="20"/>
      <c r="MQ10" s="20"/>
      <c r="MR10" s="20"/>
      <c r="MS10" s="20"/>
      <c r="MT10" s="20"/>
      <c r="MU10" s="20"/>
      <c r="MV10" s="20"/>
      <c r="MW10" s="20"/>
      <c r="MX10" s="20"/>
      <c r="MY10" s="20"/>
      <c r="MZ10" s="20"/>
      <c r="NA10" s="20"/>
      <c r="NB10" s="20"/>
      <c r="NC10" s="20"/>
      <c r="ND10" s="20"/>
      <c r="NE10" s="20"/>
      <c r="NF10" s="20"/>
      <c r="NG10" s="20"/>
      <c r="NH10" s="20"/>
      <c r="NI10" s="20"/>
      <c r="NJ10" s="19"/>
      <c r="NK10" s="18"/>
    </row>
    <row r="11" spans="1:375" x14ac:dyDescent="0.2">
      <c r="A11" s="26">
        <v>2.1</v>
      </c>
      <c r="B11" s="25" t="s">
        <v>29</v>
      </c>
      <c r="C11" s="25" t="s">
        <v>44</v>
      </c>
      <c r="D11" s="24">
        <v>42211</v>
      </c>
      <c r="E11" s="24">
        <v>42224</v>
      </c>
      <c r="F11" s="24"/>
      <c r="G11" s="22">
        <f t="shared" si="17"/>
        <v>10</v>
      </c>
      <c r="H11" s="23">
        <f t="shared" ca="1" si="12"/>
        <v>0</v>
      </c>
      <c r="I11" s="23">
        <f t="shared" ca="1" si="13"/>
        <v>10</v>
      </c>
      <c r="J11" s="22">
        <f t="shared" si="14"/>
        <v>0</v>
      </c>
      <c r="K11" s="21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  <c r="IU11" s="20"/>
      <c r="IV11" s="20"/>
      <c r="IW11" s="20"/>
      <c r="IX11" s="20"/>
      <c r="IY11" s="20"/>
      <c r="IZ11" s="20"/>
      <c r="JA11" s="20"/>
      <c r="JB11" s="20"/>
      <c r="JC11" s="20"/>
      <c r="JD11" s="20"/>
      <c r="JE11" s="20"/>
      <c r="JF11" s="20"/>
      <c r="JG11" s="20"/>
      <c r="JH11" s="20"/>
      <c r="JI11" s="20"/>
      <c r="JJ11" s="20"/>
      <c r="JK11" s="20"/>
      <c r="JL11" s="20"/>
      <c r="JM11" s="20"/>
      <c r="JN11" s="20"/>
      <c r="JO11" s="20"/>
      <c r="JP11" s="20"/>
      <c r="JQ11" s="20"/>
      <c r="JR11" s="20"/>
      <c r="JS11" s="20"/>
      <c r="JT11" s="20"/>
      <c r="JU11" s="20"/>
      <c r="JV11" s="20"/>
      <c r="JW11" s="20"/>
      <c r="JX11" s="20"/>
      <c r="JY11" s="20"/>
      <c r="JZ11" s="20"/>
      <c r="KA11" s="20"/>
      <c r="KB11" s="20"/>
      <c r="KC11" s="20"/>
      <c r="KD11" s="20"/>
      <c r="KE11" s="20"/>
      <c r="KF11" s="20"/>
      <c r="KG11" s="20"/>
      <c r="KH11" s="20"/>
      <c r="KI11" s="20"/>
      <c r="KJ11" s="20"/>
      <c r="KK11" s="20"/>
      <c r="KL11" s="20"/>
      <c r="KM11" s="20"/>
      <c r="KN11" s="20"/>
      <c r="KO11" s="20"/>
      <c r="KP11" s="20"/>
      <c r="KQ11" s="20"/>
      <c r="KR11" s="20"/>
      <c r="KS11" s="20"/>
      <c r="KT11" s="20"/>
      <c r="KU11" s="20"/>
      <c r="KV11" s="20"/>
      <c r="KW11" s="20"/>
      <c r="KX11" s="20"/>
      <c r="KY11" s="20"/>
      <c r="KZ11" s="20"/>
      <c r="LA11" s="20"/>
      <c r="LB11" s="20"/>
      <c r="LC11" s="20"/>
      <c r="LD11" s="20"/>
      <c r="LE11" s="20"/>
      <c r="LF11" s="20"/>
      <c r="LG11" s="20"/>
      <c r="LH11" s="20"/>
      <c r="LI11" s="20"/>
      <c r="LJ11" s="20"/>
      <c r="LK11" s="20"/>
      <c r="LL11" s="20"/>
      <c r="LM11" s="20"/>
      <c r="LN11" s="20"/>
      <c r="LO11" s="20"/>
      <c r="LP11" s="20"/>
      <c r="LQ11" s="20"/>
      <c r="LR11" s="20"/>
      <c r="LS11" s="20"/>
      <c r="LT11" s="20"/>
      <c r="LU11" s="20"/>
      <c r="LV11" s="20"/>
      <c r="LW11" s="20"/>
      <c r="LX11" s="20"/>
      <c r="LY11" s="20"/>
      <c r="LZ11" s="20"/>
      <c r="MA11" s="20"/>
      <c r="MB11" s="20"/>
      <c r="MC11" s="20"/>
      <c r="MD11" s="20"/>
      <c r="ME11" s="20"/>
      <c r="MF11" s="20"/>
      <c r="MG11" s="20"/>
      <c r="MH11" s="20"/>
      <c r="MI11" s="20"/>
      <c r="MJ11" s="20"/>
      <c r="MK11" s="20"/>
      <c r="ML11" s="20"/>
      <c r="MM11" s="20"/>
      <c r="MN11" s="20"/>
      <c r="MO11" s="20"/>
      <c r="MP11" s="20"/>
      <c r="MQ11" s="20"/>
      <c r="MR11" s="20"/>
      <c r="MS11" s="20"/>
      <c r="MT11" s="20"/>
      <c r="MU11" s="20"/>
      <c r="MV11" s="20"/>
      <c r="MW11" s="20"/>
      <c r="MX11" s="20"/>
      <c r="MY11" s="20"/>
      <c r="MZ11" s="20"/>
      <c r="NA11" s="20"/>
      <c r="NB11" s="20"/>
      <c r="NC11" s="20"/>
      <c r="ND11" s="20"/>
      <c r="NE11" s="20"/>
      <c r="NF11" s="20"/>
      <c r="NG11" s="20"/>
      <c r="NH11" s="20"/>
      <c r="NI11" s="20"/>
      <c r="NJ11" s="19"/>
      <c r="NK11" s="18"/>
    </row>
    <row r="12" spans="1:375" x14ac:dyDescent="0.2">
      <c r="A12" s="26">
        <v>2.2000000000000002</v>
      </c>
      <c r="B12" s="25" t="s">
        <v>33</v>
      </c>
      <c r="C12" s="25" t="s">
        <v>45</v>
      </c>
      <c r="D12" s="24">
        <v>42204</v>
      </c>
      <c r="E12" s="24">
        <v>42210</v>
      </c>
      <c r="F12" s="24"/>
      <c r="G12" s="22">
        <f t="shared" si="17"/>
        <v>5</v>
      </c>
      <c r="H12" s="23">
        <f t="shared" ca="1" si="12"/>
        <v>0</v>
      </c>
      <c r="I12" s="23">
        <f t="shared" ca="1" si="13"/>
        <v>5</v>
      </c>
      <c r="J12" s="22">
        <f t="shared" si="14"/>
        <v>0</v>
      </c>
      <c r="K12" s="21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  <c r="IU12" s="20"/>
      <c r="IV12" s="20"/>
      <c r="IW12" s="20"/>
      <c r="IX12" s="20"/>
      <c r="IY12" s="20"/>
      <c r="IZ12" s="20"/>
      <c r="JA12" s="20"/>
      <c r="JB12" s="20"/>
      <c r="JC12" s="20"/>
      <c r="JD12" s="20"/>
      <c r="JE12" s="20"/>
      <c r="JF12" s="20"/>
      <c r="JG12" s="20"/>
      <c r="JH12" s="20"/>
      <c r="JI12" s="20"/>
      <c r="JJ12" s="20"/>
      <c r="JK12" s="20"/>
      <c r="JL12" s="20"/>
      <c r="JM12" s="20"/>
      <c r="JN12" s="20"/>
      <c r="JO12" s="20"/>
      <c r="JP12" s="20"/>
      <c r="JQ12" s="20"/>
      <c r="JR12" s="20"/>
      <c r="JS12" s="20"/>
      <c r="JT12" s="20"/>
      <c r="JU12" s="20"/>
      <c r="JV12" s="20"/>
      <c r="JW12" s="20"/>
      <c r="JX12" s="20"/>
      <c r="JY12" s="20"/>
      <c r="JZ12" s="20"/>
      <c r="KA12" s="20"/>
      <c r="KB12" s="20"/>
      <c r="KC12" s="20"/>
      <c r="KD12" s="20"/>
      <c r="KE12" s="20"/>
      <c r="KF12" s="20"/>
      <c r="KG12" s="20"/>
      <c r="KH12" s="20"/>
      <c r="KI12" s="20"/>
      <c r="KJ12" s="20"/>
      <c r="KK12" s="20"/>
      <c r="KL12" s="20"/>
      <c r="KM12" s="20"/>
      <c r="KN12" s="20"/>
      <c r="KO12" s="20"/>
      <c r="KP12" s="20"/>
      <c r="KQ12" s="20"/>
      <c r="KR12" s="20"/>
      <c r="KS12" s="20"/>
      <c r="KT12" s="20"/>
      <c r="KU12" s="20"/>
      <c r="KV12" s="20"/>
      <c r="KW12" s="20"/>
      <c r="KX12" s="20"/>
      <c r="KY12" s="20"/>
      <c r="KZ12" s="20"/>
      <c r="LA12" s="20"/>
      <c r="LB12" s="20"/>
      <c r="LC12" s="20"/>
      <c r="LD12" s="20"/>
      <c r="LE12" s="20"/>
      <c r="LF12" s="20"/>
      <c r="LG12" s="20"/>
      <c r="LH12" s="20"/>
      <c r="LI12" s="20"/>
      <c r="LJ12" s="20"/>
      <c r="LK12" s="20"/>
      <c r="LL12" s="20"/>
      <c r="LM12" s="20"/>
      <c r="LN12" s="20"/>
      <c r="LO12" s="20"/>
      <c r="LP12" s="20"/>
      <c r="LQ12" s="20"/>
      <c r="LR12" s="20"/>
      <c r="LS12" s="20"/>
      <c r="LT12" s="20"/>
      <c r="LU12" s="20"/>
      <c r="LV12" s="20"/>
      <c r="LW12" s="20"/>
      <c r="LX12" s="20"/>
      <c r="LY12" s="20"/>
      <c r="LZ12" s="20"/>
      <c r="MA12" s="20"/>
      <c r="MB12" s="20"/>
      <c r="MC12" s="20"/>
      <c r="MD12" s="20"/>
      <c r="ME12" s="20"/>
      <c r="MF12" s="20"/>
      <c r="MG12" s="20"/>
      <c r="MH12" s="20"/>
      <c r="MI12" s="20"/>
      <c r="MJ12" s="20"/>
      <c r="MK12" s="20"/>
      <c r="ML12" s="20"/>
      <c r="MM12" s="20"/>
      <c r="MN12" s="20"/>
      <c r="MO12" s="20"/>
      <c r="MP12" s="20"/>
      <c r="MQ12" s="20"/>
      <c r="MR12" s="20"/>
      <c r="MS12" s="20"/>
      <c r="MT12" s="20"/>
      <c r="MU12" s="20"/>
      <c r="MV12" s="20"/>
      <c r="MW12" s="20"/>
      <c r="MX12" s="20"/>
      <c r="MY12" s="20"/>
      <c r="MZ12" s="20"/>
      <c r="NA12" s="20"/>
      <c r="NB12" s="20"/>
      <c r="NC12" s="20"/>
      <c r="ND12" s="20"/>
      <c r="NE12" s="20"/>
      <c r="NF12" s="20"/>
      <c r="NG12" s="20"/>
      <c r="NH12" s="20"/>
      <c r="NI12" s="20"/>
      <c r="NJ12" s="19"/>
      <c r="NK12" s="18"/>
    </row>
    <row r="13" spans="1:375" x14ac:dyDescent="0.2">
      <c r="A13" s="26">
        <v>2.2999999999999998</v>
      </c>
      <c r="B13" s="60" t="s">
        <v>30</v>
      </c>
      <c r="C13" s="60" t="s">
        <v>46</v>
      </c>
      <c r="D13" s="24">
        <v>42205</v>
      </c>
      <c r="E13" s="24">
        <v>42210</v>
      </c>
      <c r="F13" s="24"/>
      <c r="G13" s="22">
        <f t="shared" si="17"/>
        <v>5</v>
      </c>
      <c r="H13" s="23">
        <f t="shared" ca="1" si="12"/>
        <v>0</v>
      </c>
      <c r="I13" s="23">
        <f t="shared" ca="1" si="13"/>
        <v>5</v>
      </c>
      <c r="J13" s="22">
        <f t="shared" si="14"/>
        <v>0</v>
      </c>
      <c r="K13" s="21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  <c r="IU13" s="20"/>
      <c r="IV13" s="20"/>
      <c r="IW13" s="20"/>
      <c r="IX13" s="20"/>
      <c r="IY13" s="20"/>
      <c r="IZ13" s="20"/>
      <c r="JA13" s="20"/>
      <c r="JB13" s="20"/>
      <c r="JC13" s="20"/>
      <c r="JD13" s="20"/>
      <c r="JE13" s="20"/>
      <c r="JF13" s="20"/>
      <c r="JG13" s="20"/>
      <c r="JH13" s="20"/>
      <c r="JI13" s="20"/>
      <c r="JJ13" s="20"/>
      <c r="JK13" s="20"/>
      <c r="JL13" s="20"/>
      <c r="JM13" s="20"/>
      <c r="JN13" s="20"/>
      <c r="JO13" s="20"/>
      <c r="JP13" s="20"/>
      <c r="JQ13" s="20"/>
      <c r="JR13" s="20"/>
      <c r="JS13" s="20"/>
      <c r="JT13" s="20"/>
      <c r="JU13" s="20"/>
      <c r="JV13" s="20"/>
      <c r="JW13" s="20"/>
      <c r="JX13" s="20"/>
      <c r="JY13" s="20"/>
      <c r="JZ13" s="20"/>
      <c r="KA13" s="20"/>
      <c r="KB13" s="20"/>
      <c r="KC13" s="20"/>
      <c r="KD13" s="20"/>
      <c r="KE13" s="20"/>
      <c r="KF13" s="20"/>
      <c r="KG13" s="20"/>
      <c r="KH13" s="20"/>
      <c r="KI13" s="20"/>
      <c r="KJ13" s="20"/>
      <c r="KK13" s="20"/>
      <c r="KL13" s="20"/>
      <c r="KM13" s="20"/>
      <c r="KN13" s="20"/>
      <c r="KO13" s="20"/>
      <c r="KP13" s="20"/>
      <c r="KQ13" s="20"/>
      <c r="KR13" s="20"/>
      <c r="KS13" s="20"/>
      <c r="KT13" s="20"/>
      <c r="KU13" s="20"/>
      <c r="KV13" s="20"/>
      <c r="KW13" s="20"/>
      <c r="KX13" s="20"/>
      <c r="KY13" s="20"/>
      <c r="KZ13" s="20"/>
      <c r="LA13" s="20"/>
      <c r="LB13" s="20"/>
      <c r="LC13" s="20"/>
      <c r="LD13" s="20"/>
      <c r="LE13" s="20"/>
      <c r="LF13" s="20"/>
      <c r="LG13" s="20"/>
      <c r="LH13" s="20"/>
      <c r="LI13" s="20"/>
      <c r="LJ13" s="20"/>
      <c r="LK13" s="20"/>
      <c r="LL13" s="20"/>
      <c r="LM13" s="20"/>
      <c r="LN13" s="20"/>
      <c r="LO13" s="20"/>
      <c r="LP13" s="20"/>
      <c r="LQ13" s="20"/>
      <c r="LR13" s="20"/>
      <c r="LS13" s="20"/>
      <c r="LT13" s="20"/>
      <c r="LU13" s="20"/>
      <c r="LV13" s="20"/>
      <c r="LW13" s="20"/>
      <c r="LX13" s="20"/>
      <c r="LY13" s="20"/>
      <c r="LZ13" s="20"/>
      <c r="MA13" s="20"/>
      <c r="MB13" s="20"/>
      <c r="MC13" s="20"/>
      <c r="MD13" s="20"/>
      <c r="ME13" s="20"/>
      <c r="MF13" s="20"/>
      <c r="MG13" s="20"/>
      <c r="MH13" s="20"/>
      <c r="MI13" s="20"/>
      <c r="MJ13" s="20"/>
      <c r="MK13" s="20"/>
      <c r="ML13" s="20"/>
      <c r="MM13" s="20"/>
      <c r="MN13" s="20"/>
      <c r="MO13" s="20"/>
      <c r="MP13" s="20"/>
      <c r="MQ13" s="20"/>
      <c r="MR13" s="20"/>
      <c r="MS13" s="20"/>
      <c r="MT13" s="20"/>
      <c r="MU13" s="20"/>
      <c r="MV13" s="20"/>
      <c r="MW13" s="20"/>
      <c r="MX13" s="20"/>
      <c r="MY13" s="20"/>
      <c r="MZ13" s="20"/>
      <c r="NA13" s="20"/>
      <c r="NB13" s="20"/>
      <c r="NC13" s="20"/>
      <c r="ND13" s="20"/>
      <c r="NE13" s="20"/>
      <c r="NF13" s="20"/>
      <c r="NG13" s="20"/>
      <c r="NH13" s="20"/>
      <c r="NI13" s="20"/>
      <c r="NJ13" s="19"/>
      <c r="NK13" s="18"/>
    </row>
    <row r="14" spans="1:375" x14ac:dyDescent="0.2">
      <c r="A14" s="26">
        <v>2.2999999999999998</v>
      </c>
      <c r="B14" s="60" t="s">
        <v>32</v>
      </c>
      <c r="C14" s="60" t="s">
        <v>45</v>
      </c>
      <c r="D14" s="24">
        <v>42204</v>
      </c>
      <c r="E14" s="24">
        <v>42216</v>
      </c>
      <c r="F14" s="24"/>
      <c r="G14" s="22">
        <f t="shared" si="17"/>
        <v>10</v>
      </c>
      <c r="H14" s="23">
        <f t="shared" ca="1" si="12"/>
        <v>0</v>
      </c>
      <c r="I14" s="23">
        <f t="shared" ca="1" si="13"/>
        <v>10</v>
      </c>
      <c r="J14" s="22">
        <f t="shared" si="14"/>
        <v>0</v>
      </c>
      <c r="K14" s="21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  <c r="IU14" s="20"/>
      <c r="IV14" s="20"/>
      <c r="IW14" s="20"/>
      <c r="IX14" s="20"/>
      <c r="IY14" s="20"/>
      <c r="IZ14" s="20"/>
      <c r="JA14" s="20"/>
      <c r="JB14" s="20"/>
      <c r="JC14" s="20"/>
      <c r="JD14" s="20"/>
      <c r="JE14" s="20"/>
      <c r="JF14" s="20"/>
      <c r="JG14" s="20"/>
      <c r="JH14" s="20"/>
      <c r="JI14" s="20"/>
      <c r="JJ14" s="20"/>
      <c r="JK14" s="20"/>
      <c r="JL14" s="20"/>
      <c r="JM14" s="20"/>
      <c r="JN14" s="20"/>
      <c r="JO14" s="20"/>
      <c r="JP14" s="20"/>
      <c r="JQ14" s="20"/>
      <c r="JR14" s="20"/>
      <c r="JS14" s="20"/>
      <c r="JT14" s="20"/>
      <c r="JU14" s="20"/>
      <c r="JV14" s="20"/>
      <c r="JW14" s="20"/>
      <c r="JX14" s="20"/>
      <c r="JY14" s="20"/>
      <c r="JZ14" s="20"/>
      <c r="KA14" s="20"/>
      <c r="KB14" s="20"/>
      <c r="KC14" s="20"/>
      <c r="KD14" s="20"/>
      <c r="KE14" s="20"/>
      <c r="KF14" s="20"/>
      <c r="KG14" s="20"/>
      <c r="KH14" s="20"/>
      <c r="KI14" s="20"/>
      <c r="KJ14" s="20"/>
      <c r="KK14" s="20"/>
      <c r="KL14" s="20"/>
      <c r="KM14" s="20"/>
      <c r="KN14" s="20"/>
      <c r="KO14" s="20"/>
      <c r="KP14" s="20"/>
      <c r="KQ14" s="20"/>
      <c r="KR14" s="20"/>
      <c r="KS14" s="20"/>
      <c r="KT14" s="20"/>
      <c r="KU14" s="20"/>
      <c r="KV14" s="20"/>
      <c r="KW14" s="20"/>
      <c r="KX14" s="20"/>
      <c r="KY14" s="20"/>
      <c r="KZ14" s="20"/>
      <c r="LA14" s="20"/>
      <c r="LB14" s="20"/>
      <c r="LC14" s="20"/>
      <c r="LD14" s="20"/>
      <c r="LE14" s="20"/>
      <c r="LF14" s="20"/>
      <c r="LG14" s="20"/>
      <c r="LH14" s="20"/>
      <c r="LI14" s="20"/>
      <c r="LJ14" s="20"/>
      <c r="LK14" s="20"/>
      <c r="LL14" s="20"/>
      <c r="LM14" s="20"/>
      <c r="LN14" s="20"/>
      <c r="LO14" s="20"/>
      <c r="LP14" s="20"/>
      <c r="LQ14" s="20"/>
      <c r="LR14" s="20"/>
      <c r="LS14" s="20"/>
      <c r="LT14" s="20"/>
      <c r="LU14" s="20"/>
      <c r="LV14" s="20"/>
      <c r="LW14" s="20"/>
      <c r="LX14" s="20"/>
      <c r="LY14" s="20"/>
      <c r="LZ14" s="20"/>
      <c r="MA14" s="20"/>
      <c r="MB14" s="20"/>
      <c r="MC14" s="20"/>
      <c r="MD14" s="20"/>
      <c r="ME14" s="20"/>
      <c r="MF14" s="20"/>
      <c r="MG14" s="20"/>
      <c r="MH14" s="20"/>
      <c r="MI14" s="20"/>
      <c r="MJ14" s="20"/>
      <c r="MK14" s="20"/>
      <c r="ML14" s="20"/>
      <c r="MM14" s="20"/>
      <c r="MN14" s="20"/>
      <c r="MO14" s="20"/>
      <c r="MP14" s="20"/>
      <c r="MQ14" s="20"/>
      <c r="MR14" s="20"/>
      <c r="MS14" s="20"/>
      <c r="MT14" s="20"/>
      <c r="MU14" s="20"/>
      <c r="MV14" s="20"/>
      <c r="MW14" s="20"/>
      <c r="MX14" s="20"/>
      <c r="MY14" s="20"/>
      <c r="MZ14" s="20"/>
      <c r="NA14" s="20"/>
      <c r="NB14" s="20"/>
      <c r="NC14" s="20"/>
      <c r="ND14" s="20"/>
      <c r="NE14" s="20"/>
      <c r="NF14" s="20"/>
      <c r="NG14" s="20"/>
      <c r="NH14" s="20"/>
      <c r="NI14" s="20"/>
      <c r="NJ14" s="19"/>
      <c r="NK14" s="18"/>
    </row>
    <row r="15" spans="1:375" x14ac:dyDescent="0.2">
      <c r="A15" s="26">
        <v>2.4</v>
      </c>
      <c r="B15" s="26" t="s">
        <v>48</v>
      </c>
      <c r="C15" s="60" t="s">
        <v>46</v>
      </c>
      <c r="D15" s="24">
        <v>42220</v>
      </c>
      <c r="E15" s="24">
        <v>42249</v>
      </c>
      <c r="F15" s="24"/>
      <c r="G15" s="22">
        <f t="shared" si="17"/>
        <v>22</v>
      </c>
      <c r="H15" s="23">
        <f t="shared" ca="1" si="12"/>
        <v>0</v>
      </c>
      <c r="I15" s="23">
        <f t="shared" ca="1" si="13"/>
        <v>22</v>
      </c>
      <c r="J15" s="22">
        <f t="shared" si="14"/>
        <v>0</v>
      </c>
      <c r="K15" s="21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  <c r="IU15" s="20"/>
      <c r="IV15" s="20"/>
      <c r="IW15" s="20"/>
      <c r="IX15" s="20"/>
      <c r="IY15" s="20"/>
      <c r="IZ15" s="20"/>
      <c r="JA15" s="20"/>
      <c r="JB15" s="20"/>
      <c r="JC15" s="20"/>
      <c r="JD15" s="20"/>
      <c r="JE15" s="20"/>
      <c r="JF15" s="20"/>
      <c r="JG15" s="20"/>
      <c r="JH15" s="20"/>
      <c r="JI15" s="20"/>
      <c r="JJ15" s="20"/>
      <c r="JK15" s="20"/>
      <c r="JL15" s="20"/>
      <c r="JM15" s="20"/>
      <c r="JN15" s="20"/>
      <c r="JO15" s="20"/>
      <c r="JP15" s="20"/>
      <c r="JQ15" s="20"/>
      <c r="JR15" s="20"/>
      <c r="JS15" s="20"/>
      <c r="JT15" s="20"/>
      <c r="JU15" s="20"/>
      <c r="JV15" s="20"/>
      <c r="JW15" s="20"/>
      <c r="JX15" s="20"/>
      <c r="JY15" s="20"/>
      <c r="JZ15" s="20"/>
      <c r="KA15" s="20"/>
      <c r="KB15" s="20"/>
      <c r="KC15" s="20"/>
      <c r="KD15" s="20"/>
      <c r="KE15" s="20"/>
      <c r="KF15" s="20"/>
      <c r="KG15" s="20"/>
      <c r="KH15" s="20"/>
      <c r="KI15" s="20"/>
      <c r="KJ15" s="20"/>
      <c r="KK15" s="20"/>
      <c r="KL15" s="20"/>
      <c r="KM15" s="20"/>
      <c r="KN15" s="20"/>
      <c r="KO15" s="20"/>
      <c r="KP15" s="20"/>
      <c r="KQ15" s="20"/>
      <c r="KR15" s="20"/>
      <c r="KS15" s="20"/>
      <c r="KT15" s="20"/>
      <c r="KU15" s="20"/>
      <c r="KV15" s="20"/>
      <c r="KW15" s="20"/>
      <c r="KX15" s="20"/>
      <c r="KY15" s="20"/>
      <c r="KZ15" s="20"/>
      <c r="LA15" s="20"/>
      <c r="LB15" s="20"/>
      <c r="LC15" s="20"/>
      <c r="LD15" s="20"/>
      <c r="LE15" s="20"/>
      <c r="LF15" s="20"/>
      <c r="LG15" s="20"/>
      <c r="LH15" s="20"/>
      <c r="LI15" s="20"/>
      <c r="LJ15" s="20"/>
      <c r="LK15" s="20"/>
      <c r="LL15" s="20"/>
      <c r="LM15" s="20"/>
      <c r="LN15" s="20"/>
      <c r="LO15" s="20"/>
      <c r="LP15" s="20"/>
      <c r="LQ15" s="20"/>
      <c r="LR15" s="20"/>
      <c r="LS15" s="20"/>
      <c r="LT15" s="20"/>
      <c r="LU15" s="20"/>
      <c r="LV15" s="20"/>
      <c r="LW15" s="20"/>
      <c r="LX15" s="20"/>
      <c r="LY15" s="20"/>
      <c r="LZ15" s="20"/>
      <c r="MA15" s="20"/>
      <c r="MB15" s="20"/>
      <c r="MC15" s="20"/>
      <c r="MD15" s="20"/>
      <c r="ME15" s="20"/>
      <c r="MF15" s="20"/>
      <c r="MG15" s="20"/>
      <c r="MH15" s="20"/>
      <c r="MI15" s="20"/>
      <c r="MJ15" s="20"/>
      <c r="MK15" s="20"/>
      <c r="ML15" s="20"/>
      <c r="MM15" s="20"/>
      <c r="MN15" s="20"/>
      <c r="MO15" s="20"/>
      <c r="MP15" s="20"/>
      <c r="MQ15" s="20"/>
      <c r="MR15" s="20"/>
      <c r="MS15" s="20"/>
      <c r="MT15" s="20"/>
      <c r="MU15" s="20"/>
      <c r="MV15" s="20"/>
      <c r="MW15" s="20"/>
      <c r="MX15" s="20"/>
      <c r="MY15" s="20"/>
      <c r="MZ15" s="20"/>
      <c r="NA15" s="20"/>
      <c r="NB15" s="20"/>
      <c r="NC15" s="20"/>
      <c r="ND15" s="20"/>
      <c r="NE15" s="20"/>
      <c r="NF15" s="20"/>
      <c r="NG15" s="20"/>
      <c r="NH15" s="20"/>
      <c r="NI15" s="20"/>
      <c r="NJ15" s="19"/>
      <c r="NK15" s="18"/>
    </row>
    <row r="16" spans="1:375" x14ac:dyDescent="0.2">
      <c r="A16" s="26">
        <v>2.4</v>
      </c>
      <c r="B16" s="25" t="s">
        <v>34</v>
      </c>
      <c r="C16" s="25" t="s">
        <v>45</v>
      </c>
      <c r="D16" s="24">
        <v>42211</v>
      </c>
      <c r="E16" s="24">
        <v>42217</v>
      </c>
      <c r="F16" s="24"/>
      <c r="G16" s="22">
        <f t="shared" si="17"/>
        <v>5</v>
      </c>
      <c r="H16" s="23">
        <f t="shared" ca="1" si="12"/>
        <v>0</v>
      </c>
      <c r="I16" s="23">
        <f t="shared" ca="1" si="13"/>
        <v>5</v>
      </c>
      <c r="J16" s="22">
        <f t="shared" si="14"/>
        <v>0</v>
      </c>
      <c r="K16" s="21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  <c r="IU16" s="20"/>
      <c r="IV16" s="20"/>
      <c r="IW16" s="20"/>
      <c r="IX16" s="20"/>
      <c r="IY16" s="20"/>
      <c r="IZ16" s="20"/>
      <c r="JA16" s="20"/>
      <c r="JB16" s="20"/>
      <c r="JC16" s="20"/>
      <c r="JD16" s="20"/>
      <c r="JE16" s="20"/>
      <c r="JF16" s="20"/>
      <c r="JG16" s="20"/>
      <c r="JH16" s="20"/>
      <c r="JI16" s="20"/>
      <c r="JJ16" s="20"/>
      <c r="JK16" s="20"/>
      <c r="JL16" s="20"/>
      <c r="JM16" s="20"/>
      <c r="JN16" s="20"/>
      <c r="JO16" s="20"/>
      <c r="JP16" s="20"/>
      <c r="JQ16" s="20"/>
      <c r="JR16" s="20"/>
      <c r="JS16" s="20"/>
      <c r="JT16" s="20"/>
      <c r="JU16" s="20"/>
      <c r="JV16" s="20"/>
      <c r="JW16" s="20"/>
      <c r="JX16" s="20"/>
      <c r="JY16" s="20"/>
      <c r="JZ16" s="20"/>
      <c r="KA16" s="20"/>
      <c r="KB16" s="20"/>
      <c r="KC16" s="20"/>
      <c r="KD16" s="20"/>
      <c r="KE16" s="20"/>
      <c r="KF16" s="20"/>
      <c r="KG16" s="20"/>
      <c r="KH16" s="20"/>
      <c r="KI16" s="20"/>
      <c r="KJ16" s="20"/>
      <c r="KK16" s="20"/>
      <c r="KL16" s="20"/>
      <c r="KM16" s="20"/>
      <c r="KN16" s="20"/>
      <c r="KO16" s="20"/>
      <c r="KP16" s="20"/>
      <c r="KQ16" s="20"/>
      <c r="KR16" s="20"/>
      <c r="KS16" s="20"/>
      <c r="KT16" s="20"/>
      <c r="KU16" s="20"/>
      <c r="KV16" s="20"/>
      <c r="KW16" s="20"/>
      <c r="KX16" s="20"/>
      <c r="KY16" s="20"/>
      <c r="KZ16" s="20"/>
      <c r="LA16" s="20"/>
      <c r="LB16" s="20"/>
      <c r="LC16" s="20"/>
      <c r="LD16" s="20"/>
      <c r="LE16" s="20"/>
      <c r="LF16" s="20"/>
      <c r="LG16" s="20"/>
      <c r="LH16" s="20"/>
      <c r="LI16" s="20"/>
      <c r="LJ16" s="20"/>
      <c r="LK16" s="20"/>
      <c r="LL16" s="20"/>
      <c r="LM16" s="20"/>
      <c r="LN16" s="20"/>
      <c r="LO16" s="20"/>
      <c r="LP16" s="20"/>
      <c r="LQ16" s="20"/>
      <c r="LR16" s="20"/>
      <c r="LS16" s="20"/>
      <c r="LT16" s="20"/>
      <c r="LU16" s="20"/>
      <c r="LV16" s="20"/>
      <c r="LW16" s="20"/>
      <c r="LX16" s="20"/>
      <c r="LY16" s="20"/>
      <c r="LZ16" s="20"/>
      <c r="MA16" s="20"/>
      <c r="MB16" s="20"/>
      <c r="MC16" s="20"/>
      <c r="MD16" s="20"/>
      <c r="ME16" s="20"/>
      <c r="MF16" s="20"/>
      <c r="MG16" s="20"/>
      <c r="MH16" s="20"/>
      <c r="MI16" s="20"/>
      <c r="MJ16" s="20"/>
      <c r="MK16" s="20"/>
      <c r="ML16" s="20"/>
      <c r="MM16" s="20"/>
      <c r="MN16" s="20"/>
      <c r="MO16" s="20"/>
      <c r="MP16" s="20"/>
      <c r="MQ16" s="20"/>
      <c r="MR16" s="20"/>
      <c r="MS16" s="20"/>
      <c r="MT16" s="20"/>
      <c r="MU16" s="20"/>
      <c r="MV16" s="20"/>
      <c r="MW16" s="20"/>
      <c r="MX16" s="20"/>
      <c r="MY16" s="20"/>
      <c r="MZ16" s="20"/>
      <c r="NA16" s="20"/>
      <c r="NB16" s="20"/>
      <c r="NC16" s="20"/>
      <c r="ND16" s="20"/>
      <c r="NE16" s="20"/>
      <c r="NF16" s="20"/>
      <c r="NG16" s="20"/>
      <c r="NH16" s="20"/>
      <c r="NI16" s="20"/>
      <c r="NJ16" s="19"/>
      <c r="NK16" s="18"/>
    </row>
    <row r="17" spans="1:375" x14ac:dyDescent="0.2">
      <c r="A17" s="26">
        <v>3</v>
      </c>
      <c r="B17" s="25" t="s">
        <v>35</v>
      </c>
      <c r="C17" s="25"/>
      <c r="D17" s="24">
        <v>42217</v>
      </c>
      <c r="E17" s="24">
        <v>42246</v>
      </c>
      <c r="F17" s="24"/>
      <c r="G17" s="22">
        <f t="shared" si="17"/>
        <v>20</v>
      </c>
      <c r="H17" s="23">
        <f t="shared" ca="1" si="12"/>
        <v>0</v>
      </c>
      <c r="I17" s="23">
        <f t="shared" ca="1" si="13"/>
        <v>20</v>
      </c>
      <c r="J17" s="22">
        <f t="shared" si="14"/>
        <v>0</v>
      </c>
      <c r="K17" s="21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  <c r="IV17" s="20"/>
      <c r="IW17" s="20"/>
      <c r="IX17" s="20"/>
      <c r="IY17" s="20"/>
      <c r="IZ17" s="20"/>
      <c r="JA17" s="20"/>
      <c r="JB17" s="20"/>
      <c r="JC17" s="20"/>
      <c r="JD17" s="20"/>
      <c r="JE17" s="20"/>
      <c r="JF17" s="20"/>
      <c r="JG17" s="20"/>
      <c r="JH17" s="20"/>
      <c r="JI17" s="20"/>
      <c r="JJ17" s="20"/>
      <c r="JK17" s="20"/>
      <c r="JL17" s="20"/>
      <c r="JM17" s="20"/>
      <c r="JN17" s="20"/>
      <c r="JO17" s="20"/>
      <c r="JP17" s="20"/>
      <c r="JQ17" s="20"/>
      <c r="JR17" s="20"/>
      <c r="JS17" s="20"/>
      <c r="JT17" s="20"/>
      <c r="JU17" s="20"/>
      <c r="JV17" s="20"/>
      <c r="JW17" s="20"/>
      <c r="JX17" s="20"/>
      <c r="JY17" s="20"/>
      <c r="JZ17" s="20"/>
      <c r="KA17" s="20"/>
      <c r="KB17" s="20"/>
      <c r="KC17" s="20"/>
      <c r="KD17" s="20"/>
      <c r="KE17" s="20"/>
      <c r="KF17" s="20"/>
      <c r="KG17" s="20"/>
      <c r="KH17" s="20"/>
      <c r="KI17" s="20"/>
      <c r="KJ17" s="20"/>
      <c r="KK17" s="20"/>
      <c r="KL17" s="20"/>
      <c r="KM17" s="20"/>
      <c r="KN17" s="20"/>
      <c r="KO17" s="20"/>
      <c r="KP17" s="20"/>
      <c r="KQ17" s="20"/>
      <c r="KR17" s="20"/>
      <c r="KS17" s="20"/>
      <c r="KT17" s="20"/>
      <c r="KU17" s="20"/>
      <c r="KV17" s="20"/>
      <c r="KW17" s="20"/>
      <c r="KX17" s="20"/>
      <c r="KY17" s="20"/>
      <c r="KZ17" s="20"/>
      <c r="LA17" s="20"/>
      <c r="LB17" s="20"/>
      <c r="LC17" s="20"/>
      <c r="LD17" s="20"/>
      <c r="LE17" s="20"/>
      <c r="LF17" s="20"/>
      <c r="LG17" s="20"/>
      <c r="LH17" s="20"/>
      <c r="LI17" s="20"/>
      <c r="LJ17" s="20"/>
      <c r="LK17" s="20"/>
      <c r="LL17" s="20"/>
      <c r="LM17" s="20"/>
      <c r="LN17" s="20"/>
      <c r="LO17" s="20"/>
      <c r="LP17" s="20"/>
      <c r="LQ17" s="20"/>
      <c r="LR17" s="20"/>
      <c r="LS17" s="20"/>
      <c r="LT17" s="20"/>
      <c r="LU17" s="20"/>
      <c r="LV17" s="20"/>
      <c r="LW17" s="20"/>
      <c r="LX17" s="20"/>
      <c r="LY17" s="20"/>
      <c r="LZ17" s="20"/>
      <c r="MA17" s="20"/>
      <c r="MB17" s="20"/>
      <c r="MC17" s="20"/>
      <c r="MD17" s="20"/>
      <c r="ME17" s="20"/>
      <c r="MF17" s="20"/>
      <c r="MG17" s="20"/>
      <c r="MH17" s="20"/>
      <c r="MI17" s="20"/>
      <c r="MJ17" s="20"/>
      <c r="MK17" s="20"/>
      <c r="ML17" s="20"/>
      <c r="MM17" s="20"/>
      <c r="MN17" s="20"/>
      <c r="MO17" s="20"/>
      <c r="MP17" s="20"/>
      <c r="MQ17" s="20"/>
      <c r="MR17" s="20"/>
      <c r="MS17" s="20"/>
      <c r="MT17" s="20"/>
      <c r="MU17" s="20"/>
      <c r="MV17" s="20"/>
      <c r="MW17" s="20"/>
      <c r="MX17" s="20"/>
      <c r="MY17" s="20"/>
      <c r="MZ17" s="20"/>
      <c r="NA17" s="20"/>
      <c r="NB17" s="20"/>
      <c r="NC17" s="20"/>
      <c r="ND17" s="20"/>
      <c r="NE17" s="20"/>
      <c r="NF17" s="20"/>
      <c r="NG17" s="20"/>
      <c r="NH17" s="20"/>
      <c r="NI17" s="20"/>
      <c r="NJ17" s="19"/>
      <c r="NK17" s="18"/>
    </row>
    <row r="18" spans="1:375" x14ac:dyDescent="0.2">
      <c r="A18" s="26">
        <v>2.1</v>
      </c>
      <c r="B18" s="25" t="s">
        <v>36</v>
      </c>
      <c r="C18" s="25"/>
      <c r="D18" s="24">
        <v>42218</v>
      </c>
      <c r="E18" s="24">
        <v>42247</v>
      </c>
      <c r="F18" s="24"/>
      <c r="G18" s="22">
        <f t="shared" si="17"/>
        <v>21</v>
      </c>
      <c r="H18" s="23">
        <f t="shared" ca="1" si="12"/>
        <v>0</v>
      </c>
      <c r="I18" s="23">
        <f t="shared" ca="1" si="13"/>
        <v>21</v>
      </c>
      <c r="J18" s="22">
        <f t="shared" si="14"/>
        <v>0</v>
      </c>
      <c r="K18" s="21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  <c r="IW18" s="20"/>
      <c r="IX18" s="20"/>
      <c r="IY18" s="20"/>
      <c r="IZ18" s="20"/>
      <c r="JA18" s="20"/>
      <c r="JB18" s="20"/>
      <c r="JC18" s="20"/>
      <c r="JD18" s="20"/>
      <c r="JE18" s="20"/>
      <c r="JF18" s="20"/>
      <c r="JG18" s="20"/>
      <c r="JH18" s="20"/>
      <c r="JI18" s="20"/>
      <c r="JJ18" s="20"/>
      <c r="JK18" s="20"/>
      <c r="JL18" s="20"/>
      <c r="JM18" s="20"/>
      <c r="JN18" s="20"/>
      <c r="JO18" s="20"/>
      <c r="JP18" s="20"/>
      <c r="JQ18" s="20"/>
      <c r="JR18" s="20"/>
      <c r="JS18" s="20"/>
      <c r="JT18" s="20"/>
      <c r="JU18" s="20"/>
      <c r="JV18" s="20"/>
      <c r="JW18" s="20"/>
      <c r="JX18" s="20"/>
      <c r="JY18" s="20"/>
      <c r="JZ18" s="20"/>
      <c r="KA18" s="20"/>
      <c r="KB18" s="20"/>
      <c r="KC18" s="20"/>
      <c r="KD18" s="20"/>
      <c r="KE18" s="20"/>
      <c r="KF18" s="20"/>
      <c r="KG18" s="20"/>
      <c r="KH18" s="20"/>
      <c r="KI18" s="20"/>
      <c r="KJ18" s="20"/>
      <c r="KK18" s="20"/>
      <c r="KL18" s="20"/>
      <c r="KM18" s="20"/>
      <c r="KN18" s="20"/>
      <c r="KO18" s="20"/>
      <c r="KP18" s="20"/>
      <c r="KQ18" s="20"/>
      <c r="KR18" s="20"/>
      <c r="KS18" s="20"/>
      <c r="KT18" s="20"/>
      <c r="KU18" s="20"/>
      <c r="KV18" s="20"/>
      <c r="KW18" s="20"/>
      <c r="KX18" s="20"/>
      <c r="KY18" s="20"/>
      <c r="KZ18" s="20"/>
      <c r="LA18" s="20"/>
      <c r="LB18" s="20"/>
      <c r="LC18" s="20"/>
      <c r="LD18" s="20"/>
      <c r="LE18" s="20"/>
      <c r="LF18" s="20"/>
      <c r="LG18" s="20"/>
      <c r="LH18" s="20"/>
      <c r="LI18" s="20"/>
      <c r="LJ18" s="20"/>
      <c r="LK18" s="20"/>
      <c r="LL18" s="20"/>
      <c r="LM18" s="20"/>
      <c r="LN18" s="20"/>
      <c r="LO18" s="20"/>
      <c r="LP18" s="20"/>
      <c r="LQ18" s="20"/>
      <c r="LR18" s="20"/>
      <c r="LS18" s="20"/>
      <c r="LT18" s="20"/>
      <c r="LU18" s="20"/>
      <c r="LV18" s="20"/>
      <c r="LW18" s="20"/>
      <c r="LX18" s="20"/>
      <c r="LY18" s="20"/>
      <c r="LZ18" s="20"/>
      <c r="MA18" s="20"/>
      <c r="MB18" s="20"/>
      <c r="MC18" s="20"/>
      <c r="MD18" s="20"/>
      <c r="ME18" s="20"/>
      <c r="MF18" s="20"/>
      <c r="MG18" s="20"/>
      <c r="MH18" s="20"/>
      <c r="MI18" s="20"/>
      <c r="MJ18" s="20"/>
      <c r="MK18" s="20"/>
      <c r="ML18" s="20"/>
      <c r="MM18" s="20"/>
      <c r="MN18" s="20"/>
      <c r="MO18" s="20"/>
      <c r="MP18" s="20"/>
      <c r="MQ18" s="20"/>
      <c r="MR18" s="20"/>
      <c r="MS18" s="20"/>
      <c r="MT18" s="20"/>
      <c r="MU18" s="20"/>
      <c r="MV18" s="20"/>
      <c r="MW18" s="20"/>
      <c r="MX18" s="20"/>
      <c r="MY18" s="20"/>
      <c r="MZ18" s="20"/>
      <c r="NA18" s="20"/>
      <c r="NB18" s="20"/>
      <c r="NC18" s="20"/>
      <c r="ND18" s="20"/>
      <c r="NE18" s="20"/>
      <c r="NF18" s="20"/>
      <c r="NG18" s="20"/>
      <c r="NH18" s="20"/>
      <c r="NI18" s="20"/>
      <c r="NJ18" s="19"/>
      <c r="NK18" s="18"/>
    </row>
    <row r="19" spans="1:375" x14ac:dyDescent="0.2">
      <c r="A19" s="26"/>
      <c r="B19" s="25" t="s">
        <v>47</v>
      </c>
      <c r="C19" s="25"/>
      <c r="D19" s="24"/>
      <c r="E19" s="24"/>
      <c r="F19" s="24"/>
      <c r="G19" s="22"/>
      <c r="H19" s="23"/>
      <c r="I19" s="23"/>
      <c r="J19" s="22"/>
      <c r="K19" s="21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  <c r="IU19" s="20"/>
      <c r="IV19" s="20"/>
      <c r="IW19" s="20"/>
      <c r="IX19" s="20"/>
      <c r="IY19" s="20"/>
      <c r="IZ19" s="20"/>
      <c r="JA19" s="20"/>
      <c r="JB19" s="20"/>
      <c r="JC19" s="20"/>
      <c r="JD19" s="20"/>
      <c r="JE19" s="20"/>
      <c r="JF19" s="20"/>
      <c r="JG19" s="20"/>
      <c r="JH19" s="20"/>
      <c r="JI19" s="20"/>
      <c r="JJ19" s="20"/>
      <c r="JK19" s="20"/>
      <c r="JL19" s="20"/>
      <c r="JM19" s="20"/>
      <c r="JN19" s="20"/>
      <c r="JO19" s="20"/>
      <c r="JP19" s="20"/>
      <c r="JQ19" s="20"/>
      <c r="JR19" s="20"/>
      <c r="JS19" s="20"/>
      <c r="JT19" s="20"/>
      <c r="JU19" s="20"/>
      <c r="JV19" s="20"/>
      <c r="JW19" s="20"/>
      <c r="JX19" s="20"/>
      <c r="JY19" s="20"/>
      <c r="JZ19" s="20"/>
      <c r="KA19" s="20"/>
      <c r="KB19" s="20"/>
      <c r="KC19" s="20"/>
      <c r="KD19" s="20"/>
      <c r="KE19" s="20"/>
      <c r="KF19" s="20"/>
      <c r="KG19" s="20"/>
      <c r="KH19" s="20"/>
      <c r="KI19" s="20"/>
      <c r="KJ19" s="20"/>
      <c r="KK19" s="20"/>
      <c r="KL19" s="20"/>
      <c r="KM19" s="20"/>
      <c r="KN19" s="20"/>
      <c r="KO19" s="20"/>
      <c r="KP19" s="20"/>
      <c r="KQ19" s="20"/>
      <c r="KR19" s="20"/>
      <c r="KS19" s="20"/>
      <c r="KT19" s="20"/>
      <c r="KU19" s="20"/>
      <c r="KV19" s="20"/>
      <c r="KW19" s="20"/>
      <c r="KX19" s="20"/>
      <c r="KY19" s="20"/>
      <c r="KZ19" s="20"/>
      <c r="LA19" s="20"/>
      <c r="LB19" s="20"/>
      <c r="LC19" s="20"/>
      <c r="LD19" s="20"/>
      <c r="LE19" s="20"/>
      <c r="LF19" s="20"/>
      <c r="LG19" s="20"/>
      <c r="LH19" s="20"/>
      <c r="LI19" s="20"/>
      <c r="LJ19" s="20"/>
      <c r="LK19" s="20"/>
      <c r="LL19" s="20"/>
      <c r="LM19" s="20"/>
      <c r="LN19" s="20"/>
      <c r="LO19" s="20"/>
      <c r="LP19" s="20"/>
      <c r="LQ19" s="20"/>
      <c r="LR19" s="20"/>
      <c r="LS19" s="20"/>
      <c r="LT19" s="20"/>
      <c r="LU19" s="20"/>
      <c r="LV19" s="20"/>
      <c r="LW19" s="20"/>
      <c r="LX19" s="20"/>
      <c r="LY19" s="20"/>
      <c r="LZ19" s="20"/>
      <c r="MA19" s="20"/>
      <c r="MB19" s="20"/>
      <c r="MC19" s="20"/>
      <c r="MD19" s="20"/>
      <c r="ME19" s="20"/>
      <c r="MF19" s="20"/>
      <c r="MG19" s="20"/>
      <c r="MH19" s="20"/>
      <c r="MI19" s="20"/>
      <c r="MJ19" s="20"/>
      <c r="MK19" s="20"/>
      <c r="ML19" s="20"/>
      <c r="MM19" s="20"/>
      <c r="MN19" s="20"/>
      <c r="MO19" s="20"/>
      <c r="MP19" s="20"/>
      <c r="MQ19" s="20"/>
      <c r="MR19" s="20"/>
      <c r="MS19" s="20"/>
      <c r="MT19" s="20"/>
      <c r="MU19" s="20"/>
      <c r="MV19" s="20"/>
      <c r="MW19" s="20"/>
      <c r="MX19" s="20"/>
      <c r="MY19" s="20"/>
      <c r="MZ19" s="20"/>
      <c r="NA19" s="20"/>
      <c r="NB19" s="20"/>
      <c r="NC19" s="20"/>
      <c r="ND19" s="20"/>
      <c r="NE19" s="20"/>
      <c r="NF19" s="20"/>
      <c r="NG19" s="20"/>
      <c r="NH19" s="20"/>
      <c r="NI19" s="20"/>
      <c r="NJ19" s="19"/>
      <c r="NK19" s="18"/>
    </row>
    <row r="20" spans="1:375" x14ac:dyDescent="0.2">
      <c r="A20" s="63">
        <v>2.2000000000000002</v>
      </c>
      <c r="B20" s="64" t="s">
        <v>37</v>
      </c>
      <c r="C20" s="25"/>
      <c r="D20" s="24">
        <v>42219</v>
      </c>
      <c r="E20" s="24">
        <v>42248</v>
      </c>
      <c r="F20" s="24"/>
      <c r="G20" s="22">
        <f t="shared" ref="G20:G25" si="18">IF(ISBLANK(A20),"",IF(OR(ISBLANK(D20),ISBLANK(E20)),0,NETWORKDAYS(D20,E20)))</f>
        <v>22</v>
      </c>
      <c r="H20" s="23">
        <f t="shared" ref="H20:H25" ca="1" si="19">IF(ISBLANK(A20),"",IF(OR(ISBLANK(D20),ISBLANK(E20)),0,IF(Today&lt;D20,0,NETWORKDAYS(D20,IF(ISBLANK(F20),Today-1,F20)))))</f>
        <v>0</v>
      </c>
      <c r="I20" s="23">
        <f t="shared" ref="I20:I25" ca="1" si="20">IF(ISBLANK(A20),"",IF(OR(ISBLANK(D20),ISBLANK(E20)),0,IF(OR(Today&gt;E20,NOT(ISBLANK(F20))),0,IF(Today&lt;D20,NETWORKDAYS(D20,E20),NETWORKDAYS(Today,E20)))))</f>
        <v>22</v>
      </c>
      <c r="J20" s="22">
        <f t="shared" ref="J20:J25" si="21">IF(ISBLANK(A20),"",IF(NOT(ISBLANK(F20)),IF(F20&gt;E20,F20-E20,0),0))</f>
        <v>0</v>
      </c>
      <c r="K20" s="21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  <c r="IU20" s="20"/>
      <c r="IV20" s="20"/>
      <c r="IW20" s="20"/>
      <c r="IX20" s="20"/>
      <c r="IY20" s="20"/>
      <c r="IZ20" s="20"/>
      <c r="JA20" s="20"/>
      <c r="JB20" s="20"/>
      <c r="JC20" s="20"/>
      <c r="JD20" s="20"/>
      <c r="JE20" s="20"/>
      <c r="JF20" s="20"/>
      <c r="JG20" s="20"/>
      <c r="JH20" s="20"/>
      <c r="JI20" s="20"/>
      <c r="JJ20" s="20"/>
      <c r="JK20" s="20"/>
      <c r="JL20" s="20"/>
      <c r="JM20" s="20"/>
      <c r="JN20" s="20"/>
      <c r="JO20" s="20"/>
      <c r="JP20" s="20"/>
      <c r="JQ20" s="20"/>
      <c r="JR20" s="20"/>
      <c r="JS20" s="20"/>
      <c r="JT20" s="20"/>
      <c r="JU20" s="20"/>
      <c r="JV20" s="20"/>
      <c r="JW20" s="20"/>
      <c r="JX20" s="20"/>
      <c r="JY20" s="20"/>
      <c r="JZ20" s="20"/>
      <c r="KA20" s="20"/>
      <c r="KB20" s="20"/>
      <c r="KC20" s="20"/>
      <c r="KD20" s="20"/>
      <c r="KE20" s="20"/>
      <c r="KF20" s="20"/>
      <c r="KG20" s="20"/>
      <c r="KH20" s="20"/>
      <c r="KI20" s="20"/>
      <c r="KJ20" s="20"/>
      <c r="KK20" s="20"/>
      <c r="KL20" s="20"/>
      <c r="KM20" s="20"/>
      <c r="KN20" s="20"/>
      <c r="KO20" s="20"/>
      <c r="KP20" s="20"/>
      <c r="KQ20" s="20"/>
      <c r="KR20" s="20"/>
      <c r="KS20" s="20"/>
      <c r="KT20" s="20"/>
      <c r="KU20" s="20"/>
      <c r="KV20" s="20"/>
      <c r="KW20" s="20"/>
      <c r="KX20" s="20"/>
      <c r="KY20" s="20"/>
      <c r="KZ20" s="20"/>
      <c r="LA20" s="20"/>
      <c r="LB20" s="20"/>
      <c r="LC20" s="20"/>
      <c r="LD20" s="20"/>
      <c r="LE20" s="20"/>
      <c r="LF20" s="20"/>
      <c r="LG20" s="20"/>
      <c r="LH20" s="20"/>
      <c r="LI20" s="20"/>
      <c r="LJ20" s="20"/>
      <c r="LK20" s="20"/>
      <c r="LL20" s="20"/>
      <c r="LM20" s="20"/>
      <c r="LN20" s="20"/>
      <c r="LO20" s="20"/>
      <c r="LP20" s="20"/>
      <c r="LQ20" s="20"/>
      <c r="LR20" s="20"/>
      <c r="LS20" s="20"/>
      <c r="LT20" s="20"/>
      <c r="LU20" s="20"/>
      <c r="LV20" s="20"/>
      <c r="LW20" s="20"/>
      <c r="LX20" s="20"/>
      <c r="LY20" s="20"/>
      <c r="LZ20" s="20"/>
      <c r="MA20" s="20"/>
      <c r="MB20" s="20"/>
      <c r="MC20" s="20"/>
      <c r="MD20" s="20"/>
      <c r="ME20" s="20"/>
      <c r="MF20" s="20"/>
      <c r="MG20" s="20"/>
      <c r="MH20" s="20"/>
      <c r="MI20" s="20"/>
      <c r="MJ20" s="20"/>
      <c r="MK20" s="20"/>
      <c r="ML20" s="20"/>
      <c r="MM20" s="20"/>
      <c r="MN20" s="20"/>
      <c r="MO20" s="20"/>
      <c r="MP20" s="20"/>
      <c r="MQ20" s="20"/>
      <c r="MR20" s="20"/>
      <c r="MS20" s="20"/>
      <c r="MT20" s="20"/>
      <c r="MU20" s="20"/>
      <c r="MV20" s="20"/>
      <c r="MW20" s="20"/>
      <c r="MX20" s="20"/>
      <c r="MY20" s="20"/>
      <c r="MZ20" s="20"/>
      <c r="NA20" s="20"/>
      <c r="NB20" s="20"/>
      <c r="NC20" s="20"/>
      <c r="ND20" s="20"/>
      <c r="NE20" s="20"/>
      <c r="NF20" s="20"/>
      <c r="NG20" s="20"/>
      <c r="NH20" s="20"/>
      <c r="NI20" s="20"/>
      <c r="NJ20" s="19"/>
      <c r="NK20" s="18"/>
    </row>
    <row r="21" spans="1:375" x14ac:dyDescent="0.2">
      <c r="A21" s="63">
        <v>2.2999999999999998</v>
      </c>
      <c r="B21" s="64" t="s">
        <v>38</v>
      </c>
      <c r="C21" s="60"/>
      <c r="D21" s="24">
        <v>42220</v>
      </c>
      <c r="E21" s="24">
        <v>42249</v>
      </c>
      <c r="F21" s="24"/>
      <c r="G21" s="22">
        <f t="shared" si="18"/>
        <v>22</v>
      </c>
      <c r="H21" s="23">
        <f t="shared" ca="1" si="19"/>
        <v>0</v>
      </c>
      <c r="I21" s="23">
        <f t="shared" ca="1" si="20"/>
        <v>22</v>
      </c>
      <c r="J21" s="22">
        <f t="shared" si="21"/>
        <v>0</v>
      </c>
      <c r="K21" s="21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  <c r="IU21" s="20"/>
      <c r="IV21" s="20"/>
      <c r="IW21" s="20"/>
      <c r="IX21" s="20"/>
      <c r="IY21" s="20"/>
      <c r="IZ21" s="20"/>
      <c r="JA21" s="20"/>
      <c r="JB21" s="20"/>
      <c r="JC21" s="20"/>
      <c r="JD21" s="20"/>
      <c r="JE21" s="20"/>
      <c r="JF21" s="20"/>
      <c r="JG21" s="20"/>
      <c r="JH21" s="20"/>
      <c r="JI21" s="20"/>
      <c r="JJ21" s="20"/>
      <c r="JK21" s="20"/>
      <c r="JL21" s="20"/>
      <c r="JM21" s="20"/>
      <c r="JN21" s="20"/>
      <c r="JO21" s="20"/>
      <c r="JP21" s="20"/>
      <c r="JQ21" s="20"/>
      <c r="JR21" s="20"/>
      <c r="JS21" s="20"/>
      <c r="JT21" s="20"/>
      <c r="JU21" s="20"/>
      <c r="JV21" s="20"/>
      <c r="JW21" s="20"/>
      <c r="JX21" s="20"/>
      <c r="JY21" s="20"/>
      <c r="JZ21" s="20"/>
      <c r="KA21" s="20"/>
      <c r="KB21" s="20"/>
      <c r="KC21" s="20"/>
      <c r="KD21" s="20"/>
      <c r="KE21" s="20"/>
      <c r="KF21" s="20"/>
      <c r="KG21" s="20"/>
      <c r="KH21" s="20"/>
      <c r="KI21" s="20"/>
      <c r="KJ21" s="20"/>
      <c r="KK21" s="20"/>
      <c r="KL21" s="20"/>
      <c r="KM21" s="20"/>
      <c r="KN21" s="20"/>
      <c r="KO21" s="20"/>
      <c r="KP21" s="20"/>
      <c r="KQ21" s="20"/>
      <c r="KR21" s="20"/>
      <c r="KS21" s="20"/>
      <c r="KT21" s="20"/>
      <c r="KU21" s="20"/>
      <c r="KV21" s="20"/>
      <c r="KW21" s="20"/>
      <c r="KX21" s="20"/>
      <c r="KY21" s="20"/>
      <c r="KZ21" s="20"/>
      <c r="LA21" s="20"/>
      <c r="LB21" s="20"/>
      <c r="LC21" s="20"/>
      <c r="LD21" s="20"/>
      <c r="LE21" s="20"/>
      <c r="LF21" s="20"/>
      <c r="LG21" s="20"/>
      <c r="LH21" s="20"/>
      <c r="LI21" s="20"/>
      <c r="LJ21" s="20"/>
      <c r="LK21" s="20"/>
      <c r="LL21" s="20"/>
      <c r="LM21" s="20"/>
      <c r="LN21" s="20"/>
      <c r="LO21" s="20"/>
      <c r="LP21" s="20"/>
      <c r="LQ21" s="20"/>
      <c r="LR21" s="20"/>
      <c r="LS21" s="20"/>
      <c r="LT21" s="20"/>
      <c r="LU21" s="20"/>
      <c r="LV21" s="20"/>
      <c r="LW21" s="20"/>
      <c r="LX21" s="20"/>
      <c r="LY21" s="20"/>
      <c r="LZ21" s="20"/>
      <c r="MA21" s="20"/>
      <c r="MB21" s="20"/>
      <c r="MC21" s="20"/>
      <c r="MD21" s="20"/>
      <c r="ME21" s="20"/>
      <c r="MF21" s="20"/>
      <c r="MG21" s="20"/>
      <c r="MH21" s="20"/>
      <c r="MI21" s="20"/>
      <c r="MJ21" s="20"/>
      <c r="MK21" s="20"/>
      <c r="ML21" s="20"/>
      <c r="MM21" s="20"/>
      <c r="MN21" s="20"/>
      <c r="MO21" s="20"/>
      <c r="MP21" s="20"/>
      <c r="MQ21" s="20"/>
      <c r="MR21" s="20"/>
      <c r="MS21" s="20"/>
      <c r="MT21" s="20"/>
      <c r="MU21" s="20"/>
      <c r="MV21" s="20"/>
      <c r="MW21" s="20"/>
      <c r="MX21" s="20"/>
      <c r="MY21" s="20"/>
      <c r="MZ21" s="20"/>
      <c r="NA21" s="20"/>
      <c r="NB21" s="20"/>
      <c r="NC21" s="20"/>
      <c r="ND21" s="20"/>
      <c r="NE21" s="20"/>
      <c r="NF21" s="20"/>
      <c r="NG21" s="20"/>
      <c r="NH21" s="20"/>
      <c r="NI21" s="20"/>
      <c r="NJ21" s="19"/>
      <c r="NK21" s="18"/>
    </row>
    <row r="22" spans="1:375" x14ac:dyDescent="0.2">
      <c r="A22" s="63">
        <v>2.2999999999999998</v>
      </c>
      <c r="B22" s="64" t="s">
        <v>39</v>
      </c>
      <c r="C22" s="60"/>
      <c r="D22" s="24">
        <v>42220</v>
      </c>
      <c r="E22" s="24">
        <v>42249</v>
      </c>
      <c r="F22" s="24"/>
      <c r="G22" s="22">
        <f t="shared" si="18"/>
        <v>22</v>
      </c>
      <c r="H22" s="23">
        <f t="shared" ca="1" si="19"/>
        <v>0</v>
      </c>
      <c r="I22" s="23">
        <f t="shared" ca="1" si="20"/>
        <v>22</v>
      </c>
      <c r="J22" s="22">
        <f t="shared" si="21"/>
        <v>0</v>
      </c>
      <c r="K22" s="21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  <c r="IU22" s="20"/>
      <c r="IV22" s="20"/>
      <c r="IW22" s="20"/>
      <c r="IX22" s="20"/>
      <c r="IY22" s="20"/>
      <c r="IZ22" s="20"/>
      <c r="JA22" s="20"/>
      <c r="JB22" s="20"/>
      <c r="JC22" s="20"/>
      <c r="JD22" s="20"/>
      <c r="JE22" s="20"/>
      <c r="JF22" s="20"/>
      <c r="JG22" s="20"/>
      <c r="JH22" s="20"/>
      <c r="JI22" s="20"/>
      <c r="JJ22" s="20"/>
      <c r="JK22" s="20"/>
      <c r="JL22" s="20"/>
      <c r="JM22" s="20"/>
      <c r="JN22" s="20"/>
      <c r="JO22" s="20"/>
      <c r="JP22" s="20"/>
      <c r="JQ22" s="20"/>
      <c r="JR22" s="20"/>
      <c r="JS22" s="20"/>
      <c r="JT22" s="20"/>
      <c r="JU22" s="20"/>
      <c r="JV22" s="20"/>
      <c r="JW22" s="20"/>
      <c r="JX22" s="20"/>
      <c r="JY22" s="20"/>
      <c r="JZ22" s="20"/>
      <c r="KA22" s="20"/>
      <c r="KB22" s="20"/>
      <c r="KC22" s="20"/>
      <c r="KD22" s="20"/>
      <c r="KE22" s="20"/>
      <c r="KF22" s="20"/>
      <c r="KG22" s="20"/>
      <c r="KH22" s="20"/>
      <c r="KI22" s="20"/>
      <c r="KJ22" s="20"/>
      <c r="KK22" s="20"/>
      <c r="KL22" s="20"/>
      <c r="KM22" s="20"/>
      <c r="KN22" s="20"/>
      <c r="KO22" s="20"/>
      <c r="KP22" s="20"/>
      <c r="KQ22" s="20"/>
      <c r="KR22" s="20"/>
      <c r="KS22" s="20"/>
      <c r="KT22" s="20"/>
      <c r="KU22" s="20"/>
      <c r="KV22" s="20"/>
      <c r="KW22" s="20"/>
      <c r="KX22" s="20"/>
      <c r="KY22" s="20"/>
      <c r="KZ22" s="20"/>
      <c r="LA22" s="20"/>
      <c r="LB22" s="20"/>
      <c r="LC22" s="20"/>
      <c r="LD22" s="20"/>
      <c r="LE22" s="20"/>
      <c r="LF22" s="20"/>
      <c r="LG22" s="20"/>
      <c r="LH22" s="20"/>
      <c r="LI22" s="20"/>
      <c r="LJ22" s="20"/>
      <c r="LK22" s="20"/>
      <c r="LL22" s="20"/>
      <c r="LM22" s="20"/>
      <c r="LN22" s="20"/>
      <c r="LO22" s="20"/>
      <c r="LP22" s="20"/>
      <c r="LQ22" s="20"/>
      <c r="LR22" s="20"/>
      <c r="LS22" s="20"/>
      <c r="LT22" s="20"/>
      <c r="LU22" s="20"/>
      <c r="LV22" s="20"/>
      <c r="LW22" s="20"/>
      <c r="LX22" s="20"/>
      <c r="LY22" s="20"/>
      <c r="LZ22" s="20"/>
      <c r="MA22" s="20"/>
      <c r="MB22" s="20"/>
      <c r="MC22" s="20"/>
      <c r="MD22" s="20"/>
      <c r="ME22" s="20"/>
      <c r="MF22" s="20"/>
      <c r="MG22" s="20"/>
      <c r="MH22" s="20"/>
      <c r="MI22" s="20"/>
      <c r="MJ22" s="20"/>
      <c r="MK22" s="20"/>
      <c r="ML22" s="20"/>
      <c r="MM22" s="20"/>
      <c r="MN22" s="20"/>
      <c r="MO22" s="20"/>
      <c r="MP22" s="20"/>
      <c r="MQ22" s="20"/>
      <c r="MR22" s="20"/>
      <c r="MS22" s="20"/>
      <c r="MT22" s="20"/>
      <c r="MU22" s="20"/>
      <c r="MV22" s="20"/>
      <c r="MW22" s="20"/>
      <c r="MX22" s="20"/>
      <c r="MY22" s="20"/>
      <c r="MZ22" s="20"/>
      <c r="NA22" s="20"/>
      <c r="NB22" s="20"/>
      <c r="NC22" s="20"/>
      <c r="ND22" s="20"/>
      <c r="NE22" s="20"/>
      <c r="NF22" s="20"/>
      <c r="NG22" s="20"/>
      <c r="NH22" s="20"/>
      <c r="NI22" s="20"/>
      <c r="NJ22" s="19"/>
      <c r="NK22" s="18"/>
    </row>
    <row r="23" spans="1:375" x14ac:dyDescent="0.2">
      <c r="A23" s="26">
        <v>2.4</v>
      </c>
      <c r="B23" s="60" t="s">
        <v>40</v>
      </c>
      <c r="C23" s="60"/>
      <c r="D23" s="24">
        <v>42220</v>
      </c>
      <c r="E23" s="24">
        <v>42249</v>
      </c>
      <c r="F23" s="24"/>
      <c r="G23" s="22">
        <f t="shared" si="18"/>
        <v>22</v>
      </c>
      <c r="H23" s="23">
        <f t="shared" ca="1" si="19"/>
        <v>0</v>
      </c>
      <c r="I23" s="23">
        <f t="shared" ca="1" si="20"/>
        <v>22</v>
      </c>
      <c r="J23" s="22">
        <f t="shared" si="21"/>
        <v>0</v>
      </c>
      <c r="K23" s="21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  <c r="IU23" s="20"/>
      <c r="IV23" s="20"/>
      <c r="IW23" s="20"/>
      <c r="IX23" s="20"/>
      <c r="IY23" s="20"/>
      <c r="IZ23" s="20"/>
      <c r="JA23" s="20"/>
      <c r="JB23" s="20"/>
      <c r="JC23" s="20"/>
      <c r="JD23" s="20"/>
      <c r="JE23" s="20"/>
      <c r="JF23" s="20"/>
      <c r="JG23" s="20"/>
      <c r="JH23" s="20"/>
      <c r="JI23" s="20"/>
      <c r="JJ23" s="20"/>
      <c r="JK23" s="20"/>
      <c r="JL23" s="20"/>
      <c r="JM23" s="20"/>
      <c r="JN23" s="20"/>
      <c r="JO23" s="20"/>
      <c r="JP23" s="20"/>
      <c r="JQ23" s="20"/>
      <c r="JR23" s="20"/>
      <c r="JS23" s="20"/>
      <c r="JT23" s="20"/>
      <c r="JU23" s="20"/>
      <c r="JV23" s="20"/>
      <c r="JW23" s="20"/>
      <c r="JX23" s="20"/>
      <c r="JY23" s="20"/>
      <c r="JZ23" s="20"/>
      <c r="KA23" s="20"/>
      <c r="KB23" s="20"/>
      <c r="KC23" s="20"/>
      <c r="KD23" s="20"/>
      <c r="KE23" s="20"/>
      <c r="KF23" s="20"/>
      <c r="KG23" s="20"/>
      <c r="KH23" s="20"/>
      <c r="KI23" s="20"/>
      <c r="KJ23" s="20"/>
      <c r="KK23" s="20"/>
      <c r="KL23" s="20"/>
      <c r="KM23" s="20"/>
      <c r="KN23" s="20"/>
      <c r="KO23" s="20"/>
      <c r="KP23" s="20"/>
      <c r="KQ23" s="20"/>
      <c r="KR23" s="20"/>
      <c r="KS23" s="20"/>
      <c r="KT23" s="20"/>
      <c r="KU23" s="20"/>
      <c r="KV23" s="20"/>
      <c r="KW23" s="20"/>
      <c r="KX23" s="20"/>
      <c r="KY23" s="20"/>
      <c r="KZ23" s="20"/>
      <c r="LA23" s="20"/>
      <c r="LB23" s="20"/>
      <c r="LC23" s="20"/>
      <c r="LD23" s="20"/>
      <c r="LE23" s="20"/>
      <c r="LF23" s="20"/>
      <c r="LG23" s="20"/>
      <c r="LH23" s="20"/>
      <c r="LI23" s="20"/>
      <c r="LJ23" s="20"/>
      <c r="LK23" s="20"/>
      <c r="LL23" s="20"/>
      <c r="LM23" s="20"/>
      <c r="LN23" s="20"/>
      <c r="LO23" s="20"/>
      <c r="LP23" s="20"/>
      <c r="LQ23" s="20"/>
      <c r="LR23" s="20"/>
      <c r="LS23" s="20"/>
      <c r="LT23" s="20"/>
      <c r="LU23" s="20"/>
      <c r="LV23" s="20"/>
      <c r="LW23" s="20"/>
      <c r="LX23" s="20"/>
      <c r="LY23" s="20"/>
      <c r="LZ23" s="20"/>
      <c r="MA23" s="20"/>
      <c r="MB23" s="20"/>
      <c r="MC23" s="20"/>
      <c r="MD23" s="20"/>
      <c r="ME23" s="20"/>
      <c r="MF23" s="20"/>
      <c r="MG23" s="20"/>
      <c r="MH23" s="20"/>
      <c r="MI23" s="20"/>
      <c r="MJ23" s="20"/>
      <c r="MK23" s="20"/>
      <c r="ML23" s="20"/>
      <c r="MM23" s="20"/>
      <c r="MN23" s="20"/>
      <c r="MO23" s="20"/>
      <c r="MP23" s="20"/>
      <c r="MQ23" s="20"/>
      <c r="MR23" s="20"/>
      <c r="MS23" s="20"/>
      <c r="MT23" s="20"/>
      <c r="MU23" s="20"/>
      <c r="MV23" s="20"/>
      <c r="MW23" s="20"/>
      <c r="MX23" s="20"/>
      <c r="MY23" s="20"/>
      <c r="MZ23" s="20"/>
      <c r="NA23" s="20"/>
      <c r="NB23" s="20"/>
      <c r="NC23" s="20"/>
      <c r="ND23" s="20"/>
      <c r="NE23" s="20"/>
      <c r="NF23" s="20"/>
      <c r="NG23" s="20"/>
      <c r="NH23" s="20"/>
      <c r="NI23" s="20"/>
      <c r="NJ23" s="19"/>
      <c r="NK23" s="18"/>
    </row>
    <row r="24" spans="1:375" x14ac:dyDescent="0.2">
      <c r="A24" s="26">
        <v>2.4</v>
      </c>
      <c r="B24" s="25" t="s">
        <v>26</v>
      </c>
      <c r="C24" s="25"/>
      <c r="D24" s="24">
        <v>42221</v>
      </c>
      <c r="E24" s="24">
        <v>42250</v>
      </c>
      <c r="F24" s="24"/>
      <c r="G24" s="22">
        <f t="shared" si="18"/>
        <v>22</v>
      </c>
      <c r="H24" s="23">
        <f t="shared" ca="1" si="19"/>
        <v>0</v>
      </c>
      <c r="I24" s="23">
        <f t="shared" ca="1" si="20"/>
        <v>22</v>
      </c>
      <c r="J24" s="22">
        <f t="shared" si="21"/>
        <v>0</v>
      </c>
      <c r="K24" s="21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  <c r="IU24" s="20"/>
      <c r="IV24" s="20"/>
      <c r="IW24" s="20"/>
      <c r="IX24" s="20"/>
      <c r="IY24" s="20"/>
      <c r="IZ24" s="20"/>
      <c r="JA24" s="20"/>
      <c r="JB24" s="20"/>
      <c r="JC24" s="20"/>
      <c r="JD24" s="20"/>
      <c r="JE24" s="20"/>
      <c r="JF24" s="20"/>
      <c r="JG24" s="20"/>
      <c r="JH24" s="20"/>
      <c r="JI24" s="20"/>
      <c r="JJ24" s="20"/>
      <c r="JK24" s="20"/>
      <c r="JL24" s="20"/>
      <c r="JM24" s="20"/>
      <c r="JN24" s="20"/>
      <c r="JO24" s="20"/>
      <c r="JP24" s="20"/>
      <c r="JQ24" s="20"/>
      <c r="JR24" s="20"/>
      <c r="JS24" s="20"/>
      <c r="JT24" s="20"/>
      <c r="JU24" s="20"/>
      <c r="JV24" s="20"/>
      <c r="JW24" s="20"/>
      <c r="JX24" s="20"/>
      <c r="JY24" s="20"/>
      <c r="JZ24" s="20"/>
      <c r="KA24" s="20"/>
      <c r="KB24" s="20"/>
      <c r="KC24" s="20"/>
      <c r="KD24" s="20"/>
      <c r="KE24" s="20"/>
      <c r="KF24" s="20"/>
      <c r="KG24" s="20"/>
      <c r="KH24" s="20"/>
      <c r="KI24" s="20"/>
      <c r="KJ24" s="20"/>
      <c r="KK24" s="20"/>
      <c r="KL24" s="20"/>
      <c r="KM24" s="20"/>
      <c r="KN24" s="20"/>
      <c r="KO24" s="20"/>
      <c r="KP24" s="20"/>
      <c r="KQ24" s="20"/>
      <c r="KR24" s="20"/>
      <c r="KS24" s="20"/>
      <c r="KT24" s="20"/>
      <c r="KU24" s="20"/>
      <c r="KV24" s="20"/>
      <c r="KW24" s="20"/>
      <c r="KX24" s="20"/>
      <c r="KY24" s="20"/>
      <c r="KZ24" s="20"/>
      <c r="LA24" s="20"/>
      <c r="LB24" s="20"/>
      <c r="LC24" s="20"/>
      <c r="LD24" s="20"/>
      <c r="LE24" s="20"/>
      <c r="LF24" s="20"/>
      <c r="LG24" s="20"/>
      <c r="LH24" s="20"/>
      <c r="LI24" s="20"/>
      <c r="LJ24" s="20"/>
      <c r="LK24" s="20"/>
      <c r="LL24" s="20"/>
      <c r="LM24" s="20"/>
      <c r="LN24" s="20"/>
      <c r="LO24" s="20"/>
      <c r="LP24" s="20"/>
      <c r="LQ24" s="20"/>
      <c r="LR24" s="20"/>
      <c r="LS24" s="20"/>
      <c r="LT24" s="20"/>
      <c r="LU24" s="20"/>
      <c r="LV24" s="20"/>
      <c r="LW24" s="20"/>
      <c r="LX24" s="20"/>
      <c r="LY24" s="20"/>
      <c r="LZ24" s="20"/>
      <c r="MA24" s="20"/>
      <c r="MB24" s="20"/>
      <c r="MC24" s="20"/>
      <c r="MD24" s="20"/>
      <c r="ME24" s="20"/>
      <c r="MF24" s="20"/>
      <c r="MG24" s="20"/>
      <c r="MH24" s="20"/>
      <c r="MI24" s="20"/>
      <c r="MJ24" s="20"/>
      <c r="MK24" s="20"/>
      <c r="ML24" s="20"/>
      <c r="MM24" s="20"/>
      <c r="MN24" s="20"/>
      <c r="MO24" s="20"/>
      <c r="MP24" s="20"/>
      <c r="MQ24" s="20"/>
      <c r="MR24" s="20"/>
      <c r="MS24" s="20"/>
      <c r="MT24" s="20"/>
      <c r="MU24" s="20"/>
      <c r="MV24" s="20"/>
      <c r="MW24" s="20"/>
      <c r="MX24" s="20"/>
      <c r="MY24" s="20"/>
      <c r="MZ24" s="20"/>
      <c r="NA24" s="20"/>
      <c r="NB24" s="20"/>
      <c r="NC24" s="20"/>
      <c r="ND24" s="20"/>
      <c r="NE24" s="20"/>
      <c r="NF24" s="20"/>
      <c r="NG24" s="20"/>
      <c r="NH24" s="20"/>
      <c r="NI24" s="20"/>
      <c r="NJ24" s="19"/>
      <c r="NK24" s="18"/>
    </row>
    <row r="25" spans="1:375" s="75" customFormat="1" x14ac:dyDescent="0.2">
      <c r="A25" s="67"/>
      <c r="B25" s="68"/>
      <c r="C25" s="68"/>
      <c r="D25" s="69"/>
      <c r="E25" s="69"/>
      <c r="F25" s="69"/>
      <c r="G25" s="70" t="str">
        <f t="shared" si="18"/>
        <v/>
      </c>
      <c r="H25" s="71" t="str">
        <f t="shared" si="19"/>
        <v/>
      </c>
      <c r="I25" s="71" t="str">
        <f t="shared" si="20"/>
        <v/>
      </c>
      <c r="J25" s="70" t="str">
        <f t="shared" si="21"/>
        <v/>
      </c>
      <c r="K25" s="72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73"/>
      <c r="BP25" s="73"/>
      <c r="BQ25" s="73"/>
      <c r="BR25" s="73"/>
      <c r="BS25" s="73"/>
      <c r="BT25" s="73"/>
      <c r="BU25" s="73"/>
      <c r="BV25" s="73"/>
      <c r="BW25" s="73"/>
      <c r="BX25" s="73"/>
      <c r="BY25" s="73"/>
      <c r="BZ25" s="73"/>
      <c r="CA25" s="73"/>
      <c r="CB25" s="73"/>
      <c r="CC25" s="73"/>
      <c r="CD25" s="73"/>
      <c r="CE25" s="73"/>
      <c r="CF25" s="73"/>
      <c r="CG25" s="73"/>
      <c r="CH25" s="73"/>
      <c r="CI25" s="73"/>
      <c r="CJ25" s="73"/>
      <c r="CK25" s="73"/>
      <c r="CL25" s="73"/>
      <c r="CM25" s="73"/>
      <c r="CN25" s="73"/>
      <c r="CO25" s="73"/>
      <c r="CP25" s="73"/>
      <c r="CQ25" s="73"/>
      <c r="CR25" s="73"/>
      <c r="CS25" s="73"/>
      <c r="CT25" s="73"/>
      <c r="CU25" s="73"/>
      <c r="CV25" s="73"/>
      <c r="CW25" s="73"/>
      <c r="CX25" s="73"/>
      <c r="CY25" s="73"/>
      <c r="CZ25" s="73"/>
      <c r="DA25" s="73"/>
      <c r="DB25" s="73"/>
      <c r="DC25" s="73"/>
      <c r="DD25" s="73"/>
      <c r="DE25" s="73"/>
      <c r="DF25" s="73"/>
      <c r="DG25" s="73"/>
      <c r="DH25" s="73"/>
      <c r="DI25" s="73"/>
      <c r="DJ25" s="73"/>
      <c r="DK25" s="73"/>
      <c r="DL25" s="73"/>
      <c r="DM25" s="73"/>
      <c r="DN25" s="73"/>
      <c r="DO25" s="73"/>
      <c r="DP25" s="73"/>
      <c r="DQ25" s="73"/>
      <c r="DR25" s="73"/>
      <c r="DS25" s="73"/>
      <c r="DT25" s="73"/>
      <c r="DU25" s="73"/>
      <c r="DV25" s="73"/>
      <c r="DW25" s="73"/>
      <c r="DX25" s="73"/>
      <c r="DY25" s="73"/>
      <c r="DZ25" s="73"/>
      <c r="EA25" s="73"/>
      <c r="EB25" s="73"/>
      <c r="EC25" s="73"/>
      <c r="ED25" s="73"/>
      <c r="EE25" s="73"/>
      <c r="EF25" s="73"/>
      <c r="EG25" s="73"/>
      <c r="EH25" s="73"/>
      <c r="EI25" s="73"/>
      <c r="EJ25" s="73"/>
      <c r="EK25" s="73"/>
      <c r="EL25" s="73"/>
      <c r="EM25" s="73"/>
      <c r="EN25" s="73"/>
      <c r="EO25" s="73"/>
      <c r="EP25" s="73"/>
      <c r="EQ25" s="73"/>
      <c r="ER25" s="73"/>
      <c r="ES25" s="73"/>
      <c r="ET25" s="73"/>
      <c r="EU25" s="73"/>
      <c r="EV25" s="73"/>
      <c r="EW25" s="73"/>
      <c r="EX25" s="73"/>
      <c r="EY25" s="73"/>
      <c r="EZ25" s="73"/>
      <c r="FA25" s="73"/>
      <c r="FB25" s="73"/>
      <c r="FC25" s="73"/>
      <c r="FD25" s="73"/>
      <c r="FE25" s="73"/>
      <c r="FF25" s="73"/>
      <c r="FG25" s="73"/>
      <c r="FH25" s="73"/>
      <c r="FI25" s="73"/>
      <c r="FJ25" s="73"/>
      <c r="FK25" s="73"/>
      <c r="FL25" s="73"/>
      <c r="FM25" s="73"/>
      <c r="FN25" s="73"/>
      <c r="FO25" s="73"/>
      <c r="FP25" s="73"/>
      <c r="FQ25" s="73"/>
      <c r="FR25" s="73"/>
      <c r="FS25" s="73"/>
      <c r="FT25" s="73"/>
      <c r="FU25" s="73"/>
      <c r="FV25" s="73"/>
      <c r="FW25" s="73"/>
      <c r="FX25" s="73"/>
      <c r="FY25" s="73"/>
      <c r="FZ25" s="73"/>
      <c r="GA25" s="73"/>
      <c r="GB25" s="73"/>
      <c r="GC25" s="73"/>
      <c r="GD25" s="73"/>
      <c r="GE25" s="73"/>
      <c r="GF25" s="73"/>
      <c r="GG25" s="73"/>
      <c r="GH25" s="73"/>
      <c r="GI25" s="73"/>
      <c r="GJ25" s="73"/>
      <c r="GK25" s="73"/>
      <c r="GL25" s="73"/>
      <c r="GM25" s="73"/>
      <c r="GN25" s="73"/>
      <c r="GO25" s="73"/>
      <c r="GP25" s="73"/>
      <c r="GQ25" s="73"/>
      <c r="GR25" s="73"/>
      <c r="GS25" s="73"/>
      <c r="GT25" s="73"/>
      <c r="GU25" s="73"/>
      <c r="GV25" s="73"/>
      <c r="GW25" s="73"/>
      <c r="GX25" s="73"/>
      <c r="GY25" s="73"/>
      <c r="GZ25" s="73"/>
      <c r="HA25" s="73"/>
      <c r="HB25" s="73"/>
      <c r="HC25" s="73"/>
      <c r="HD25" s="73"/>
      <c r="HE25" s="73"/>
      <c r="HF25" s="73"/>
      <c r="HG25" s="73"/>
      <c r="HH25" s="73"/>
      <c r="HI25" s="73"/>
      <c r="HJ25" s="73"/>
      <c r="HK25" s="73"/>
      <c r="HL25" s="73"/>
      <c r="HM25" s="73"/>
      <c r="HN25" s="73"/>
      <c r="HO25" s="73"/>
      <c r="HP25" s="73"/>
      <c r="HQ25" s="73"/>
      <c r="HR25" s="73"/>
      <c r="HS25" s="73"/>
      <c r="HT25" s="73"/>
      <c r="HU25" s="73"/>
      <c r="HV25" s="73"/>
      <c r="HW25" s="73"/>
      <c r="HX25" s="73"/>
      <c r="HY25" s="73"/>
      <c r="HZ25" s="73"/>
      <c r="IA25" s="73"/>
      <c r="IB25" s="73"/>
      <c r="IC25" s="73"/>
      <c r="ID25" s="73"/>
      <c r="IE25" s="73"/>
      <c r="IF25" s="73"/>
      <c r="IG25" s="73"/>
      <c r="IH25" s="73"/>
      <c r="II25" s="73"/>
      <c r="IJ25" s="73"/>
      <c r="IK25" s="73"/>
      <c r="IL25" s="73"/>
      <c r="IM25" s="73"/>
      <c r="IN25" s="73"/>
      <c r="IO25" s="73"/>
      <c r="IP25" s="73"/>
      <c r="IQ25" s="73"/>
      <c r="IR25" s="73"/>
      <c r="IS25" s="73"/>
      <c r="IT25" s="73"/>
      <c r="IU25" s="73"/>
      <c r="IV25" s="73"/>
      <c r="IW25" s="73"/>
      <c r="IX25" s="73"/>
      <c r="IY25" s="73"/>
      <c r="IZ25" s="73"/>
      <c r="JA25" s="73"/>
      <c r="JB25" s="73"/>
      <c r="JC25" s="73"/>
      <c r="JD25" s="73"/>
      <c r="JE25" s="73"/>
      <c r="JF25" s="73"/>
      <c r="JG25" s="73"/>
      <c r="JH25" s="73"/>
      <c r="JI25" s="73"/>
      <c r="JJ25" s="73"/>
      <c r="JK25" s="73"/>
      <c r="JL25" s="73"/>
      <c r="JM25" s="73"/>
      <c r="JN25" s="73"/>
      <c r="JO25" s="73"/>
      <c r="JP25" s="73"/>
      <c r="JQ25" s="73"/>
      <c r="JR25" s="73"/>
      <c r="JS25" s="73"/>
      <c r="JT25" s="73"/>
      <c r="JU25" s="73"/>
      <c r="JV25" s="73"/>
      <c r="JW25" s="73"/>
      <c r="JX25" s="73"/>
      <c r="JY25" s="73"/>
      <c r="JZ25" s="73"/>
      <c r="KA25" s="73"/>
      <c r="KB25" s="73"/>
      <c r="KC25" s="73"/>
      <c r="KD25" s="73"/>
      <c r="KE25" s="73"/>
      <c r="KF25" s="73"/>
      <c r="KG25" s="73"/>
      <c r="KH25" s="73"/>
      <c r="KI25" s="73"/>
      <c r="KJ25" s="73"/>
      <c r="KK25" s="73"/>
      <c r="KL25" s="73"/>
      <c r="KM25" s="73"/>
      <c r="KN25" s="73"/>
      <c r="KO25" s="73"/>
      <c r="KP25" s="73"/>
      <c r="KQ25" s="73"/>
      <c r="KR25" s="73"/>
      <c r="KS25" s="73"/>
      <c r="KT25" s="73"/>
      <c r="KU25" s="73"/>
      <c r="KV25" s="73"/>
      <c r="KW25" s="73"/>
      <c r="KX25" s="73"/>
      <c r="KY25" s="73"/>
      <c r="KZ25" s="73"/>
      <c r="LA25" s="73"/>
      <c r="LB25" s="73"/>
      <c r="LC25" s="73"/>
      <c r="LD25" s="73"/>
      <c r="LE25" s="73"/>
      <c r="LF25" s="73"/>
      <c r="LG25" s="73"/>
      <c r="LH25" s="73"/>
      <c r="LI25" s="73"/>
      <c r="LJ25" s="73"/>
      <c r="LK25" s="73"/>
      <c r="LL25" s="73"/>
      <c r="LM25" s="73"/>
      <c r="LN25" s="73"/>
      <c r="LO25" s="73"/>
      <c r="LP25" s="73"/>
      <c r="LQ25" s="73"/>
      <c r="LR25" s="73"/>
      <c r="LS25" s="73"/>
      <c r="LT25" s="73"/>
      <c r="LU25" s="73"/>
      <c r="LV25" s="73"/>
      <c r="LW25" s="73"/>
      <c r="LX25" s="73"/>
      <c r="LY25" s="73"/>
      <c r="LZ25" s="73"/>
      <c r="MA25" s="73"/>
      <c r="MB25" s="73"/>
      <c r="MC25" s="73"/>
      <c r="MD25" s="73"/>
      <c r="ME25" s="73"/>
      <c r="MF25" s="73"/>
      <c r="MG25" s="73"/>
      <c r="MH25" s="73"/>
      <c r="MI25" s="73"/>
      <c r="MJ25" s="73"/>
      <c r="MK25" s="73"/>
      <c r="ML25" s="73"/>
      <c r="MM25" s="73"/>
      <c r="MN25" s="73"/>
      <c r="MO25" s="73"/>
      <c r="MP25" s="73"/>
      <c r="MQ25" s="73"/>
      <c r="MR25" s="73"/>
      <c r="MS25" s="73"/>
      <c r="MT25" s="73"/>
      <c r="MU25" s="73"/>
      <c r="MV25" s="73"/>
      <c r="MW25" s="73"/>
      <c r="MX25" s="73"/>
      <c r="MY25" s="73"/>
      <c r="MZ25" s="73"/>
      <c r="NA25" s="73"/>
      <c r="NB25" s="73"/>
      <c r="NC25" s="73"/>
      <c r="ND25" s="73"/>
      <c r="NE25" s="73"/>
      <c r="NF25" s="73"/>
      <c r="NG25" s="73"/>
      <c r="NH25" s="73"/>
      <c r="NI25" s="73"/>
      <c r="NJ25" s="74"/>
    </row>
    <row r="26" spans="1:375" x14ac:dyDescent="0.2">
      <c r="A26" s="26"/>
      <c r="B26" s="65"/>
      <c r="C26" s="25"/>
      <c r="D26" s="24"/>
      <c r="E26" s="24"/>
      <c r="F26" s="24"/>
      <c r="G26" s="22"/>
      <c r="H26" s="23"/>
      <c r="I26" s="23"/>
      <c r="J26" s="22"/>
      <c r="K26" s="21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  <c r="IS26" s="20"/>
      <c r="IT26" s="20"/>
      <c r="IU26" s="20"/>
      <c r="IV26" s="20"/>
      <c r="IW26" s="20"/>
      <c r="IX26" s="20"/>
      <c r="IY26" s="20"/>
      <c r="IZ26" s="20"/>
      <c r="JA26" s="20"/>
      <c r="JB26" s="20"/>
      <c r="JC26" s="20"/>
      <c r="JD26" s="20"/>
      <c r="JE26" s="20"/>
      <c r="JF26" s="20"/>
      <c r="JG26" s="20"/>
      <c r="JH26" s="20"/>
      <c r="JI26" s="20"/>
      <c r="JJ26" s="20"/>
      <c r="JK26" s="20"/>
      <c r="JL26" s="20"/>
      <c r="JM26" s="20"/>
      <c r="JN26" s="20"/>
      <c r="JO26" s="20"/>
      <c r="JP26" s="20"/>
      <c r="JQ26" s="20"/>
      <c r="JR26" s="20"/>
      <c r="JS26" s="20"/>
      <c r="JT26" s="20"/>
      <c r="JU26" s="20"/>
      <c r="JV26" s="20"/>
      <c r="JW26" s="20"/>
      <c r="JX26" s="20"/>
      <c r="JY26" s="20"/>
      <c r="JZ26" s="20"/>
      <c r="KA26" s="20"/>
      <c r="KB26" s="20"/>
      <c r="KC26" s="20"/>
      <c r="KD26" s="20"/>
      <c r="KE26" s="20"/>
      <c r="KF26" s="20"/>
      <c r="KG26" s="20"/>
      <c r="KH26" s="20"/>
      <c r="KI26" s="20"/>
      <c r="KJ26" s="20"/>
      <c r="KK26" s="20"/>
      <c r="KL26" s="20"/>
      <c r="KM26" s="20"/>
      <c r="KN26" s="20"/>
      <c r="KO26" s="20"/>
      <c r="KP26" s="20"/>
      <c r="KQ26" s="20"/>
      <c r="KR26" s="20"/>
      <c r="KS26" s="20"/>
      <c r="KT26" s="20"/>
      <c r="KU26" s="20"/>
      <c r="KV26" s="20"/>
      <c r="KW26" s="20"/>
      <c r="KX26" s="20"/>
      <c r="KY26" s="20"/>
      <c r="KZ26" s="20"/>
      <c r="LA26" s="20"/>
      <c r="LB26" s="20"/>
      <c r="LC26" s="20"/>
      <c r="LD26" s="20"/>
      <c r="LE26" s="20"/>
      <c r="LF26" s="20"/>
      <c r="LG26" s="20"/>
      <c r="LH26" s="20"/>
      <c r="LI26" s="20"/>
      <c r="LJ26" s="20"/>
      <c r="LK26" s="20"/>
      <c r="LL26" s="20"/>
      <c r="LM26" s="20"/>
      <c r="LN26" s="20"/>
      <c r="LO26" s="20"/>
      <c r="LP26" s="20"/>
      <c r="LQ26" s="20"/>
      <c r="LR26" s="20"/>
      <c r="LS26" s="20"/>
      <c r="LT26" s="20"/>
      <c r="LU26" s="20"/>
      <c r="LV26" s="20"/>
      <c r="LW26" s="20"/>
      <c r="LX26" s="20"/>
      <c r="LY26" s="20"/>
      <c r="LZ26" s="20"/>
      <c r="MA26" s="20"/>
      <c r="MB26" s="20"/>
      <c r="MC26" s="20"/>
      <c r="MD26" s="20"/>
      <c r="ME26" s="20"/>
      <c r="MF26" s="20"/>
      <c r="MG26" s="20"/>
      <c r="MH26" s="20"/>
      <c r="MI26" s="20"/>
      <c r="MJ26" s="20"/>
      <c r="MK26" s="20"/>
      <c r="ML26" s="20"/>
      <c r="MM26" s="20"/>
      <c r="MN26" s="20"/>
      <c r="MO26" s="20"/>
      <c r="MP26" s="20"/>
      <c r="MQ26" s="20"/>
      <c r="MR26" s="20"/>
      <c r="MS26" s="20"/>
      <c r="MT26" s="20"/>
      <c r="MU26" s="20"/>
      <c r="MV26" s="20"/>
      <c r="MW26" s="20"/>
      <c r="MX26" s="20"/>
      <c r="MY26" s="20"/>
      <c r="MZ26" s="20"/>
      <c r="NA26" s="20"/>
      <c r="NB26" s="20"/>
      <c r="NC26" s="20"/>
      <c r="ND26" s="20"/>
      <c r="NE26" s="20"/>
      <c r="NF26" s="20"/>
      <c r="NG26" s="20"/>
      <c r="NH26" s="20"/>
      <c r="NI26" s="20"/>
      <c r="NJ26" s="19"/>
      <c r="NK26" s="18"/>
    </row>
    <row r="27" spans="1:375" x14ac:dyDescent="0.2">
      <c r="A27" s="26"/>
      <c r="B27" s="60" t="s">
        <v>42</v>
      </c>
      <c r="C27" s="60"/>
      <c r="D27" s="24"/>
      <c r="E27" s="24"/>
      <c r="F27" s="24"/>
      <c r="G27" s="22" t="str">
        <f t="shared" ref="G27:G48" si="22">IF(ISBLANK(A27),"",IF(OR(ISBLANK(D27),ISBLANK(E27)),0,NETWORKDAYS(D27,E27)))</f>
        <v/>
      </c>
      <c r="H27" s="23" t="str">
        <f t="shared" ref="H27:H48" si="23">IF(ISBLANK(A27),"",IF(OR(ISBLANK(D27),ISBLANK(E27)),0,IF(Today&lt;D27,0,NETWORKDAYS(D27,IF(ISBLANK(F27),Today-1,F27)))))</f>
        <v/>
      </c>
      <c r="I27" s="23" t="str">
        <f t="shared" ref="I27:I48" si="24">IF(ISBLANK(A27),"",IF(OR(ISBLANK(D27),ISBLANK(E27)),0,IF(OR(Today&gt;E27,NOT(ISBLANK(F27))),0,IF(Today&lt;D27,NETWORKDAYS(D27,E27),NETWORKDAYS(Today,E27)))))</f>
        <v/>
      </c>
      <c r="J27" s="22" t="str">
        <f t="shared" ref="J27:J48" si="25">IF(ISBLANK(A27),"",IF(NOT(ISBLANK(F27)),IF(F27&gt;E27,F27-E27,0),0))</f>
        <v/>
      </c>
      <c r="K27" s="21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  <c r="IS27" s="20"/>
      <c r="IT27" s="20"/>
      <c r="IU27" s="20"/>
      <c r="IV27" s="20"/>
      <c r="IW27" s="20"/>
      <c r="IX27" s="20"/>
      <c r="IY27" s="20"/>
      <c r="IZ27" s="20"/>
      <c r="JA27" s="20"/>
      <c r="JB27" s="20"/>
      <c r="JC27" s="20"/>
      <c r="JD27" s="20"/>
      <c r="JE27" s="20"/>
      <c r="JF27" s="20"/>
      <c r="JG27" s="20"/>
      <c r="JH27" s="20"/>
      <c r="JI27" s="20"/>
      <c r="JJ27" s="20"/>
      <c r="JK27" s="20"/>
      <c r="JL27" s="20"/>
      <c r="JM27" s="20"/>
      <c r="JN27" s="20"/>
      <c r="JO27" s="20"/>
      <c r="JP27" s="20"/>
      <c r="JQ27" s="20"/>
      <c r="JR27" s="20"/>
      <c r="JS27" s="20"/>
      <c r="JT27" s="20"/>
      <c r="JU27" s="20"/>
      <c r="JV27" s="20"/>
      <c r="JW27" s="20"/>
      <c r="JX27" s="20"/>
      <c r="JY27" s="20"/>
      <c r="JZ27" s="20"/>
      <c r="KA27" s="20"/>
      <c r="KB27" s="20"/>
      <c r="KC27" s="20"/>
      <c r="KD27" s="20"/>
      <c r="KE27" s="20"/>
      <c r="KF27" s="20"/>
      <c r="KG27" s="20"/>
      <c r="KH27" s="20"/>
      <c r="KI27" s="20"/>
      <c r="KJ27" s="20"/>
      <c r="KK27" s="20"/>
      <c r="KL27" s="20"/>
      <c r="KM27" s="20"/>
      <c r="KN27" s="20"/>
      <c r="KO27" s="20"/>
      <c r="KP27" s="20"/>
      <c r="KQ27" s="20"/>
      <c r="KR27" s="20"/>
      <c r="KS27" s="20"/>
      <c r="KT27" s="20"/>
      <c r="KU27" s="20"/>
      <c r="KV27" s="20"/>
      <c r="KW27" s="20"/>
      <c r="KX27" s="20"/>
      <c r="KY27" s="20"/>
      <c r="KZ27" s="20"/>
      <c r="LA27" s="20"/>
      <c r="LB27" s="20"/>
      <c r="LC27" s="20"/>
      <c r="LD27" s="20"/>
      <c r="LE27" s="20"/>
      <c r="LF27" s="20"/>
      <c r="LG27" s="20"/>
      <c r="LH27" s="20"/>
      <c r="LI27" s="20"/>
      <c r="LJ27" s="20"/>
      <c r="LK27" s="20"/>
      <c r="LL27" s="20"/>
      <c r="LM27" s="20"/>
      <c r="LN27" s="20"/>
      <c r="LO27" s="20"/>
      <c r="LP27" s="20"/>
      <c r="LQ27" s="20"/>
      <c r="LR27" s="20"/>
      <c r="LS27" s="20"/>
      <c r="LT27" s="20"/>
      <c r="LU27" s="20"/>
      <c r="LV27" s="20"/>
      <c r="LW27" s="20"/>
      <c r="LX27" s="20"/>
      <c r="LY27" s="20"/>
      <c r="LZ27" s="20"/>
      <c r="MA27" s="20"/>
      <c r="MB27" s="20"/>
      <c r="MC27" s="20"/>
      <c r="MD27" s="20"/>
      <c r="ME27" s="20"/>
      <c r="MF27" s="20"/>
      <c r="MG27" s="20"/>
      <c r="MH27" s="20"/>
      <c r="MI27" s="20"/>
      <c r="MJ27" s="20"/>
      <c r="MK27" s="20"/>
      <c r="ML27" s="20"/>
      <c r="MM27" s="20"/>
      <c r="MN27" s="20"/>
      <c r="MO27" s="20"/>
      <c r="MP27" s="20"/>
      <c r="MQ27" s="20"/>
      <c r="MR27" s="20"/>
      <c r="MS27" s="20"/>
      <c r="MT27" s="20"/>
      <c r="MU27" s="20"/>
      <c r="MV27" s="20"/>
      <c r="MW27" s="20"/>
      <c r="MX27" s="20"/>
      <c r="MY27" s="20"/>
      <c r="MZ27" s="20"/>
      <c r="NA27" s="20"/>
      <c r="NB27" s="20"/>
      <c r="NC27" s="20"/>
      <c r="ND27" s="20"/>
      <c r="NE27" s="20"/>
      <c r="NF27" s="20"/>
      <c r="NG27" s="20"/>
      <c r="NH27" s="20"/>
      <c r="NI27" s="20"/>
      <c r="NJ27" s="19"/>
      <c r="NK27" s="18"/>
    </row>
    <row r="28" spans="1:375" x14ac:dyDescent="0.2">
      <c r="A28" s="26"/>
      <c r="B28" s="60" t="s">
        <v>41</v>
      </c>
      <c r="C28" s="60"/>
      <c r="D28" s="24"/>
      <c r="E28" s="24"/>
      <c r="F28" s="24"/>
      <c r="G28" s="22" t="str">
        <f t="shared" si="22"/>
        <v/>
      </c>
      <c r="H28" s="23" t="str">
        <f t="shared" si="23"/>
        <v/>
      </c>
      <c r="I28" s="23" t="str">
        <f t="shared" si="24"/>
        <v/>
      </c>
      <c r="J28" s="22" t="str">
        <f t="shared" si="25"/>
        <v/>
      </c>
      <c r="K28" s="21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  <c r="IS28" s="20"/>
      <c r="IT28" s="20"/>
      <c r="IU28" s="20"/>
      <c r="IV28" s="20"/>
      <c r="IW28" s="20"/>
      <c r="IX28" s="20"/>
      <c r="IY28" s="20"/>
      <c r="IZ28" s="20"/>
      <c r="JA28" s="20"/>
      <c r="JB28" s="20"/>
      <c r="JC28" s="20"/>
      <c r="JD28" s="20"/>
      <c r="JE28" s="20"/>
      <c r="JF28" s="20"/>
      <c r="JG28" s="20"/>
      <c r="JH28" s="20"/>
      <c r="JI28" s="20"/>
      <c r="JJ28" s="20"/>
      <c r="JK28" s="20"/>
      <c r="JL28" s="20"/>
      <c r="JM28" s="20"/>
      <c r="JN28" s="20"/>
      <c r="JO28" s="20"/>
      <c r="JP28" s="20"/>
      <c r="JQ28" s="20"/>
      <c r="JR28" s="20"/>
      <c r="JS28" s="20"/>
      <c r="JT28" s="20"/>
      <c r="JU28" s="20"/>
      <c r="JV28" s="20"/>
      <c r="JW28" s="20"/>
      <c r="JX28" s="20"/>
      <c r="JY28" s="20"/>
      <c r="JZ28" s="20"/>
      <c r="KA28" s="20"/>
      <c r="KB28" s="20"/>
      <c r="KC28" s="20"/>
      <c r="KD28" s="20"/>
      <c r="KE28" s="20"/>
      <c r="KF28" s="20"/>
      <c r="KG28" s="20"/>
      <c r="KH28" s="20"/>
      <c r="KI28" s="20"/>
      <c r="KJ28" s="20"/>
      <c r="KK28" s="20"/>
      <c r="KL28" s="20"/>
      <c r="KM28" s="20"/>
      <c r="KN28" s="20"/>
      <c r="KO28" s="20"/>
      <c r="KP28" s="20"/>
      <c r="KQ28" s="20"/>
      <c r="KR28" s="20"/>
      <c r="KS28" s="20"/>
      <c r="KT28" s="20"/>
      <c r="KU28" s="20"/>
      <c r="KV28" s="20"/>
      <c r="KW28" s="20"/>
      <c r="KX28" s="20"/>
      <c r="KY28" s="20"/>
      <c r="KZ28" s="20"/>
      <c r="LA28" s="20"/>
      <c r="LB28" s="20"/>
      <c r="LC28" s="20"/>
      <c r="LD28" s="20"/>
      <c r="LE28" s="20"/>
      <c r="LF28" s="20"/>
      <c r="LG28" s="20"/>
      <c r="LH28" s="20"/>
      <c r="LI28" s="20"/>
      <c r="LJ28" s="20"/>
      <c r="LK28" s="20"/>
      <c r="LL28" s="20"/>
      <c r="LM28" s="20"/>
      <c r="LN28" s="20"/>
      <c r="LO28" s="20"/>
      <c r="LP28" s="20"/>
      <c r="LQ28" s="20"/>
      <c r="LR28" s="20"/>
      <c r="LS28" s="20"/>
      <c r="LT28" s="20"/>
      <c r="LU28" s="20"/>
      <c r="LV28" s="20"/>
      <c r="LW28" s="20"/>
      <c r="LX28" s="20"/>
      <c r="LY28" s="20"/>
      <c r="LZ28" s="20"/>
      <c r="MA28" s="20"/>
      <c r="MB28" s="20"/>
      <c r="MC28" s="20"/>
      <c r="MD28" s="20"/>
      <c r="ME28" s="20"/>
      <c r="MF28" s="20"/>
      <c r="MG28" s="20"/>
      <c r="MH28" s="20"/>
      <c r="MI28" s="20"/>
      <c r="MJ28" s="20"/>
      <c r="MK28" s="20"/>
      <c r="ML28" s="20"/>
      <c r="MM28" s="20"/>
      <c r="MN28" s="20"/>
      <c r="MO28" s="20"/>
      <c r="MP28" s="20"/>
      <c r="MQ28" s="20"/>
      <c r="MR28" s="20"/>
      <c r="MS28" s="20"/>
      <c r="MT28" s="20"/>
      <c r="MU28" s="20"/>
      <c r="MV28" s="20"/>
      <c r="MW28" s="20"/>
      <c r="MX28" s="20"/>
      <c r="MY28" s="20"/>
      <c r="MZ28" s="20"/>
      <c r="NA28" s="20"/>
      <c r="NB28" s="20"/>
      <c r="NC28" s="20"/>
      <c r="ND28" s="20"/>
      <c r="NE28" s="20"/>
      <c r="NF28" s="20"/>
      <c r="NG28" s="20"/>
      <c r="NH28" s="20"/>
      <c r="NI28" s="20"/>
      <c r="NJ28" s="19"/>
      <c r="NK28" s="18"/>
    </row>
    <row r="29" spans="1:375" x14ac:dyDescent="0.2">
      <c r="A29" s="26"/>
      <c r="B29" s="66" t="s">
        <v>43</v>
      </c>
      <c r="C29" s="60"/>
      <c r="D29" s="24"/>
      <c r="E29" s="24"/>
      <c r="F29" s="24"/>
      <c r="G29" s="22" t="str">
        <f t="shared" si="22"/>
        <v/>
      </c>
      <c r="H29" s="23" t="str">
        <f t="shared" si="23"/>
        <v/>
      </c>
      <c r="I29" s="23" t="str">
        <f t="shared" si="24"/>
        <v/>
      </c>
      <c r="J29" s="22" t="str">
        <f t="shared" si="25"/>
        <v/>
      </c>
      <c r="K29" s="21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/>
      <c r="IL29" s="20"/>
      <c r="IM29" s="20"/>
      <c r="IN29" s="20"/>
      <c r="IO29" s="20"/>
      <c r="IP29" s="20"/>
      <c r="IQ29" s="20"/>
      <c r="IR29" s="20"/>
      <c r="IS29" s="20"/>
      <c r="IT29" s="20"/>
      <c r="IU29" s="20"/>
      <c r="IV29" s="20"/>
      <c r="IW29" s="20"/>
      <c r="IX29" s="20"/>
      <c r="IY29" s="20"/>
      <c r="IZ29" s="20"/>
      <c r="JA29" s="20"/>
      <c r="JB29" s="20"/>
      <c r="JC29" s="20"/>
      <c r="JD29" s="20"/>
      <c r="JE29" s="20"/>
      <c r="JF29" s="20"/>
      <c r="JG29" s="20"/>
      <c r="JH29" s="20"/>
      <c r="JI29" s="20"/>
      <c r="JJ29" s="20"/>
      <c r="JK29" s="20"/>
      <c r="JL29" s="20"/>
      <c r="JM29" s="20"/>
      <c r="JN29" s="20"/>
      <c r="JO29" s="20"/>
      <c r="JP29" s="20"/>
      <c r="JQ29" s="20"/>
      <c r="JR29" s="20"/>
      <c r="JS29" s="20"/>
      <c r="JT29" s="20"/>
      <c r="JU29" s="20"/>
      <c r="JV29" s="20"/>
      <c r="JW29" s="20"/>
      <c r="JX29" s="20"/>
      <c r="JY29" s="20"/>
      <c r="JZ29" s="20"/>
      <c r="KA29" s="20"/>
      <c r="KB29" s="20"/>
      <c r="KC29" s="20"/>
      <c r="KD29" s="20"/>
      <c r="KE29" s="20"/>
      <c r="KF29" s="20"/>
      <c r="KG29" s="20"/>
      <c r="KH29" s="20"/>
      <c r="KI29" s="20"/>
      <c r="KJ29" s="20"/>
      <c r="KK29" s="20"/>
      <c r="KL29" s="20"/>
      <c r="KM29" s="20"/>
      <c r="KN29" s="20"/>
      <c r="KO29" s="20"/>
      <c r="KP29" s="20"/>
      <c r="KQ29" s="20"/>
      <c r="KR29" s="20"/>
      <c r="KS29" s="20"/>
      <c r="KT29" s="20"/>
      <c r="KU29" s="20"/>
      <c r="KV29" s="20"/>
      <c r="KW29" s="20"/>
      <c r="KX29" s="20"/>
      <c r="KY29" s="20"/>
      <c r="KZ29" s="20"/>
      <c r="LA29" s="20"/>
      <c r="LB29" s="20"/>
      <c r="LC29" s="20"/>
      <c r="LD29" s="20"/>
      <c r="LE29" s="20"/>
      <c r="LF29" s="20"/>
      <c r="LG29" s="20"/>
      <c r="LH29" s="20"/>
      <c r="LI29" s="20"/>
      <c r="LJ29" s="20"/>
      <c r="LK29" s="20"/>
      <c r="LL29" s="20"/>
      <c r="LM29" s="20"/>
      <c r="LN29" s="20"/>
      <c r="LO29" s="20"/>
      <c r="LP29" s="20"/>
      <c r="LQ29" s="20"/>
      <c r="LR29" s="20"/>
      <c r="LS29" s="20"/>
      <c r="LT29" s="20"/>
      <c r="LU29" s="20"/>
      <c r="LV29" s="20"/>
      <c r="LW29" s="20"/>
      <c r="LX29" s="20"/>
      <c r="LY29" s="20"/>
      <c r="LZ29" s="20"/>
      <c r="MA29" s="20"/>
      <c r="MB29" s="20"/>
      <c r="MC29" s="20"/>
      <c r="MD29" s="20"/>
      <c r="ME29" s="20"/>
      <c r="MF29" s="20"/>
      <c r="MG29" s="20"/>
      <c r="MH29" s="20"/>
      <c r="MI29" s="20"/>
      <c r="MJ29" s="20"/>
      <c r="MK29" s="20"/>
      <c r="ML29" s="20"/>
      <c r="MM29" s="20"/>
      <c r="MN29" s="20"/>
      <c r="MO29" s="20"/>
      <c r="MP29" s="20"/>
      <c r="MQ29" s="20"/>
      <c r="MR29" s="20"/>
      <c r="MS29" s="20"/>
      <c r="MT29" s="20"/>
      <c r="MU29" s="20"/>
      <c r="MV29" s="20"/>
      <c r="MW29" s="20"/>
      <c r="MX29" s="20"/>
      <c r="MY29" s="20"/>
      <c r="MZ29" s="20"/>
      <c r="NA29" s="20"/>
      <c r="NB29" s="20"/>
      <c r="NC29" s="20"/>
      <c r="ND29" s="20"/>
      <c r="NE29" s="20"/>
      <c r="NF29" s="20"/>
      <c r="NG29" s="20"/>
      <c r="NH29" s="20"/>
      <c r="NI29" s="20"/>
      <c r="NJ29" s="19"/>
      <c r="NK29" s="18"/>
    </row>
    <row r="30" spans="1:375" x14ac:dyDescent="0.2">
      <c r="A30" s="26"/>
      <c r="B30" s="60"/>
      <c r="C30" s="60"/>
      <c r="D30" s="24"/>
      <c r="E30" s="24"/>
      <c r="F30" s="24"/>
      <c r="G30" s="22" t="str">
        <f t="shared" si="22"/>
        <v/>
      </c>
      <c r="H30" s="23" t="str">
        <f t="shared" si="23"/>
        <v/>
      </c>
      <c r="I30" s="23" t="str">
        <f t="shared" si="24"/>
        <v/>
      </c>
      <c r="J30" s="22" t="str">
        <f t="shared" si="25"/>
        <v/>
      </c>
      <c r="K30" s="21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/>
      <c r="IL30" s="20"/>
      <c r="IM30" s="20"/>
      <c r="IN30" s="20"/>
      <c r="IO30" s="20"/>
      <c r="IP30" s="20"/>
      <c r="IQ30" s="20"/>
      <c r="IR30" s="20"/>
      <c r="IS30" s="20"/>
      <c r="IT30" s="20"/>
      <c r="IU30" s="20"/>
      <c r="IV30" s="20"/>
      <c r="IW30" s="20"/>
      <c r="IX30" s="20"/>
      <c r="IY30" s="20"/>
      <c r="IZ30" s="20"/>
      <c r="JA30" s="20"/>
      <c r="JB30" s="20"/>
      <c r="JC30" s="20"/>
      <c r="JD30" s="20"/>
      <c r="JE30" s="20"/>
      <c r="JF30" s="20"/>
      <c r="JG30" s="20"/>
      <c r="JH30" s="20"/>
      <c r="JI30" s="20"/>
      <c r="JJ30" s="20"/>
      <c r="JK30" s="20"/>
      <c r="JL30" s="20"/>
      <c r="JM30" s="20"/>
      <c r="JN30" s="20"/>
      <c r="JO30" s="20"/>
      <c r="JP30" s="20"/>
      <c r="JQ30" s="20"/>
      <c r="JR30" s="20"/>
      <c r="JS30" s="20"/>
      <c r="JT30" s="20"/>
      <c r="JU30" s="20"/>
      <c r="JV30" s="20"/>
      <c r="JW30" s="20"/>
      <c r="JX30" s="20"/>
      <c r="JY30" s="20"/>
      <c r="JZ30" s="20"/>
      <c r="KA30" s="20"/>
      <c r="KB30" s="20"/>
      <c r="KC30" s="20"/>
      <c r="KD30" s="20"/>
      <c r="KE30" s="20"/>
      <c r="KF30" s="20"/>
      <c r="KG30" s="20"/>
      <c r="KH30" s="20"/>
      <c r="KI30" s="20"/>
      <c r="KJ30" s="20"/>
      <c r="KK30" s="20"/>
      <c r="KL30" s="20"/>
      <c r="KM30" s="20"/>
      <c r="KN30" s="20"/>
      <c r="KO30" s="20"/>
      <c r="KP30" s="20"/>
      <c r="KQ30" s="20"/>
      <c r="KR30" s="20"/>
      <c r="KS30" s="20"/>
      <c r="KT30" s="20"/>
      <c r="KU30" s="20"/>
      <c r="KV30" s="20"/>
      <c r="KW30" s="20"/>
      <c r="KX30" s="20"/>
      <c r="KY30" s="20"/>
      <c r="KZ30" s="20"/>
      <c r="LA30" s="20"/>
      <c r="LB30" s="20"/>
      <c r="LC30" s="20"/>
      <c r="LD30" s="20"/>
      <c r="LE30" s="20"/>
      <c r="LF30" s="20"/>
      <c r="LG30" s="20"/>
      <c r="LH30" s="20"/>
      <c r="LI30" s="20"/>
      <c r="LJ30" s="20"/>
      <c r="LK30" s="20"/>
      <c r="LL30" s="20"/>
      <c r="LM30" s="20"/>
      <c r="LN30" s="20"/>
      <c r="LO30" s="20"/>
      <c r="LP30" s="20"/>
      <c r="LQ30" s="20"/>
      <c r="LR30" s="20"/>
      <c r="LS30" s="20"/>
      <c r="LT30" s="20"/>
      <c r="LU30" s="20"/>
      <c r="LV30" s="20"/>
      <c r="LW30" s="20"/>
      <c r="LX30" s="20"/>
      <c r="LY30" s="20"/>
      <c r="LZ30" s="20"/>
      <c r="MA30" s="20"/>
      <c r="MB30" s="20"/>
      <c r="MC30" s="20"/>
      <c r="MD30" s="20"/>
      <c r="ME30" s="20"/>
      <c r="MF30" s="20"/>
      <c r="MG30" s="20"/>
      <c r="MH30" s="20"/>
      <c r="MI30" s="20"/>
      <c r="MJ30" s="20"/>
      <c r="MK30" s="20"/>
      <c r="ML30" s="20"/>
      <c r="MM30" s="20"/>
      <c r="MN30" s="20"/>
      <c r="MO30" s="20"/>
      <c r="MP30" s="20"/>
      <c r="MQ30" s="20"/>
      <c r="MR30" s="20"/>
      <c r="MS30" s="20"/>
      <c r="MT30" s="20"/>
      <c r="MU30" s="20"/>
      <c r="MV30" s="20"/>
      <c r="MW30" s="20"/>
      <c r="MX30" s="20"/>
      <c r="MY30" s="20"/>
      <c r="MZ30" s="20"/>
      <c r="NA30" s="20"/>
      <c r="NB30" s="20"/>
      <c r="NC30" s="20"/>
      <c r="ND30" s="20"/>
      <c r="NE30" s="20"/>
      <c r="NF30" s="20"/>
      <c r="NG30" s="20"/>
      <c r="NH30" s="20"/>
      <c r="NI30" s="20"/>
      <c r="NJ30" s="19"/>
      <c r="NK30" s="18"/>
    </row>
    <row r="31" spans="1:375" x14ac:dyDescent="0.2">
      <c r="A31" s="26"/>
      <c r="B31" s="25"/>
      <c r="C31" s="25"/>
      <c r="D31" s="24"/>
      <c r="E31" s="24"/>
      <c r="F31" s="24"/>
      <c r="G31" s="22" t="str">
        <f t="shared" si="22"/>
        <v/>
      </c>
      <c r="H31" s="23" t="str">
        <f t="shared" si="23"/>
        <v/>
      </c>
      <c r="I31" s="23" t="str">
        <f t="shared" si="24"/>
        <v/>
      </c>
      <c r="J31" s="22" t="str">
        <f t="shared" si="25"/>
        <v/>
      </c>
      <c r="K31" s="21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  <c r="IU31" s="20"/>
      <c r="IV31" s="20"/>
      <c r="IW31" s="20"/>
      <c r="IX31" s="20"/>
      <c r="IY31" s="20"/>
      <c r="IZ31" s="20"/>
      <c r="JA31" s="20"/>
      <c r="JB31" s="20"/>
      <c r="JC31" s="20"/>
      <c r="JD31" s="20"/>
      <c r="JE31" s="20"/>
      <c r="JF31" s="20"/>
      <c r="JG31" s="20"/>
      <c r="JH31" s="20"/>
      <c r="JI31" s="20"/>
      <c r="JJ31" s="20"/>
      <c r="JK31" s="20"/>
      <c r="JL31" s="20"/>
      <c r="JM31" s="20"/>
      <c r="JN31" s="20"/>
      <c r="JO31" s="20"/>
      <c r="JP31" s="20"/>
      <c r="JQ31" s="20"/>
      <c r="JR31" s="20"/>
      <c r="JS31" s="20"/>
      <c r="JT31" s="20"/>
      <c r="JU31" s="20"/>
      <c r="JV31" s="20"/>
      <c r="JW31" s="20"/>
      <c r="JX31" s="20"/>
      <c r="JY31" s="20"/>
      <c r="JZ31" s="20"/>
      <c r="KA31" s="20"/>
      <c r="KB31" s="20"/>
      <c r="KC31" s="20"/>
      <c r="KD31" s="20"/>
      <c r="KE31" s="20"/>
      <c r="KF31" s="20"/>
      <c r="KG31" s="20"/>
      <c r="KH31" s="20"/>
      <c r="KI31" s="20"/>
      <c r="KJ31" s="20"/>
      <c r="KK31" s="20"/>
      <c r="KL31" s="20"/>
      <c r="KM31" s="20"/>
      <c r="KN31" s="20"/>
      <c r="KO31" s="20"/>
      <c r="KP31" s="20"/>
      <c r="KQ31" s="20"/>
      <c r="KR31" s="20"/>
      <c r="KS31" s="20"/>
      <c r="KT31" s="20"/>
      <c r="KU31" s="20"/>
      <c r="KV31" s="20"/>
      <c r="KW31" s="20"/>
      <c r="KX31" s="20"/>
      <c r="KY31" s="20"/>
      <c r="KZ31" s="20"/>
      <c r="LA31" s="20"/>
      <c r="LB31" s="20"/>
      <c r="LC31" s="20"/>
      <c r="LD31" s="20"/>
      <c r="LE31" s="20"/>
      <c r="LF31" s="20"/>
      <c r="LG31" s="20"/>
      <c r="LH31" s="20"/>
      <c r="LI31" s="20"/>
      <c r="LJ31" s="20"/>
      <c r="LK31" s="20"/>
      <c r="LL31" s="20"/>
      <c r="LM31" s="20"/>
      <c r="LN31" s="20"/>
      <c r="LO31" s="20"/>
      <c r="LP31" s="20"/>
      <c r="LQ31" s="20"/>
      <c r="LR31" s="20"/>
      <c r="LS31" s="20"/>
      <c r="LT31" s="20"/>
      <c r="LU31" s="20"/>
      <c r="LV31" s="20"/>
      <c r="LW31" s="20"/>
      <c r="LX31" s="20"/>
      <c r="LY31" s="20"/>
      <c r="LZ31" s="20"/>
      <c r="MA31" s="20"/>
      <c r="MB31" s="20"/>
      <c r="MC31" s="20"/>
      <c r="MD31" s="20"/>
      <c r="ME31" s="20"/>
      <c r="MF31" s="20"/>
      <c r="MG31" s="20"/>
      <c r="MH31" s="20"/>
      <c r="MI31" s="20"/>
      <c r="MJ31" s="20"/>
      <c r="MK31" s="20"/>
      <c r="ML31" s="20"/>
      <c r="MM31" s="20"/>
      <c r="MN31" s="20"/>
      <c r="MO31" s="20"/>
      <c r="MP31" s="20"/>
      <c r="MQ31" s="20"/>
      <c r="MR31" s="20"/>
      <c r="MS31" s="20"/>
      <c r="MT31" s="20"/>
      <c r="MU31" s="20"/>
      <c r="MV31" s="20"/>
      <c r="MW31" s="20"/>
      <c r="MX31" s="20"/>
      <c r="MY31" s="20"/>
      <c r="MZ31" s="20"/>
      <c r="NA31" s="20"/>
      <c r="NB31" s="20"/>
      <c r="NC31" s="20"/>
      <c r="ND31" s="20"/>
      <c r="NE31" s="20"/>
      <c r="NF31" s="20"/>
      <c r="NG31" s="20"/>
      <c r="NH31" s="20"/>
      <c r="NI31" s="20"/>
      <c r="NJ31" s="19"/>
      <c r="NK31" s="18"/>
    </row>
    <row r="32" spans="1:375" x14ac:dyDescent="0.2">
      <c r="A32" s="26"/>
      <c r="B32" s="25"/>
      <c r="C32" s="25"/>
      <c r="D32" s="24"/>
      <c r="E32" s="24"/>
      <c r="F32" s="24"/>
      <c r="G32" s="22" t="str">
        <f t="shared" si="22"/>
        <v/>
      </c>
      <c r="H32" s="23" t="str">
        <f t="shared" si="23"/>
        <v/>
      </c>
      <c r="I32" s="23" t="str">
        <f t="shared" si="24"/>
        <v/>
      </c>
      <c r="J32" s="22" t="str">
        <f t="shared" si="25"/>
        <v/>
      </c>
      <c r="K32" s="21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  <c r="IU32" s="20"/>
      <c r="IV32" s="20"/>
      <c r="IW32" s="20"/>
      <c r="IX32" s="20"/>
      <c r="IY32" s="20"/>
      <c r="IZ32" s="20"/>
      <c r="JA32" s="20"/>
      <c r="JB32" s="20"/>
      <c r="JC32" s="20"/>
      <c r="JD32" s="20"/>
      <c r="JE32" s="20"/>
      <c r="JF32" s="20"/>
      <c r="JG32" s="20"/>
      <c r="JH32" s="20"/>
      <c r="JI32" s="20"/>
      <c r="JJ32" s="20"/>
      <c r="JK32" s="20"/>
      <c r="JL32" s="20"/>
      <c r="JM32" s="20"/>
      <c r="JN32" s="20"/>
      <c r="JO32" s="20"/>
      <c r="JP32" s="20"/>
      <c r="JQ32" s="20"/>
      <c r="JR32" s="20"/>
      <c r="JS32" s="20"/>
      <c r="JT32" s="20"/>
      <c r="JU32" s="20"/>
      <c r="JV32" s="20"/>
      <c r="JW32" s="20"/>
      <c r="JX32" s="20"/>
      <c r="JY32" s="20"/>
      <c r="JZ32" s="20"/>
      <c r="KA32" s="20"/>
      <c r="KB32" s="20"/>
      <c r="KC32" s="20"/>
      <c r="KD32" s="20"/>
      <c r="KE32" s="20"/>
      <c r="KF32" s="20"/>
      <c r="KG32" s="20"/>
      <c r="KH32" s="20"/>
      <c r="KI32" s="20"/>
      <c r="KJ32" s="20"/>
      <c r="KK32" s="20"/>
      <c r="KL32" s="20"/>
      <c r="KM32" s="20"/>
      <c r="KN32" s="20"/>
      <c r="KO32" s="20"/>
      <c r="KP32" s="20"/>
      <c r="KQ32" s="20"/>
      <c r="KR32" s="20"/>
      <c r="KS32" s="20"/>
      <c r="KT32" s="20"/>
      <c r="KU32" s="20"/>
      <c r="KV32" s="20"/>
      <c r="KW32" s="20"/>
      <c r="KX32" s="20"/>
      <c r="KY32" s="20"/>
      <c r="KZ32" s="20"/>
      <c r="LA32" s="20"/>
      <c r="LB32" s="20"/>
      <c r="LC32" s="20"/>
      <c r="LD32" s="20"/>
      <c r="LE32" s="20"/>
      <c r="LF32" s="20"/>
      <c r="LG32" s="20"/>
      <c r="LH32" s="20"/>
      <c r="LI32" s="20"/>
      <c r="LJ32" s="20"/>
      <c r="LK32" s="20"/>
      <c r="LL32" s="20"/>
      <c r="LM32" s="20"/>
      <c r="LN32" s="20"/>
      <c r="LO32" s="20"/>
      <c r="LP32" s="20"/>
      <c r="LQ32" s="20"/>
      <c r="LR32" s="20"/>
      <c r="LS32" s="20"/>
      <c r="LT32" s="20"/>
      <c r="LU32" s="20"/>
      <c r="LV32" s="20"/>
      <c r="LW32" s="20"/>
      <c r="LX32" s="20"/>
      <c r="LY32" s="20"/>
      <c r="LZ32" s="20"/>
      <c r="MA32" s="20"/>
      <c r="MB32" s="20"/>
      <c r="MC32" s="20"/>
      <c r="MD32" s="20"/>
      <c r="ME32" s="20"/>
      <c r="MF32" s="20"/>
      <c r="MG32" s="20"/>
      <c r="MH32" s="20"/>
      <c r="MI32" s="20"/>
      <c r="MJ32" s="20"/>
      <c r="MK32" s="20"/>
      <c r="ML32" s="20"/>
      <c r="MM32" s="20"/>
      <c r="MN32" s="20"/>
      <c r="MO32" s="20"/>
      <c r="MP32" s="20"/>
      <c r="MQ32" s="20"/>
      <c r="MR32" s="20"/>
      <c r="MS32" s="20"/>
      <c r="MT32" s="20"/>
      <c r="MU32" s="20"/>
      <c r="MV32" s="20"/>
      <c r="MW32" s="20"/>
      <c r="MX32" s="20"/>
      <c r="MY32" s="20"/>
      <c r="MZ32" s="20"/>
      <c r="NA32" s="20"/>
      <c r="NB32" s="20"/>
      <c r="NC32" s="20"/>
      <c r="ND32" s="20"/>
      <c r="NE32" s="20"/>
      <c r="NF32" s="20"/>
      <c r="NG32" s="20"/>
      <c r="NH32" s="20"/>
      <c r="NI32" s="20"/>
      <c r="NJ32" s="19"/>
      <c r="NK32" s="18"/>
    </row>
    <row r="33" spans="1:375" x14ac:dyDescent="0.2">
      <c r="A33" s="26"/>
      <c r="B33" s="25"/>
      <c r="C33" s="25"/>
      <c r="D33" s="24"/>
      <c r="E33" s="24"/>
      <c r="F33" s="24"/>
      <c r="G33" s="22" t="str">
        <f t="shared" si="22"/>
        <v/>
      </c>
      <c r="H33" s="23" t="str">
        <f t="shared" si="23"/>
        <v/>
      </c>
      <c r="I33" s="23" t="str">
        <f t="shared" si="24"/>
        <v/>
      </c>
      <c r="J33" s="22" t="str">
        <f t="shared" si="25"/>
        <v/>
      </c>
      <c r="K33" s="21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  <c r="HF33" s="20"/>
      <c r="HG33" s="20"/>
      <c r="HH33" s="20"/>
      <c r="HI33" s="20"/>
      <c r="HJ33" s="20"/>
      <c r="HK33" s="20"/>
      <c r="HL33" s="20"/>
      <c r="HM33" s="20"/>
      <c r="HN33" s="20"/>
      <c r="HO33" s="20"/>
      <c r="HP33" s="20"/>
      <c r="HQ33" s="20"/>
      <c r="HR33" s="20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0"/>
      <c r="ID33" s="20"/>
      <c r="IE33" s="20"/>
      <c r="IF33" s="20"/>
      <c r="IG33" s="20"/>
      <c r="IH33" s="20"/>
      <c r="II33" s="20"/>
      <c r="IJ33" s="20"/>
      <c r="IK33" s="20"/>
      <c r="IL33" s="20"/>
      <c r="IM33" s="20"/>
      <c r="IN33" s="20"/>
      <c r="IO33" s="20"/>
      <c r="IP33" s="20"/>
      <c r="IQ33" s="20"/>
      <c r="IR33" s="20"/>
      <c r="IS33" s="20"/>
      <c r="IT33" s="20"/>
      <c r="IU33" s="20"/>
      <c r="IV33" s="20"/>
      <c r="IW33" s="20"/>
      <c r="IX33" s="20"/>
      <c r="IY33" s="20"/>
      <c r="IZ33" s="20"/>
      <c r="JA33" s="20"/>
      <c r="JB33" s="20"/>
      <c r="JC33" s="20"/>
      <c r="JD33" s="20"/>
      <c r="JE33" s="20"/>
      <c r="JF33" s="20"/>
      <c r="JG33" s="20"/>
      <c r="JH33" s="20"/>
      <c r="JI33" s="20"/>
      <c r="JJ33" s="20"/>
      <c r="JK33" s="20"/>
      <c r="JL33" s="20"/>
      <c r="JM33" s="20"/>
      <c r="JN33" s="20"/>
      <c r="JO33" s="20"/>
      <c r="JP33" s="20"/>
      <c r="JQ33" s="20"/>
      <c r="JR33" s="20"/>
      <c r="JS33" s="20"/>
      <c r="JT33" s="20"/>
      <c r="JU33" s="20"/>
      <c r="JV33" s="20"/>
      <c r="JW33" s="20"/>
      <c r="JX33" s="20"/>
      <c r="JY33" s="20"/>
      <c r="JZ33" s="20"/>
      <c r="KA33" s="20"/>
      <c r="KB33" s="20"/>
      <c r="KC33" s="20"/>
      <c r="KD33" s="20"/>
      <c r="KE33" s="20"/>
      <c r="KF33" s="20"/>
      <c r="KG33" s="20"/>
      <c r="KH33" s="20"/>
      <c r="KI33" s="20"/>
      <c r="KJ33" s="20"/>
      <c r="KK33" s="20"/>
      <c r="KL33" s="20"/>
      <c r="KM33" s="20"/>
      <c r="KN33" s="20"/>
      <c r="KO33" s="20"/>
      <c r="KP33" s="20"/>
      <c r="KQ33" s="20"/>
      <c r="KR33" s="20"/>
      <c r="KS33" s="20"/>
      <c r="KT33" s="20"/>
      <c r="KU33" s="20"/>
      <c r="KV33" s="20"/>
      <c r="KW33" s="20"/>
      <c r="KX33" s="20"/>
      <c r="KY33" s="20"/>
      <c r="KZ33" s="20"/>
      <c r="LA33" s="20"/>
      <c r="LB33" s="20"/>
      <c r="LC33" s="20"/>
      <c r="LD33" s="20"/>
      <c r="LE33" s="20"/>
      <c r="LF33" s="20"/>
      <c r="LG33" s="20"/>
      <c r="LH33" s="20"/>
      <c r="LI33" s="20"/>
      <c r="LJ33" s="20"/>
      <c r="LK33" s="20"/>
      <c r="LL33" s="20"/>
      <c r="LM33" s="20"/>
      <c r="LN33" s="20"/>
      <c r="LO33" s="20"/>
      <c r="LP33" s="20"/>
      <c r="LQ33" s="20"/>
      <c r="LR33" s="20"/>
      <c r="LS33" s="20"/>
      <c r="LT33" s="20"/>
      <c r="LU33" s="20"/>
      <c r="LV33" s="20"/>
      <c r="LW33" s="20"/>
      <c r="LX33" s="20"/>
      <c r="LY33" s="20"/>
      <c r="LZ33" s="20"/>
      <c r="MA33" s="20"/>
      <c r="MB33" s="20"/>
      <c r="MC33" s="20"/>
      <c r="MD33" s="20"/>
      <c r="ME33" s="20"/>
      <c r="MF33" s="20"/>
      <c r="MG33" s="20"/>
      <c r="MH33" s="20"/>
      <c r="MI33" s="20"/>
      <c r="MJ33" s="20"/>
      <c r="MK33" s="20"/>
      <c r="ML33" s="20"/>
      <c r="MM33" s="20"/>
      <c r="MN33" s="20"/>
      <c r="MO33" s="20"/>
      <c r="MP33" s="20"/>
      <c r="MQ33" s="20"/>
      <c r="MR33" s="20"/>
      <c r="MS33" s="20"/>
      <c r="MT33" s="20"/>
      <c r="MU33" s="20"/>
      <c r="MV33" s="20"/>
      <c r="MW33" s="20"/>
      <c r="MX33" s="20"/>
      <c r="MY33" s="20"/>
      <c r="MZ33" s="20"/>
      <c r="NA33" s="20"/>
      <c r="NB33" s="20"/>
      <c r="NC33" s="20"/>
      <c r="ND33" s="20"/>
      <c r="NE33" s="20"/>
      <c r="NF33" s="20"/>
      <c r="NG33" s="20"/>
      <c r="NH33" s="20"/>
      <c r="NI33" s="20"/>
      <c r="NJ33" s="19"/>
      <c r="NK33" s="18"/>
    </row>
    <row r="34" spans="1:375" x14ac:dyDescent="0.2">
      <c r="A34" s="26"/>
      <c r="B34" s="25"/>
      <c r="C34" s="25"/>
      <c r="D34" s="24"/>
      <c r="E34" s="24"/>
      <c r="F34" s="24"/>
      <c r="G34" s="22" t="str">
        <f t="shared" si="22"/>
        <v/>
      </c>
      <c r="H34" s="23" t="str">
        <f t="shared" si="23"/>
        <v/>
      </c>
      <c r="I34" s="23" t="str">
        <f t="shared" si="24"/>
        <v/>
      </c>
      <c r="J34" s="22" t="str">
        <f t="shared" si="25"/>
        <v/>
      </c>
      <c r="K34" s="21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20"/>
      <c r="II34" s="20"/>
      <c r="IJ34" s="20"/>
      <c r="IK34" s="20"/>
      <c r="IL34" s="20"/>
      <c r="IM34" s="20"/>
      <c r="IN34" s="20"/>
      <c r="IO34" s="20"/>
      <c r="IP34" s="20"/>
      <c r="IQ34" s="20"/>
      <c r="IR34" s="20"/>
      <c r="IS34" s="20"/>
      <c r="IT34" s="20"/>
      <c r="IU34" s="20"/>
      <c r="IV34" s="20"/>
      <c r="IW34" s="20"/>
      <c r="IX34" s="20"/>
      <c r="IY34" s="20"/>
      <c r="IZ34" s="20"/>
      <c r="JA34" s="20"/>
      <c r="JB34" s="20"/>
      <c r="JC34" s="20"/>
      <c r="JD34" s="20"/>
      <c r="JE34" s="20"/>
      <c r="JF34" s="20"/>
      <c r="JG34" s="20"/>
      <c r="JH34" s="20"/>
      <c r="JI34" s="20"/>
      <c r="JJ34" s="20"/>
      <c r="JK34" s="20"/>
      <c r="JL34" s="20"/>
      <c r="JM34" s="20"/>
      <c r="JN34" s="20"/>
      <c r="JO34" s="20"/>
      <c r="JP34" s="20"/>
      <c r="JQ34" s="20"/>
      <c r="JR34" s="20"/>
      <c r="JS34" s="20"/>
      <c r="JT34" s="20"/>
      <c r="JU34" s="20"/>
      <c r="JV34" s="20"/>
      <c r="JW34" s="20"/>
      <c r="JX34" s="20"/>
      <c r="JY34" s="20"/>
      <c r="JZ34" s="20"/>
      <c r="KA34" s="20"/>
      <c r="KB34" s="20"/>
      <c r="KC34" s="20"/>
      <c r="KD34" s="20"/>
      <c r="KE34" s="20"/>
      <c r="KF34" s="20"/>
      <c r="KG34" s="20"/>
      <c r="KH34" s="20"/>
      <c r="KI34" s="20"/>
      <c r="KJ34" s="20"/>
      <c r="KK34" s="20"/>
      <c r="KL34" s="20"/>
      <c r="KM34" s="20"/>
      <c r="KN34" s="20"/>
      <c r="KO34" s="20"/>
      <c r="KP34" s="20"/>
      <c r="KQ34" s="20"/>
      <c r="KR34" s="20"/>
      <c r="KS34" s="20"/>
      <c r="KT34" s="20"/>
      <c r="KU34" s="20"/>
      <c r="KV34" s="20"/>
      <c r="KW34" s="20"/>
      <c r="KX34" s="20"/>
      <c r="KY34" s="20"/>
      <c r="KZ34" s="20"/>
      <c r="LA34" s="20"/>
      <c r="LB34" s="20"/>
      <c r="LC34" s="20"/>
      <c r="LD34" s="20"/>
      <c r="LE34" s="20"/>
      <c r="LF34" s="20"/>
      <c r="LG34" s="20"/>
      <c r="LH34" s="20"/>
      <c r="LI34" s="20"/>
      <c r="LJ34" s="20"/>
      <c r="LK34" s="20"/>
      <c r="LL34" s="20"/>
      <c r="LM34" s="20"/>
      <c r="LN34" s="20"/>
      <c r="LO34" s="20"/>
      <c r="LP34" s="20"/>
      <c r="LQ34" s="20"/>
      <c r="LR34" s="20"/>
      <c r="LS34" s="20"/>
      <c r="LT34" s="20"/>
      <c r="LU34" s="20"/>
      <c r="LV34" s="20"/>
      <c r="LW34" s="20"/>
      <c r="LX34" s="20"/>
      <c r="LY34" s="20"/>
      <c r="LZ34" s="20"/>
      <c r="MA34" s="20"/>
      <c r="MB34" s="20"/>
      <c r="MC34" s="20"/>
      <c r="MD34" s="20"/>
      <c r="ME34" s="20"/>
      <c r="MF34" s="20"/>
      <c r="MG34" s="20"/>
      <c r="MH34" s="20"/>
      <c r="MI34" s="20"/>
      <c r="MJ34" s="20"/>
      <c r="MK34" s="20"/>
      <c r="ML34" s="20"/>
      <c r="MM34" s="20"/>
      <c r="MN34" s="20"/>
      <c r="MO34" s="20"/>
      <c r="MP34" s="20"/>
      <c r="MQ34" s="20"/>
      <c r="MR34" s="20"/>
      <c r="MS34" s="20"/>
      <c r="MT34" s="20"/>
      <c r="MU34" s="20"/>
      <c r="MV34" s="20"/>
      <c r="MW34" s="20"/>
      <c r="MX34" s="20"/>
      <c r="MY34" s="20"/>
      <c r="MZ34" s="20"/>
      <c r="NA34" s="20"/>
      <c r="NB34" s="20"/>
      <c r="NC34" s="20"/>
      <c r="ND34" s="20"/>
      <c r="NE34" s="20"/>
      <c r="NF34" s="20"/>
      <c r="NG34" s="20"/>
      <c r="NH34" s="20"/>
      <c r="NI34" s="20"/>
      <c r="NJ34" s="19"/>
      <c r="NK34" s="18"/>
    </row>
    <row r="35" spans="1:375" x14ac:dyDescent="0.2">
      <c r="A35" s="26"/>
      <c r="B35" s="25"/>
      <c r="C35" s="25"/>
      <c r="D35" s="24"/>
      <c r="E35" s="24"/>
      <c r="F35" s="24"/>
      <c r="G35" s="22" t="str">
        <f t="shared" si="22"/>
        <v/>
      </c>
      <c r="H35" s="23" t="str">
        <f t="shared" si="23"/>
        <v/>
      </c>
      <c r="I35" s="23" t="str">
        <f t="shared" si="24"/>
        <v/>
      </c>
      <c r="J35" s="22" t="str">
        <f t="shared" si="25"/>
        <v/>
      </c>
      <c r="K35" s="21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20"/>
      <c r="HA35" s="20"/>
      <c r="HB35" s="20"/>
      <c r="HC35" s="20"/>
      <c r="HD35" s="20"/>
      <c r="HE35" s="20"/>
      <c r="HF35" s="20"/>
      <c r="HG35" s="20"/>
      <c r="HH35" s="20"/>
      <c r="HI35" s="20"/>
      <c r="HJ35" s="20"/>
      <c r="HK35" s="20"/>
      <c r="HL35" s="20"/>
      <c r="HM35" s="20"/>
      <c r="HN35" s="20"/>
      <c r="HO35" s="20"/>
      <c r="HP35" s="20"/>
      <c r="HQ35" s="20"/>
      <c r="HR35" s="20"/>
      <c r="HS35" s="20"/>
      <c r="HT35" s="20"/>
      <c r="HU35" s="20"/>
      <c r="HV35" s="20"/>
      <c r="HW35" s="20"/>
      <c r="HX35" s="20"/>
      <c r="HY35" s="20"/>
      <c r="HZ35" s="20"/>
      <c r="IA35" s="20"/>
      <c r="IB35" s="20"/>
      <c r="IC35" s="20"/>
      <c r="ID35" s="20"/>
      <c r="IE35" s="20"/>
      <c r="IF35" s="20"/>
      <c r="IG35" s="20"/>
      <c r="IH35" s="20"/>
      <c r="II35" s="20"/>
      <c r="IJ35" s="20"/>
      <c r="IK35" s="20"/>
      <c r="IL35" s="20"/>
      <c r="IM35" s="20"/>
      <c r="IN35" s="20"/>
      <c r="IO35" s="20"/>
      <c r="IP35" s="20"/>
      <c r="IQ35" s="20"/>
      <c r="IR35" s="20"/>
      <c r="IS35" s="20"/>
      <c r="IT35" s="20"/>
      <c r="IU35" s="20"/>
      <c r="IV35" s="20"/>
      <c r="IW35" s="20"/>
      <c r="IX35" s="20"/>
      <c r="IY35" s="20"/>
      <c r="IZ35" s="20"/>
      <c r="JA35" s="20"/>
      <c r="JB35" s="20"/>
      <c r="JC35" s="20"/>
      <c r="JD35" s="20"/>
      <c r="JE35" s="20"/>
      <c r="JF35" s="20"/>
      <c r="JG35" s="20"/>
      <c r="JH35" s="20"/>
      <c r="JI35" s="20"/>
      <c r="JJ35" s="20"/>
      <c r="JK35" s="20"/>
      <c r="JL35" s="20"/>
      <c r="JM35" s="20"/>
      <c r="JN35" s="20"/>
      <c r="JO35" s="20"/>
      <c r="JP35" s="20"/>
      <c r="JQ35" s="20"/>
      <c r="JR35" s="20"/>
      <c r="JS35" s="20"/>
      <c r="JT35" s="20"/>
      <c r="JU35" s="20"/>
      <c r="JV35" s="20"/>
      <c r="JW35" s="20"/>
      <c r="JX35" s="20"/>
      <c r="JY35" s="20"/>
      <c r="JZ35" s="20"/>
      <c r="KA35" s="20"/>
      <c r="KB35" s="20"/>
      <c r="KC35" s="20"/>
      <c r="KD35" s="20"/>
      <c r="KE35" s="20"/>
      <c r="KF35" s="20"/>
      <c r="KG35" s="20"/>
      <c r="KH35" s="20"/>
      <c r="KI35" s="20"/>
      <c r="KJ35" s="20"/>
      <c r="KK35" s="20"/>
      <c r="KL35" s="20"/>
      <c r="KM35" s="20"/>
      <c r="KN35" s="20"/>
      <c r="KO35" s="20"/>
      <c r="KP35" s="20"/>
      <c r="KQ35" s="20"/>
      <c r="KR35" s="20"/>
      <c r="KS35" s="20"/>
      <c r="KT35" s="20"/>
      <c r="KU35" s="20"/>
      <c r="KV35" s="20"/>
      <c r="KW35" s="20"/>
      <c r="KX35" s="20"/>
      <c r="KY35" s="20"/>
      <c r="KZ35" s="20"/>
      <c r="LA35" s="20"/>
      <c r="LB35" s="20"/>
      <c r="LC35" s="20"/>
      <c r="LD35" s="20"/>
      <c r="LE35" s="20"/>
      <c r="LF35" s="20"/>
      <c r="LG35" s="20"/>
      <c r="LH35" s="20"/>
      <c r="LI35" s="20"/>
      <c r="LJ35" s="20"/>
      <c r="LK35" s="20"/>
      <c r="LL35" s="20"/>
      <c r="LM35" s="20"/>
      <c r="LN35" s="20"/>
      <c r="LO35" s="20"/>
      <c r="LP35" s="20"/>
      <c r="LQ35" s="20"/>
      <c r="LR35" s="20"/>
      <c r="LS35" s="20"/>
      <c r="LT35" s="20"/>
      <c r="LU35" s="20"/>
      <c r="LV35" s="20"/>
      <c r="LW35" s="20"/>
      <c r="LX35" s="20"/>
      <c r="LY35" s="20"/>
      <c r="LZ35" s="20"/>
      <c r="MA35" s="20"/>
      <c r="MB35" s="20"/>
      <c r="MC35" s="20"/>
      <c r="MD35" s="20"/>
      <c r="ME35" s="20"/>
      <c r="MF35" s="20"/>
      <c r="MG35" s="20"/>
      <c r="MH35" s="20"/>
      <c r="MI35" s="20"/>
      <c r="MJ35" s="20"/>
      <c r="MK35" s="20"/>
      <c r="ML35" s="20"/>
      <c r="MM35" s="20"/>
      <c r="MN35" s="20"/>
      <c r="MO35" s="20"/>
      <c r="MP35" s="20"/>
      <c r="MQ35" s="20"/>
      <c r="MR35" s="20"/>
      <c r="MS35" s="20"/>
      <c r="MT35" s="20"/>
      <c r="MU35" s="20"/>
      <c r="MV35" s="20"/>
      <c r="MW35" s="20"/>
      <c r="MX35" s="20"/>
      <c r="MY35" s="20"/>
      <c r="MZ35" s="20"/>
      <c r="NA35" s="20"/>
      <c r="NB35" s="20"/>
      <c r="NC35" s="20"/>
      <c r="ND35" s="20"/>
      <c r="NE35" s="20"/>
      <c r="NF35" s="20"/>
      <c r="NG35" s="20"/>
      <c r="NH35" s="20"/>
      <c r="NI35" s="20"/>
      <c r="NJ35" s="19"/>
      <c r="NK35" s="18"/>
    </row>
    <row r="36" spans="1:375" x14ac:dyDescent="0.2">
      <c r="A36" s="26"/>
      <c r="B36" s="25"/>
      <c r="C36" s="25"/>
      <c r="D36" s="24"/>
      <c r="E36" s="24"/>
      <c r="F36" s="24"/>
      <c r="G36" s="22" t="str">
        <f t="shared" si="22"/>
        <v/>
      </c>
      <c r="H36" s="23" t="str">
        <f t="shared" si="23"/>
        <v/>
      </c>
      <c r="I36" s="23" t="str">
        <f t="shared" si="24"/>
        <v/>
      </c>
      <c r="J36" s="22" t="str">
        <f t="shared" si="25"/>
        <v/>
      </c>
      <c r="K36" s="21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0"/>
      <c r="HB36" s="20"/>
      <c r="HC36" s="20"/>
      <c r="HD36" s="20"/>
      <c r="HE36" s="20"/>
      <c r="HF36" s="20"/>
      <c r="HG36" s="20"/>
      <c r="HH36" s="20"/>
      <c r="HI36" s="20"/>
      <c r="HJ36" s="20"/>
      <c r="HK36" s="20"/>
      <c r="HL36" s="20"/>
      <c r="HM36" s="20"/>
      <c r="HN36" s="20"/>
      <c r="HO36" s="20"/>
      <c r="HP36" s="20"/>
      <c r="HQ36" s="20"/>
      <c r="HR36" s="20"/>
      <c r="HS36" s="20"/>
      <c r="HT36" s="20"/>
      <c r="HU36" s="20"/>
      <c r="HV36" s="20"/>
      <c r="HW36" s="20"/>
      <c r="HX36" s="20"/>
      <c r="HY36" s="20"/>
      <c r="HZ36" s="20"/>
      <c r="IA36" s="20"/>
      <c r="IB36" s="20"/>
      <c r="IC36" s="20"/>
      <c r="ID36" s="20"/>
      <c r="IE36" s="20"/>
      <c r="IF36" s="20"/>
      <c r="IG36" s="20"/>
      <c r="IH36" s="20"/>
      <c r="II36" s="20"/>
      <c r="IJ36" s="20"/>
      <c r="IK36" s="20"/>
      <c r="IL36" s="20"/>
      <c r="IM36" s="20"/>
      <c r="IN36" s="20"/>
      <c r="IO36" s="20"/>
      <c r="IP36" s="20"/>
      <c r="IQ36" s="20"/>
      <c r="IR36" s="20"/>
      <c r="IS36" s="20"/>
      <c r="IT36" s="20"/>
      <c r="IU36" s="20"/>
      <c r="IV36" s="20"/>
      <c r="IW36" s="20"/>
      <c r="IX36" s="20"/>
      <c r="IY36" s="20"/>
      <c r="IZ36" s="20"/>
      <c r="JA36" s="20"/>
      <c r="JB36" s="20"/>
      <c r="JC36" s="20"/>
      <c r="JD36" s="20"/>
      <c r="JE36" s="20"/>
      <c r="JF36" s="20"/>
      <c r="JG36" s="20"/>
      <c r="JH36" s="20"/>
      <c r="JI36" s="20"/>
      <c r="JJ36" s="20"/>
      <c r="JK36" s="20"/>
      <c r="JL36" s="20"/>
      <c r="JM36" s="20"/>
      <c r="JN36" s="20"/>
      <c r="JO36" s="20"/>
      <c r="JP36" s="20"/>
      <c r="JQ36" s="20"/>
      <c r="JR36" s="20"/>
      <c r="JS36" s="20"/>
      <c r="JT36" s="20"/>
      <c r="JU36" s="20"/>
      <c r="JV36" s="20"/>
      <c r="JW36" s="20"/>
      <c r="JX36" s="20"/>
      <c r="JY36" s="20"/>
      <c r="JZ36" s="20"/>
      <c r="KA36" s="20"/>
      <c r="KB36" s="20"/>
      <c r="KC36" s="20"/>
      <c r="KD36" s="20"/>
      <c r="KE36" s="20"/>
      <c r="KF36" s="20"/>
      <c r="KG36" s="20"/>
      <c r="KH36" s="20"/>
      <c r="KI36" s="20"/>
      <c r="KJ36" s="20"/>
      <c r="KK36" s="20"/>
      <c r="KL36" s="20"/>
      <c r="KM36" s="20"/>
      <c r="KN36" s="20"/>
      <c r="KO36" s="20"/>
      <c r="KP36" s="20"/>
      <c r="KQ36" s="20"/>
      <c r="KR36" s="20"/>
      <c r="KS36" s="20"/>
      <c r="KT36" s="20"/>
      <c r="KU36" s="20"/>
      <c r="KV36" s="20"/>
      <c r="KW36" s="20"/>
      <c r="KX36" s="20"/>
      <c r="KY36" s="20"/>
      <c r="KZ36" s="20"/>
      <c r="LA36" s="20"/>
      <c r="LB36" s="20"/>
      <c r="LC36" s="20"/>
      <c r="LD36" s="20"/>
      <c r="LE36" s="20"/>
      <c r="LF36" s="20"/>
      <c r="LG36" s="20"/>
      <c r="LH36" s="20"/>
      <c r="LI36" s="20"/>
      <c r="LJ36" s="20"/>
      <c r="LK36" s="20"/>
      <c r="LL36" s="20"/>
      <c r="LM36" s="20"/>
      <c r="LN36" s="20"/>
      <c r="LO36" s="20"/>
      <c r="LP36" s="20"/>
      <c r="LQ36" s="20"/>
      <c r="LR36" s="20"/>
      <c r="LS36" s="20"/>
      <c r="LT36" s="20"/>
      <c r="LU36" s="20"/>
      <c r="LV36" s="20"/>
      <c r="LW36" s="20"/>
      <c r="LX36" s="20"/>
      <c r="LY36" s="20"/>
      <c r="LZ36" s="20"/>
      <c r="MA36" s="20"/>
      <c r="MB36" s="20"/>
      <c r="MC36" s="20"/>
      <c r="MD36" s="20"/>
      <c r="ME36" s="20"/>
      <c r="MF36" s="20"/>
      <c r="MG36" s="20"/>
      <c r="MH36" s="20"/>
      <c r="MI36" s="20"/>
      <c r="MJ36" s="20"/>
      <c r="MK36" s="20"/>
      <c r="ML36" s="20"/>
      <c r="MM36" s="20"/>
      <c r="MN36" s="20"/>
      <c r="MO36" s="20"/>
      <c r="MP36" s="20"/>
      <c r="MQ36" s="20"/>
      <c r="MR36" s="20"/>
      <c r="MS36" s="20"/>
      <c r="MT36" s="20"/>
      <c r="MU36" s="20"/>
      <c r="MV36" s="20"/>
      <c r="MW36" s="20"/>
      <c r="MX36" s="20"/>
      <c r="MY36" s="20"/>
      <c r="MZ36" s="20"/>
      <c r="NA36" s="20"/>
      <c r="NB36" s="20"/>
      <c r="NC36" s="20"/>
      <c r="ND36" s="20"/>
      <c r="NE36" s="20"/>
      <c r="NF36" s="20"/>
      <c r="NG36" s="20"/>
      <c r="NH36" s="20"/>
      <c r="NI36" s="20"/>
      <c r="NJ36" s="19"/>
      <c r="NK36" s="18"/>
    </row>
    <row r="37" spans="1:375" x14ac:dyDescent="0.2">
      <c r="A37" s="26"/>
      <c r="B37" s="25"/>
      <c r="C37" s="25"/>
      <c r="D37" s="24"/>
      <c r="E37" s="24"/>
      <c r="F37" s="24"/>
      <c r="G37" s="22" t="str">
        <f t="shared" si="22"/>
        <v/>
      </c>
      <c r="H37" s="23" t="str">
        <f t="shared" si="23"/>
        <v/>
      </c>
      <c r="I37" s="23" t="str">
        <f t="shared" si="24"/>
        <v/>
      </c>
      <c r="J37" s="22" t="str">
        <f t="shared" si="25"/>
        <v/>
      </c>
      <c r="K37" s="21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0"/>
      <c r="ID37" s="20"/>
      <c r="IE37" s="20"/>
      <c r="IF37" s="20"/>
      <c r="IG37" s="20"/>
      <c r="IH37" s="20"/>
      <c r="II37" s="20"/>
      <c r="IJ37" s="20"/>
      <c r="IK37" s="20"/>
      <c r="IL37" s="20"/>
      <c r="IM37" s="20"/>
      <c r="IN37" s="20"/>
      <c r="IO37" s="20"/>
      <c r="IP37" s="20"/>
      <c r="IQ37" s="20"/>
      <c r="IR37" s="20"/>
      <c r="IS37" s="20"/>
      <c r="IT37" s="20"/>
      <c r="IU37" s="20"/>
      <c r="IV37" s="20"/>
      <c r="IW37" s="20"/>
      <c r="IX37" s="20"/>
      <c r="IY37" s="20"/>
      <c r="IZ37" s="20"/>
      <c r="JA37" s="20"/>
      <c r="JB37" s="20"/>
      <c r="JC37" s="20"/>
      <c r="JD37" s="20"/>
      <c r="JE37" s="20"/>
      <c r="JF37" s="20"/>
      <c r="JG37" s="20"/>
      <c r="JH37" s="20"/>
      <c r="JI37" s="20"/>
      <c r="JJ37" s="20"/>
      <c r="JK37" s="20"/>
      <c r="JL37" s="20"/>
      <c r="JM37" s="20"/>
      <c r="JN37" s="20"/>
      <c r="JO37" s="20"/>
      <c r="JP37" s="20"/>
      <c r="JQ37" s="20"/>
      <c r="JR37" s="20"/>
      <c r="JS37" s="20"/>
      <c r="JT37" s="20"/>
      <c r="JU37" s="20"/>
      <c r="JV37" s="20"/>
      <c r="JW37" s="20"/>
      <c r="JX37" s="20"/>
      <c r="JY37" s="20"/>
      <c r="JZ37" s="20"/>
      <c r="KA37" s="20"/>
      <c r="KB37" s="20"/>
      <c r="KC37" s="20"/>
      <c r="KD37" s="20"/>
      <c r="KE37" s="20"/>
      <c r="KF37" s="20"/>
      <c r="KG37" s="20"/>
      <c r="KH37" s="20"/>
      <c r="KI37" s="20"/>
      <c r="KJ37" s="20"/>
      <c r="KK37" s="20"/>
      <c r="KL37" s="20"/>
      <c r="KM37" s="20"/>
      <c r="KN37" s="20"/>
      <c r="KO37" s="20"/>
      <c r="KP37" s="20"/>
      <c r="KQ37" s="20"/>
      <c r="KR37" s="20"/>
      <c r="KS37" s="20"/>
      <c r="KT37" s="20"/>
      <c r="KU37" s="20"/>
      <c r="KV37" s="20"/>
      <c r="KW37" s="20"/>
      <c r="KX37" s="20"/>
      <c r="KY37" s="20"/>
      <c r="KZ37" s="20"/>
      <c r="LA37" s="20"/>
      <c r="LB37" s="20"/>
      <c r="LC37" s="20"/>
      <c r="LD37" s="20"/>
      <c r="LE37" s="20"/>
      <c r="LF37" s="20"/>
      <c r="LG37" s="20"/>
      <c r="LH37" s="20"/>
      <c r="LI37" s="20"/>
      <c r="LJ37" s="20"/>
      <c r="LK37" s="20"/>
      <c r="LL37" s="20"/>
      <c r="LM37" s="20"/>
      <c r="LN37" s="20"/>
      <c r="LO37" s="20"/>
      <c r="LP37" s="20"/>
      <c r="LQ37" s="20"/>
      <c r="LR37" s="20"/>
      <c r="LS37" s="20"/>
      <c r="LT37" s="20"/>
      <c r="LU37" s="20"/>
      <c r="LV37" s="20"/>
      <c r="LW37" s="20"/>
      <c r="LX37" s="20"/>
      <c r="LY37" s="20"/>
      <c r="LZ37" s="20"/>
      <c r="MA37" s="20"/>
      <c r="MB37" s="20"/>
      <c r="MC37" s="20"/>
      <c r="MD37" s="20"/>
      <c r="ME37" s="20"/>
      <c r="MF37" s="20"/>
      <c r="MG37" s="20"/>
      <c r="MH37" s="20"/>
      <c r="MI37" s="20"/>
      <c r="MJ37" s="20"/>
      <c r="MK37" s="20"/>
      <c r="ML37" s="20"/>
      <c r="MM37" s="20"/>
      <c r="MN37" s="20"/>
      <c r="MO37" s="20"/>
      <c r="MP37" s="20"/>
      <c r="MQ37" s="20"/>
      <c r="MR37" s="20"/>
      <c r="MS37" s="20"/>
      <c r="MT37" s="20"/>
      <c r="MU37" s="20"/>
      <c r="MV37" s="20"/>
      <c r="MW37" s="20"/>
      <c r="MX37" s="20"/>
      <c r="MY37" s="20"/>
      <c r="MZ37" s="20"/>
      <c r="NA37" s="20"/>
      <c r="NB37" s="20"/>
      <c r="NC37" s="20"/>
      <c r="ND37" s="20"/>
      <c r="NE37" s="20"/>
      <c r="NF37" s="20"/>
      <c r="NG37" s="20"/>
      <c r="NH37" s="20"/>
      <c r="NI37" s="20"/>
      <c r="NJ37" s="19"/>
      <c r="NK37" s="18"/>
    </row>
    <row r="38" spans="1:375" x14ac:dyDescent="0.2">
      <c r="A38" s="26"/>
      <c r="B38" s="25"/>
      <c r="C38" s="25"/>
      <c r="D38" s="24"/>
      <c r="E38" s="24"/>
      <c r="F38" s="24"/>
      <c r="G38" s="22" t="str">
        <f t="shared" si="22"/>
        <v/>
      </c>
      <c r="H38" s="23" t="str">
        <f t="shared" si="23"/>
        <v/>
      </c>
      <c r="I38" s="23" t="str">
        <f t="shared" si="24"/>
        <v/>
      </c>
      <c r="J38" s="22" t="str">
        <f t="shared" si="25"/>
        <v/>
      </c>
      <c r="K38" s="21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/>
      <c r="IL38" s="20"/>
      <c r="IM38" s="20"/>
      <c r="IN38" s="20"/>
      <c r="IO38" s="20"/>
      <c r="IP38" s="20"/>
      <c r="IQ38" s="20"/>
      <c r="IR38" s="20"/>
      <c r="IS38" s="20"/>
      <c r="IT38" s="20"/>
      <c r="IU38" s="20"/>
      <c r="IV38" s="20"/>
      <c r="IW38" s="20"/>
      <c r="IX38" s="20"/>
      <c r="IY38" s="20"/>
      <c r="IZ38" s="20"/>
      <c r="JA38" s="20"/>
      <c r="JB38" s="20"/>
      <c r="JC38" s="20"/>
      <c r="JD38" s="20"/>
      <c r="JE38" s="20"/>
      <c r="JF38" s="20"/>
      <c r="JG38" s="20"/>
      <c r="JH38" s="20"/>
      <c r="JI38" s="20"/>
      <c r="JJ38" s="20"/>
      <c r="JK38" s="20"/>
      <c r="JL38" s="20"/>
      <c r="JM38" s="20"/>
      <c r="JN38" s="20"/>
      <c r="JO38" s="20"/>
      <c r="JP38" s="20"/>
      <c r="JQ38" s="20"/>
      <c r="JR38" s="20"/>
      <c r="JS38" s="20"/>
      <c r="JT38" s="20"/>
      <c r="JU38" s="20"/>
      <c r="JV38" s="20"/>
      <c r="JW38" s="20"/>
      <c r="JX38" s="20"/>
      <c r="JY38" s="20"/>
      <c r="JZ38" s="20"/>
      <c r="KA38" s="20"/>
      <c r="KB38" s="20"/>
      <c r="KC38" s="20"/>
      <c r="KD38" s="20"/>
      <c r="KE38" s="20"/>
      <c r="KF38" s="20"/>
      <c r="KG38" s="20"/>
      <c r="KH38" s="20"/>
      <c r="KI38" s="20"/>
      <c r="KJ38" s="20"/>
      <c r="KK38" s="20"/>
      <c r="KL38" s="20"/>
      <c r="KM38" s="20"/>
      <c r="KN38" s="20"/>
      <c r="KO38" s="20"/>
      <c r="KP38" s="20"/>
      <c r="KQ38" s="20"/>
      <c r="KR38" s="20"/>
      <c r="KS38" s="20"/>
      <c r="KT38" s="20"/>
      <c r="KU38" s="20"/>
      <c r="KV38" s="20"/>
      <c r="KW38" s="20"/>
      <c r="KX38" s="20"/>
      <c r="KY38" s="20"/>
      <c r="KZ38" s="20"/>
      <c r="LA38" s="20"/>
      <c r="LB38" s="20"/>
      <c r="LC38" s="20"/>
      <c r="LD38" s="20"/>
      <c r="LE38" s="20"/>
      <c r="LF38" s="20"/>
      <c r="LG38" s="20"/>
      <c r="LH38" s="20"/>
      <c r="LI38" s="20"/>
      <c r="LJ38" s="20"/>
      <c r="LK38" s="20"/>
      <c r="LL38" s="20"/>
      <c r="LM38" s="20"/>
      <c r="LN38" s="20"/>
      <c r="LO38" s="20"/>
      <c r="LP38" s="20"/>
      <c r="LQ38" s="20"/>
      <c r="LR38" s="20"/>
      <c r="LS38" s="20"/>
      <c r="LT38" s="20"/>
      <c r="LU38" s="20"/>
      <c r="LV38" s="20"/>
      <c r="LW38" s="20"/>
      <c r="LX38" s="20"/>
      <c r="LY38" s="20"/>
      <c r="LZ38" s="20"/>
      <c r="MA38" s="20"/>
      <c r="MB38" s="20"/>
      <c r="MC38" s="20"/>
      <c r="MD38" s="20"/>
      <c r="ME38" s="20"/>
      <c r="MF38" s="20"/>
      <c r="MG38" s="20"/>
      <c r="MH38" s="20"/>
      <c r="MI38" s="20"/>
      <c r="MJ38" s="20"/>
      <c r="MK38" s="20"/>
      <c r="ML38" s="20"/>
      <c r="MM38" s="20"/>
      <c r="MN38" s="20"/>
      <c r="MO38" s="20"/>
      <c r="MP38" s="20"/>
      <c r="MQ38" s="20"/>
      <c r="MR38" s="20"/>
      <c r="MS38" s="20"/>
      <c r="MT38" s="20"/>
      <c r="MU38" s="20"/>
      <c r="MV38" s="20"/>
      <c r="MW38" s="20"/>
      <c r="MX38" s="20"/>
      <c r="MY38" s="20"/>
      <c r="MZ38" s="20"/>
      <c r="NA38" s="20"/>
      <c r="NB38" s="20"/>
      <c r="NC38" s="20"/>
      <c r="ND38" s="20"/>
      <c r="NE38" s="20"/>
      <c r="NF38" s="20"/>
      <c r="NG38" s="20"/>
      <c r="NH38" s="20"/>
      <c r="NI38" s="20"/>
      <c r="NJ38" s="19"/>
      <c r="NK38" s="18"/>
    </row>
    <row r="39" spans="1:375" x14ac:dyDescent="0.2">
      <c r="A39" s="26"/>
      <c r="B39" s="25"/>
      <c r="C39" s="25"/>
      <c r="D39" s="24"/>
      <c r="E39" s="24"/>
      <c r="F39" s="24"/>
      <c r="G39" s="22" t="str">
        <f t="shared" si="22"/>
        <v/>
      </c>
      <c r="H39" s="23" t="str">
        <f t="shared" si="23"/>
        <v/>
      </c>
      <c r="I39" s="23" t="str">
        <f t="shared" si="24"/>
        <v/>
      </c>
      <c r="J39" s="22" t="str">
        <f t="shared" si="25"/>
        <v/>
      </c>
      <c r="K39" s="21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  <c r="IU39" s="20"/>
      <c r="IV39" s="20"/>
      <c r="IW39" s="20"/>
      <c r="IX39" s="20"/>
      <c r="IY39" s="20"/>
      <c r="IZ39" s="20"/>
      <c r="JA39" s="20"/>
      <c r="JB39" s="20"/>
      <c r="JC39" s="20"/>
      <c r="JD39" s="20"/>
      <c r="JE39" s="20"/>
      <c r="JF39" s="20"/>
      <c r="JG39" s="20"/>
      <c r="JH39" s="20"/>
      <c r="JI39" s="20"/>
      <c r="JJ39" s="20"/>
      <c r="JK39" s="20"/>
      <c r="JL39" s="20"/>
      <c r="JM39" s="20"/>
      <c r="JN39" s="20"/>
      <c r="JO39" s="20"/>
      <c r="JP39" s="20"/>
      <c r="JQ39" s="20"/>
      <c r="JR39" s="20"/>
      <c r="JS39" s="20"/>
      <c r="JT39" s="20"/>
      <c r="JU39" s="20"/>
      <c r="JV39" s="20"/>
      <c r="JW39" s="20"/>
      <c r="JX39" s="20"/>
      <c r="JY39" s="20"/>
      <c r="JZ39" s="20"/>
      <c r="KA39" s="20"/>
      <c r="KB39" s="20"/>
      <c r="KC39" s="20"/>
      <c r="KD39" s="20"/>
      <c r="KE39" s="20"/>
      <c r="KF39" s="20"/>
      <c r="KG39" s="20"/>
      <c r="KH39" s="20"/>
      <c r="KI39" s="20"/>
      <c r="KJ39" s="20"/>
      <c r="KK39" s="20"/>
      <c r="KL39" s="20"/>
      <c r="KM39" s="20"/>
      <c r="KN39" s="20"/>
      <c r="KO39" s="20"/>
      <c r="KP39" s="20"/>
      <c r="KQ39" s="20"/>
      <c r="KR39" s="20"/>
      <c r="KS39" s="20"/>
      <c r="KT39" s="20"/>
      <c r="KU39" s="20"/>
      <c r="KV39" s="20"/>
      <c r="KW39" s="20"/>
      <c r="KX39" s="20"/>
      <c r="KY39" s="20"/>
      <c r="KZ39" s="20"/>
      <c r="LA39" s="20"/>
      <c r="LB39" s="20"/>
      <c r="LC39" s="20"/>
      <c r="LD39" s="20"/>
      <c r="LE39" s="20"/>
      <c r="LF39" s="20"/>
      <c r="LG39" s="20"/>
      <c r="LH39" s="20"/>
      <c r="LI39" s="20"/>
      <c r="LJ39" s="20"/>
      <c r="LK39" s="20"/>
      <c r="LL39" s="20"/>
      <c r="LM39" s="20"/>
      <c r="LN39" s="20"/>
      <c r="LO39" s="20"/>
      <c r="LP39" s="20"/>
      <c r="LQ39" s="20"/>
      <c r="LR39" s="20"/>
      <c r="LS39" s="20"/>
      <c r="LT39" s="20"/>
      <c r="LU39" s="20"/>
      <c r="LV39" s="20"/>
      <c r="LW39" s="20"/>
      <c r="LX39" s="20"/>
      <c r="LY39" s="20"/>
      <c r="LZ39" s="20"/>
      <c r="MA39" s="20"/>
      <c r="MB39" s="20"/>
      <c r="MC39" s="20"/>
      <c r="MD39" s="20"/>
      <c r="ME39" s="20"/>
      <c r="MF39" s="20"/>
      <c r="MG39" s="20"/>
      <c r="MH39" s="20"/>
      <c r="MI39" s="20"/>
      <c r="MJ39" s="20"/>
      <c r="MK39" s="20"/>
      <c r="ML39" s="20"/>
      <c r="MM39" s="20"/>
      <c r="MN39" s="20"/>
      <c r="MO39" s="20"/>
      <c r="MP39" s="20"/>
      <c r="MQ39" s="20"/>
      <c r="MR39" s="20"/>
      <c r="MS39" s="20"/>
      <c r="MT39" s="20"/>
      <c r="MU39" s="20"/>
      <c r="MV39" s="20"/>
      <c r="MW39" s="20"/>
      <c r="MX39" s="20"/>
      <c r="MY39" s="20"/>
      <c r="MZ39" s="20"/>
      <c r="NA39" s="20"/>
      <c r="NB39" s="20"/>
      <c r="NC39" s="20"/>
      <c r="ND39" s="20"/>
      <c r="NE39" s="20"/>
      <c r="NF39" s="20"/>
      <c r="NG39" s="20"/>
      <c r="NH39" s="20"/>
      <c r="NI39" s="20"/>
      <c r="NJ39" s="19"/>
      <c r="NK39" s="18"/>
    </row>
    <row r="40" spans="1:375" x14ac:dyDescent="0.2">
      <c r="A40" s="26"/>
      <c r="B40" s="25"/>
      <c r="C40" s="25"/>
      <c r="D40" s="24"/>
      <c r="E40" s="24"/>
      <c r="F40" s="24"/>
      <c r="G40" s="22" t="str">
        <f t="shared" si="22"/>
        <v/>
      </c>
      <c r="H40" s="23" t="str">
        <f t="shared" si="23"/>
        <v/>
      </c>
      <c r="I40" s="23" t="str">
        <f t="shared" si="24"/>
        <v/>
      </c>
      <c r="J40" s="22" t="str">
        <f t="shared" si="25"/>
        <v/>
      </c>
      <c r="K40" s="21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  <c r="IU40" s="20"/>
      <c r="IV40" s="20"/>
      <c r="IW40" s="20"/>
      <c r="IX40" s="20"/>
      <c r="IY40" s="20"/>
      <c r="IZ40" s="20"/>
      <c r="JA40" s="20"/>
      <c r="JB40" s="20"/>
      <c r="JC40" s="20"/>
      <c r="JD40" s="20"/>
      <c r="JE40" s="20"/>
      <c r="JF40" s="20"/>
      <c r="JG40" s="20"/>
      <c r="JH40" s="20"/>
      <c r="JI40" s="20"/>
      <c r="JJ40" s="20"/>
      <c r="JK40" s="20"/>
      <c r="JL40" s="20"/>
      <c r="JM40" s="20"/>
      <c r="JN40" s="20"/>
      <c r="JO40" s="20"/>
      <c r="JP40" s="20"/>
      <c r="JQ40" s="20"/>
      <c r="JR40" s="20"/>
      <c r="JS40" s="20"/>
      <c r="JT40" s="20"/>
      <c r="JU40" s="20"/>
      <c r="JV40" s="20"/>
      <c r="JW40" s="20"/>
      <c r="JX40" s="20"/>
      <c r="JY40" s="20"/>
      <c r="JZ40" s="20"/>
      <c r="KA40" s="20"/>
      <c r="KB40" s="20"/>
      <c r="KC40" s="20"/>
      <c r="KD40" s="20"/>
      <c r="KE40" s="20"/>
      <c r="KF40" s="20"/>
      <c r="KG40" s="20"/>
      <c r="KH40" s="20"/>
      <c r="KI40" s="20"/>
      <c r="KJ40" s="20"/>
      <c r="KK40" s="20"/>
      <c r="KL40" s="20"/>
      <c r="KM40" s="20"/>
      <c r="KN40" s="20"/>
      <c r="KO40" s="20"/>
      <c r="KP40" s="20"/>
      <c r="KQ40" s="20"/>
      <c r="KR40" s="20"/>
      <c r="KS40" s="20"/>
      <c r="KT40" s="20"/>
      <c r="KU40" s="20"/>
      <c r="KV40" s="20"/>
      <c r="KW40" s="20"/>
      <c r="KX40" s="20"/>
      <c r="KY40" s="20"/>
      <c r="KZ40" s="20"/>
      <c r="LA40" s="20"/>
      <c r="LB40" s="20"/>
      <c r="LC40" s="20"/>
      <c r="LD40" s="20"/>
      <c r="LE40" s="20"/>
      <c r="LF40" s="20"/>
      <c r="LG40" s="20"/>
      <c r="LH40" s="20"/>
      <c r="LI40" s="20"/>
      <c r="LJ40" s="20"/>
      <c r="LK40" s="20"/>
      <c r="LL40" s="20"/>
      <c r="LM40" s="20"/>
      <c r="LN40" s="20"/>
      <c r="LO40" s="20"/>
      <c r="LP40" s="20"/>
      <c r="LQ40" s="20"/>
      <c r="LR40" s="20"/>
      <c r="LS40" s="20"/>
      <c r="LT40" s="20"/>
      <c r="LU40" s="20"/>
      <c r="LV40" s="20"/>
      <c r="LW40" s="20"/>
      <c r="LX40" s="20"/>
      <c r="LY40" s="20"/>
      <c r="LZ40" s="20"/>
      <c r="MA40" s="20"/>
      <c r="MB40" s="20"/>
      <c r="MC40" s="20"/>
      <c r="MD40" s="20"/>
      <c r="ME40" s="20"/>
      <c r="MF40" s="20"/>
      <c r="MG40" s="20"/>
      <c r="MH40" s="20"/>
      <c r="MI40" s="20"/>
      <c r="MJ40" s="20"/>
      <c r="MK40" s="20"/>
      <c r="ML40" s="20"/>
      <c r="MM40" s="20"/>
      <c r="MN40" s="20"/>
      <c r="MO40" s="20"/>
      <c r="MP40" s="20"/>
      <c r="MQ40" s="20"/>
      <c r="MR40" s="20"/>
      <c r="MS40" s="20"/>
      <c r="MT40" s="20"/>
      <c r="MU40" s="20"/>
      <c r="MV40" s="20"/>
      <c r="MW40" s="20"/>
      <c r="MX40" s="20"/>
      <c r="MY40" s="20"/>
      <c r="MZ40" s="20"/>
      <c r="NA40" s="20"/>
      <c r="NB40" s="20"/>
      <c r="NC40" s="20"/>
      <c r="ND40" s="20"/>
      <c r="NE40" s="20"/>
      <c r="NF40" s="20"/>
      <c r="NG40" s="20"/>
      <c r="NH40" s="20"/>
      <c r="NI40" s="20"/>
      <c r="NJ40" s="19"/>
      <c r="NK40" s="18"/>
    </row>
    <row r="41" spans="1:375" x14ac:dyDescent="0.2">
      <c r="A41" s="26"/>
      <c r="B41" s="25"/>
      <c r="C41" s="25"/>
      <c r="D41" s="24"/>
      <c r="E41" s="24"/>
      <c r="F41" s="24"/>
      <c r="G41" s="22" t="str">
        <f t="shared" si="22"/>
        <v/>
      </c>
      <c r="H41" s="23" t="str">
        <f t="shared" si="23"/>
        <v/>
      </c>
      <c r="I41" s="23" t="str">
        <f t="shared" si="24"/>
        <v/>
      </c>
      <c r="J41" s="22" t="str">
        <f t="shared" si="25"/>
        <v/>
      </c>
      <c r="K41" s="21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  <c r="GG41" s="20"/>
      <c r="GH41" s="20"/>
      <c r="GI41" s="20"/>
      <c r="GJ41" s="20"/>
      <c r="GK41" s="20"/>
      <c r="GL41" s="20"/>
      <c r="GM41" s="20"/>
      <c r="GN41" s="20"/>
      <c r="GO41" s="20"/>
      <c r="GP41" s="20"/>
      <c r="GQ41" s="20"/>
      <c r="GR41" s="20"/>
      <c r="GS41" s="20"/>
      <c r="GT41" s="20"/>
      <c r="GU41" s="20"/>
      <c r="GV41" s="20"/>
      <c r="GW41" s="20"/>
      <c r="GX41" s="20"/>
      <c r="GY41" s="20"/>
      <c r="GZ41" s="20"/>
      <c r="HA41" s="20"/>
      <c r="HB41" s="20"/>
      <c r="HC41" s="20"/>
      <c r="HD41" s="20"/>
      <c r="HE41" s="20"/>
      <c r="HF41" s="20"/>
      <c r="HG41" s="20"/>
      <c r="HH41" s="20"/>
      <c r="HI41" s="20"/>
      <c r="HJ41" s="20"/>
      <c r="HK41" s="20"/>
      <c r="HL41" s="20"/>
      <c r="HM41" s="20"/>
      <c r="HN41" s="20"/>
      <c r="HO41" s="20"/>
      <c r="HP41" s="20"/>
      <c r="HQ41" s="20"/>
      <c r="HR41" s="20"/>
      <c r="HS41" s="20"/>
      <c r="HT41" s="20"/>
      <c r="HU41" s="20"/>
      <c r="HV41" s="20"/>
      <c r="HW41" s="20"/>
      <c r="HX41" s="20"/>
      <c r="HY41" s="20"/>
      <c r="HZ41" s="20"/>
      <c r="IA41" s="20"/>
      <c r="IB41" s="20"/>
      <c r="IC41" s="20"/>
      <c r="ID41" s="20"/>
      <c r="IE41" s="20"/>
      <c r="IF41" s="20"/>
      <c r="IG41" s="20"/>
      <c r="IH41" s="20"/>
      <c r="II41" s="20"/>
      <c r="IJ41" s="20"/>
      <c r="IK41" s="20"/>
      <c r="IL41" s="20"/>
      <c r="IM41" s="20"/>
      <c r="IN41" s="20"/>
      <c r="IO41" s="20"/>
      <c r="IP41" s="20"/>
      <c r="IQ41" s="20"/>
      <c r="IR41" s="20"/>
      <c r="IS41" s="20"/>
      <c r="IT41" s="20"/>
      <c r="IU41" s="20"/>
      <c r="IV41" s="20"/>
      <c r="IW41" s="20"/>
      <c r="IX41" s="20"/>
      <c r="IY41" s="20"/>
      <c r="IZ41" s="20"/>
      <c r="JA41" s="20"/>
      <c r="JB41" s="20"/>
      <c r="JC41" s="20"/>
      <c r="JD41" s="20"/>
      <c r="JE41" s="20"/>
      <c r="JF41" s="20"/>
      <c r="JG41" s="20"/>
      <c r="JH41" s="20"/>
      <c r="JI41" s="20"/>
      <c r="JJ41" s="20"/>
      <c r="JK41" s="20"/>
      <c r="JL41" s="20"/>
      <c r="JM41" s="20"/>
      <c r="JN41" s="20"/>
      <c r="JO41" s="20"/>
      <c r="JP41" s="20"/>
      <c r="JQ41" s="20"/>
      <c r="JR41" s="20"/>
      <c r="JS41" s="20"/>
      <c r="JT41" s="20"/>
      <c r="JU41" s="20"/>
      <c r="JV41" s="20"/>
      <c r="JW41" s="20"/>
      <c r="JX41" s="20"/>
      <c r="JY41" s="20"/>
      <c r="JZ41" s="20"/>
      <c r="KA41" s="20"/>
      <c r="KB41" s="20"/>
      <c r="KC41" s="20"/>
      <c r="KD41" s="20"/>
      <c r="KE41" s="20"/>
      <c r="KF41" s="20"/>
      <c r="KG41" s="20"/>
      <c r="KH41" s="20"/>
      <c r="KI41" s="20"/>
      <c r="KJ41" s="20"/>
      <c r="KK41" s="20"/>
      <c r="KL41" s="20"/>
      <c r="KM41" s="20"/>
      <c r="KN41" s="20"/>
      <c r="KO41" s="20"/>
      <c r="KP41" s="20"/>
      <c r="KQ41" s="20"/>
      <c r="KR41" s="20"/>
      <c r="KS41" s="20"/>
      <c r="KT41" s="20"/>
      <c r="KU41" s="20"/>
      <c r="KV41" s="20"/>
      <c r="KW41" s="20"/>
      <c r="KX41" s="20"/>
      <c r="KY41" s="20"/>
      <c r="KZ41" s="20"/>
      <c r="LA41" s="20"/>
      <c r="LB41" s="20"/>
      <c r="LC41" s="20"/>
      <c r="LD41" s="20"/>
      <c r="LE41" s="20"/>
      <c r="LF41" s="20"/>
      <c r="LG41" s="20"/>
      <c r="LH41" s="20"/>
      <c r="LI41" s="20"/>
      <c r="LJ41" s="20"/>
      <c r="LK41" s="20"/>
      <c r="LL41" s="20"/>
      <c r="LM41" s="20"/>
      <c r="LN41" s="20"/>
      <c r="LO41" s="20"/>
      <c r="LP41" s="20"/>
      <c r="LQ41" s="20"/>
      <c r="LR41" s="20"/>
      <c r="LS41" s="20"/>
      <c r="LT41" s="20"/>
      <c r="LU41" s="20"/>
      <c r="LV41" s="20"/>
      <c r="LW41" s="20"/>
      <c r="LX41" s="20"/>
      <c r="LY41" s="20"/>
      <c r="LZ41" s="20"/>
      <c r="MA41" s="20"/>
      <c r="MB41" s="20"/>
      <c r="MC41" s="20"/>
      <c r="MD41" s="20"/>
      <c r="ME41" s="20"/>
      <c r="MF41" s="20"/>
      <c r="MG41" s="20"/>
      <c r="MH41" s="20"/>
      <c r="MI41" s="20"/>
      <c r="MJ41" s="20"/>
      <c r="MK41" s="20"/>
      <c r="ML41" s="20"/>
      <c r="MM41" s="20"/>
      <c r="MN41" s="20"/>
      <c r="MO41" s="20"/>
      <c r="MP41" s="20"/>
      <c r="MQ41" s="20"/>
      <c r="MR41" s="20"/>
      <c r="MS41" s="20"/>
      <c r="MT41" s="20"/>
      <c r="MU41" s="20"/>
      <c r="MV41" s="20"/>
      <c r="MW41" s="20"/>
      <c r="MX41" s="20"/>
      <c r="MY41" s="20"/>
      <c r="MZ41" s="20"/>
      <c r="NA41" s="20"/>
      <c r="NB41" s="20"/>
      <c r="NC41" s="20"/>
      <c r="ND41" s="20"/>
      <c r="NE41" s="20"/>
      <c r="NF41" s="20"/>
      <c r="NG41" s="20"/>
      <c r="NH41" s="20"/>
      <c r="NI41" s="20"/>
      <c r="NJ41" s="19"/>
      <c r="NK41" s="18"/>
    </row>
    <row r="42" spans="1:375" x14ac:dyDescent="0.2">
      <c r="A42" s="26"/>
      <c r="B42" s="25"/>
      <c r="C42" s="25"/>
      <c r="D42" s="24"/>
      <c r="E42" s="24"/>
      <c r="F42" s="24"/>
      <c r="G42" s="22" t="str">
        <f t="shared" si="22"/>
        <v/>
      </c>
      <c r="H42" s="23" t="str">
        <f t="shared" si="23"/>
        <v/>
      </c>
      <c r="I42" s="23" t="str">
        <f t="shared" si="24"/>
        <v/>
      </c>
      <c r="J42" s="22" t="str">
        <f t="shared" si="25"/>
        <v/>
      </c>
      <c r="K42" s="21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20"/>
      <c r="II42" s="20"/>
      <c r="IJ42" s="20"/>
      <c r="IK42" s="20"/>
      <c r="IL42" s="20"/>
      <c r="IM42" s="20"/>
      <c r="IN42" s="20"/>
      <c r="IO42" s="20"/>
      <c r="IP42" s="20"/>
      <c r="IQ42" s="20"/>
      <c r="IR42" s="20"/>
      <c r="IS42" s="20"/>
      <c r="IT42" s="20"/>
      <c r="IU42" s="20"/>
      <c r="IV42" s="20"/>
      <c r="IW42" s="20"/>
      <c r="IX42" s="20"/>
      <c r="IY42" s="20"/>
      <c r="IZ42" s="20"/>
      <c r="JA42" s="20"/>
      <c r="JB42" s="20"/>
      <c r="JC42" s="20"/>
      <c r="JD42" s="20"/>
      <c r="JE42" s="20"/>
      <c r="JF42" s="20"/>
      <c r="JG42" s="20"/>
      <c r="JH42" s="20"/>
      <c r="JI42" s="20"/>
      <c r="JJ42" s="20"/>
      <c r="JK42" s="20"/>
      <c r="JL42" s="20"/>
      <c r="JM42" s="20"/>
      <c r="JN42" s="20"/>
      <c r="JO42" s="20"/>
      <c r="JP42" s="20"/>
      <c r="JQ42" s="20"/>
      <c r="JR42" s="20"/>
      <c r="JS42" s="20"/>
      <c r="JT42" s="20"/>
      <c r="JU42" s="20"/>
      <c r="JV42" s="20"/>
      <c r="JW42" s="20"/>
      <c r="JX42" s="20"/>
      <c r="JY42" s="20"/>
      <c r="JZ42" s="20"/>
      <c r="KA42" s="20"/>
      <c r="KB42" s="20"/>
      <c r="KC42" s="20"/>
      <c r="KD42" s="20"/>
      <c r="KE42" s="20"/>
      <c r="KF42" s="20"/>
      <c r="KG42" s="20"/>
      <c r="KH42" s="20"/>
      <c r="KI42" s="20"/>
      <c r="KJ42" s="20"/>
      <c r="KK42" s="20"/>
      <c r="KL42" s="20"/>
      <c r="KM42" s="20"/>
      <c r="KN42" s="20"/>
      <c r="KO42" s="20"/>
      <c r="KP42" s="20"/>
      <c r="KQ42" s="20"/>
      <c r="KR42" s="20"/>
      <c r="KS42" s="20"/>
      <c r="KT42" s="20"/>
      <c r="KU42" s="20"/>
      <c r="KV42" s="20"/>
      <c r="KW42" s="20"/>
      <c r="KX42" s="20"/>
      <c r="KY42" s="20"/>
      <c r="KZ42" s="20"/>
      <c r="LA42" s="20"/>
      <c r="LB42" s="20"/>
      <c r="LC42" s="20"/>
      <c r="LD42" s="20"/>
      <c r="LE42" s="20"/>
      <c r="LF42" s="20"/>
      <c r="LG42" s="20"/>
      <c r="LH42" s="20"/>
      <c r="LI42" s="20"/>
      <c r="LJ42" s="20"/>
      <c r="LK42" s="20"/>
      <c r="LL42" s="20"/>
      <c r="LM42" s="20"/>
      <c r="LN42" s="20"/>
      <c r="LO42" s="20"/>
      <c r="LP42" s="20"/>
      <c r="LQ42" s="20"/>
      <c r="LR42" s="20"/>
      <c r="LS42" s="20"/>
      <c r="LT42" s="20"/>
      <c r="LU42" s="20"/>
      <c r="LV42" s="20"/>
      <c r="LW42" s="20"/>
      <c r="LX42" s="20"/>
      <c r="LY42" s="20"/>
      <c r="LZ42" s="20"/>
      <c r="MA42" s="20"/>
      <c r="MB42" s="20"/>
      <c r="MC42" s="20"/>
      <c r="MD42" s="20"/>
      <c r="ME42" s="20"/>
      <c r="MF42" s="20"/>
      <c r="MG42" s="20"/>
      <c r="MH42" s="20"/>
      <c r="MI42" s="20"/>
      <c r="MJ42" s="20"/>
      <c r="MK42" s="20"/>
      <c r="ML42" s="20"/>
      <c r="MM42" s="20"/>
      <c r="MN42" s="20"/>
      <c r="MO42" s="20"/>
      <c r="MP42" s="20"/>
      <c r="MQ42" s="20"/>
      <c r="MR42" s="20"/>
      <c r="MS42" s="20"/>
      <c r="MT42" s="20"/>
      <c r="MU42" s="20"/>
      <c r="MV42" s="20"/>
      <c r="MW42" s="20"/>
      <c r="MX42" s="20"/>
      <c r="MY42" s="20"/>
      <c r="MZ42" s="20"/>
      <c r="NA42" s="20"/>
      <c r="NB42" s="20"/>
      <c r="NC42" s="20"/>
      <c r="ND42" s="20"/>
      <c r="NE42" s="20"/>
      <c r="NF42" s="20"/>
      <c r="NG42" s="20"/>
      <c r="NH42" s="20"/>
      <c r="NI42" s="20"/>
      <c r="NJ42" s="19"/>
      <c r="NK42" s="18"/>
    </row>
    <row r="43" spans="1:375" x14ac:dyDescent="0.2">
      <c r="A43" s="26"/>
      <c r="B43" s="25"/>
      <c r="C43" s="25"/>
      <c r="D43" s="24"/>
      <c r="E43" s="24"/>
      <c r="F43" s="24"/>
      <c r="G43" s="22" t="str">
        <f t="shared" si="22"/>
        <v/>
      </c>
      <c r="H43" s="23" t="str">
        <f t="shared" si="23"/>
        <v/>
      </c>
      <c r="I43" s="23" t="str">
        <f t="shared" si="24"/>
        <v/>
      </c>
      <c r="J43" s="22" t="str">
        <f t="shared" si="25"/>
        <v/>
      </c>
      <c r="K43" s="21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/>
      <c r="IL43" s="20"/>
      <c r="IM43" s="20"/>
      <c r="IN43" s="20"/>
      <c r="IO43" s="20"/>
      <c r="IP43" s="20"/>
      <c r="IQ43" s="20"/>
      <c r="IR43" s="20"/>
      <c r="IS43" s="20"/>
      <c r="IT43" s="20"/>
      <c r="IU43" s="20"/>
      <c r="IV43" s="20"/>
      <c r="IW43" s="20"/>
      <c r="IX43" s="20"/>
      <c r="IY43" s="20"/>
      <c r="IZ43" s="20"/>
      <c r="JA43" s="20"/>
      <c r="JB43" s="20"/>
      <c r="JC43" s="20"/>
      <c r="JD43" s="20"/>
      <c r="JE43" s="20"/>
      <c r="JF43" s="20"/>
      <c r="JG43" s="20"/>
      <c r="JH43" s="20"/>
      <c r="JI43" s="20"/>
      <c r="JJ43" s="20"/>
      <c r="JK43" s="20"/>
      <c r="JL43" s="20"/>
      <c r="JM43" s="20"/>
      <c r="JN43" s="20"/>
      <c r="JO43" s="20"/>
      <c r="JP43" s="20"/>
      <c r="JQ43" s="20"/>
      <c r="JR43" s="20"/>
      <c r="JS43" s="20"/>
      <c r="JT43" s="20"/>
      <c r="JU43" s="20"/>
      <c r="JV43" s="20"/>
      <c r="JW43" s="20"/>
      <c r="JX43" s="20"/>
      <c r="JY43" s="20"/>
      <c r="JZ43" s="20"/>
      <c r="KA43" s="20"/>
      <c r="KB43" s="20"/>
      <c r="KC43" s="20"/>
      <c r="KD43" s="20"/>
      <c r="KE43" s="20"/>
      <c r="KF43" s="20"/>
      <c r="KG43" s="20"/>
      <c r="KH43" s="20"/>
      <c r="KI43" s="20"/>
      <c r="KJ43" s="20"/>
      <c r="KK43" s="20"/>
      <c r="KL43" s="20"/>
      <c r="KM43" s="20"/>
      <c r="KN43" s="20"/>
      <c r="KO43" s="20"/>
      <c r="KP43" s="20"/>
      <c r="KQ43" s="20"/>
      <c r="KR43" s="20"/>
      <c r="KS43" s="20"/>
      <c r="KT43" s="20"/>
      <c r="KU43" s="20"/>
      <c r="KV43" s="20"/>
      <c r="KW43" s="20"/>
      <c r="KX43" s="20"/>
      <c r="KY43" s="20"/>
      <c r="KZ43" s="20"/>
      <c r="LA43" s="20"/>
      <c r="LB43" s="20"/>
      <c r="LC43" s="20"/>
      <c r="LD43" s="20"/>
      <c r="LE43" s="20"/>
      <c r="LF43" s="20"/>
      <c r="LG43" s="20"/>
      <c r="LH43" s="20"/>
      <c r="LI43" s="20"/>
      <c r="LJ43" s="20"/>
      <c r="LK43" s="20"/>
      <c r="LL43" s="20"/>
      <c r="LM43" s="20"/>
      <c r="LN43" s="20"/>
      <c r="LO43" s="20"/>
      <c r="LP43" s="20"/>
      <c r="LQ43" s="20"/>
      <c r="LR43" s="20"/>
      <c r="LS43" s="20"/>
      <c r="LT43" s="20"/>
      <c r="LU43" s="20"/>
      <c r="LV43" s="20"/>
      <c r="LW43" s="20"/>
      <c r="LX43" s="20"/>
      <c r="LY43" s="20"/>
      <c r="LZ43" s="20"/>
      <c r="MA43" s="20"/>
      <c r="MB43" s="20"/>
      <c r="MC43" s="20"/>
      <c r="MD43" s="20"/>
      <c r="ME43" s="20"/>
      <c r="MF43" s="20"/>
      <c r="MG43" s="20"/>
      <c r="MH43" s="20"/>
      <c r="MI43" s="20"/>
      <c r="MJ43" s="20"/>
      <c r="MK43" s="20"/>
      <c r="ML43" s="20"/>
      <c r="MM43" s="20"/>
      <c r="MN43" s="20"/>
      <c r="MO43" s="20"/>
      <c r="MP43" s="20"/>
      <c r="MQ43" s="20"/>
      <c r="MR43" s="20"/>
      <c r="MS43" s="20"/>
      <c r="MT43" s="20"/>
      <c r="MU43" s="20"/>
      <c r="MV43" s="20"/>
      <c r="MW43" s="20"/>
      <c r="MX43" s="20"/>
      <c r="MY43" s="20"/>
      <c r="MZ43" s="20"/>
      <c r="NA43" s="20"/>
      <c r="NB43" s="20"/>
      <c r="NC43" s="20"/>
      <c r="ND43" s="20"/>
      <c r="NE43" s="20"/>
      <c r="NF43" s="20"/>
      <c r="NG43" s="20"/>
      <c r="NH43" s="20"/>
      <c r="NI43" s="20"/>
      <c r="NJ43" s="19"/>
      <c r="NK43" s="18"/>
    </row>
    <row r="44" spans="1:375" x14ac:dyDescent="0.2">
      <c r="A44" s="26"/>
      <c r="B44" s="25"/>
      <c r="C44" s="25"/>
      <c r="D44" s="24"/>
      <c r="E44" s="24"/>
      <c r="F44" s="24"/>
      <c r="G44" s="22" t="str">
        <f t="shared" si="22"/>
        <v/>
      </c>
      <c r="H44" s="23" t="str">
        <f t="shared" si="23"/>
        <v/>
      </c>
      <c r="I44" s="23" t="str">
        <f t="shared" si="24"/>
        <v/>
      </c>
      <c r="J44" s="22" t="str">
        <f t="shared" si="25"/>
        <v/>
      </c>
      <c r="K44" s="21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  <c r="IU44" s="20"/>
      <c r="IV44" s="20"/>
      <c r="IW44" s="20"/>
      <c r="IX44" s="20"/>
      <c r="IY44" s="20"/>
      <c r="IZ44" s="20"/>
      <c r="JA44" s="20"/>
      <c r="JB44" s="20"/>
      <c r="JC44" s="20"/>
      <c r="JD44" s="20"/>
      <c r="JE44" s="20"/>
      <c r="JF44" s="20"/>
      <c r="JG44" s="20"/>
      <c r="JH44" s="20"/>
      <c r="JI44" s="20"/>
      <c r="JJ44" s="20"/>
      <c r="JK44" s="20"/>
      <c r="JL44" s="20"/>
      <c r="JM44" s="20"/>
      <c r="JN44" s="20"/>
      <c r="JO44" s="20"/>
      <c r="JP44" s="20"/>
      <c r="JQ44" s="20"/>
      <c r="JR44" s="20"/>
      <c r="JS44" s="20"/>
      <c r="JT44" s="20"/>
      <c r="JU44" s="20"/>
      <c r="JV44" s="20"/>
      <c r="JW44" s="20"/>
      <c r="JX44" s="20"/>
      <c r="JY44" s="20"/>
      <c r="JZ44" s="20"/>
      <c r="KA44" s="20"/>
      <c r="KB44" s="20"/>
      <c r="KC44" s="20"/>
      <c r="KD44" s="20"/>
      <c r="KE44" s="20"/>
      <c r="KF44" s="20"/>
      <c r="KG44" s="20"/>
      <c r="KH44" s="20"/>
      <c r="KI44" s="20"/>
      <c r="KJ44" s="20"/>
      <c r="KK44" s="20"/>
      <c r="KL44" s="20"/>
      <c r="KM44" s="20"/>
      <c r="KN44" s="20"/>
      <c r="KO44" s="20"/>
      <c r="KP44" s="20"/>
      <c r="KQ44" s="20"/>
      <c r="KR44" s="20"/>
      <c r="KS44" s="20"/>
      <c r="KT44" s="20"/>
      <c r="KU44" s="20"/>
      <c r="KV44" s="20"/>
      <c r="KW44" s="20"/>
      <c r="KX44" s="20"/>
      <c r="KY44" s="20"/>
      <c r="KZ44" s="20"/>
      <c r="LA44" s="20"/>
      <c r="LB44" s="20"/>
      <c r="LC44" s="20"/>
      <c r="LD44" s="20"/>
      <c r="LE44" s="20"/>
      <c r="LF44" s="20"/>
      <c r="LG44" s="20"/>
      <c r="LH44" s="20"/>
      <c r="LI44" s="20"/>
      <c r="LJ44" s="20"/>
      <c r="LK44" s="20"/>
      <c r="LL44" s="20"/>
      <c r="LM44" s="20"/>
      <c r="LN44" s="20"/>
      <c r="LO44" s="20"/>
      <c r="LP44" s="20"/>
      <c r="LQ44" s="20"/>
      <c r="LR44" s="20"/>
      <c r="LS44" s="20"/>
      <c r="LT44" s="20"/>
      <c r="LU44" s="20"/>
      <c r="LV44" s="20"/>
      <c r="LW44" s="20"/>
      <c r="LX44" s="20"/>
      <c r="LY44" s="20"/>
      <c r="LZ44" s="20"/>
      <c r="MA44" s="20"/>
      <c r="MB44" s="20"/>
      <c r="MC44" s="20"/>
      <c r="MD44" s="20"/>
      <c r="ME44" s="20"/>
      <c r="MF44" s="20"/>
      <c r="MG44" s="20"/>
      <c r="MH44" s="20"/>
      <c r="MI44" s="20"/>
      <c r="MJ44" s="20"/>
      <c r="MK44" s="20"/>
      <c r="ML44" s="20"/>
      <c r="MM44" s="20"/>
      <c r="MN44" s="20"/>
      <c r="MO44" s="20"/>
      <c r="MP44" s="20"/>
      <c r="MQ44" s="20"/>
      <c r="MR44" s="20"/>
      <c r="MS44" s="20"/>
      <c r="MT44" s="20"/>
      <c r="MU44" s="20"/>
      <c r="MV44" s="20"/>
      <c r="MW44" s="20"/>
      <c r="MX44" s="20"/>
      <c r="MY44" s="20"/>
      <c r="MZ44" s="20"/>
      <c r="NA44" s="20"/>
      <c r="NB44" s="20"/>
      <c r="NC44" s="20"/>
      <c r="ND44" s="20"/>
      <c r="NE44" s="20"/>
      <c r="NF44" s="20"/>
      <c r="NG44" s="20"/>
      <c r="NH44" s="20"/>
      <c r="NI44" s="20"/>
      <c r="NJ44" s="19"/>
      <c r="NK44" s="18"/>
    </row>
    <row r="45" spans="1:375" x14ac:dyDescent="0.2">
      <c r="A45" s="26"/>
      <c r="B45" s="25"/>
      <c r="C45" s="25"/>
      <c r="D45" s="24"/>
      <c r="E45" s="24"/>
      <c r="F45" s="24"/>
      <c r="G45" s="22" t="str">
        <f t="shared" si="22"/>
        <v/>
      </c>
      <c r="H45" s="23" t="str">
        <f t="shared" si="23"/>
        <v/>
      </c>
      <c r="I45" s="23" t="str">
        <f t="shared" si="24"/>
        <v/>
      </c>
      <c r="J45" s="22" t="str">
        <f t="shared" si="25"/>
        <v/>
      </c>
      <c r="K45" s="21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  <c r="GP45" s="20"/>
      <c r="GQ45" s="20"/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/>
      <c r="HJ45" s="20"/>
      <c r="HK45" s="20"/>
      <c r="HL45" s="20"/>
      <c r="HM45" s="20"/>
      <c r="HN45" s="20"/>
      <c r="HO45" s="20"/>
      <c r="HP45" s="20"/>
      <c r="HQ45" s="20"/>
      <c r="HR45" s="20"/>
      <c r="HS45" s="20"/>
      <c r="HT45" s="20"/>
      <c r="HU45" s="20"/>
      <c r="HV45" s="20"/>
      <c r="HW45" s="20"/>
      <c r="HX45" s="20"/>
      <c r="HY45" s="20"/>
      <c r="HZ45" s="20"/>
      <c r="IA45" s="20"/>
      <c r="IB45" s="20"/>
      <c r="IC45" s="20"/>
      <c r="ID45" s="20"/>
      <c r="IE45" s="20"/>
      <c r="IF45" s="20"/>
      <c r="IG45" s="20"/>
      <c r="IH45" s="20"/>
      <c r="II45" s="20"/>
      <c r="IJ45" s="20"/>
      <c r="IK45" s="20"/>
      <c r="IL45" s="20"/>
      <c r="IM45" s="20"/>
      <c r="IN45" s="20"/>
      <c r="IO45" s="20"/>
      <c r="IP45" s="20"/>
      <c r="IQ45" s="20"/>
      <c r="IR45" s="20"/>
      <c r="IS45" s="20"/>
      <c r="IT45" s="20"/>
      <c r="IU45" s="20"/>
      <c r="IV45" s="20"/>
      <c r="IW45" s="20"/>
      <c r="IX45" s="20"/>
      <c r="IY45" s="20"/>
      <c r="IZ45" s="20"/>
      <c r="JA45" s="20"/>
      <c r="JB45" s="20"/>
      <c r="JC45" s="20"/>
      <c r="JD45" s="20"/>
      <c r="JE45" s="20"/>
      <c r="JF45" s="20"/>
      <c r="JG45" s="20"/>
      <c r="JH45" s="20"/>
      <c r="JI45" s="20"/>
      <c r="JJ45" s="20"/>
      <c r="JK45" s="20"/>
      <c r="JL45" s="20"/>
      <c r="JM45" s="20"/>
      <c r="JN45" s="20"/>
      <c r="JO45" s="20"/>
      <c r="JP45" s="20"/>
      <c r="JQ45" s="20"/>
      <c r="JR45" s="20"/>
      <c r="JS45" s="20"/>
      <c r="JT45" s="20"/>
      <c r="JU45" s="20"/>
      <c r="JV45" s="20"/>
      <c r="JW45" s="20"/>
      <c r="JX45" s="20"/>
      <c r="JY45" s="20"/>
      <c r="JZ45" s="20"/>
      <c r="KA45" s="20"/>
      <c r="KB45" s="20"/>
      <c r="KC45" s="20"/>
      <c r="KD45" s="20"/>
      <c r="KE45" s="20"/>
      <c r="KF45" s="20"/>
      <c r="KG45" s="20"/>
      <c r="KH45" s="20"/>
      <c r="KI45" s="20"/>
      <c r="KJ45" s="20"/>
      <c r="KK45" s="20"/>
      <c r="KL45" s="20"/>
      <c r="KM45" s="20"/>
      <c r="KN45" s="20"/>
      <c r="KO45" s="20"/>
      <c r="KP45" s="20"/>
      <c r="KQ45" s="20"/>
      <c r="KR45" s="20"/>
      <c r="KS45" s="20"/>
      <c r="KT45" s="20"/>
      <c r="KU45" s="20"/>
      <c r="KV45" s="20"/>
      <c r="KW45" s="20"/>
      <c r="KX45" s="20"/>
      <c r="KY45" s="20"/>
      <c r="KZ45" s="20"/>
      <c r="LA45" s="20"/>
      <c r="LB45" s="20"/>
      <c r="LC45" s="20"/>
      <c r="LD45" s="20"/>
      <c r="LE45" s="20"/>
      <c r="LF45" s="20"/>
      <c r="LG45" s="20"/>
      <c r="LH45" s="20"/>
      <c r="LI45" s="20"/>
      <c r="LJ45" s="20"/>
      <c r="LK45" s="20"/>
      <c r="LL45" s="20"/>
      <c r="LM45" s="20"/>
      <c r="LN45" s="20"/>
      <c r="LO45" s="20"/>
      <c r="LP45" s="20"/>
      <c r="LQ45" s="20"/>
      <c r="LR45" s="20"/>
      <c r="LS45" s="20"/>
      <c r="LT45" s="20"/>
      <c r="LU45" s="20"/>
      <c r="LV45" s="20"/>
      <c r="LW45" s="20"/>
      <c r="LX45" s="20"/>
      <c r="LY45" s="20"/>
      <c r="LZ45" s="20"/>
      <c r="MA45" s="20"/>
      <c r="MB45" s="20"/>
      <c r="MC45" s="20"/>
      <c r="MD45" s="20"/>
      <c r="ME45" s="20"/>
      <c r="MF45" s="20"/>
      <c r="MG45" s="20"/>
      <c r="MH45" s="20"/>
      <c r="MI45" s="20"/>
      <c r="MJ45" s="20"/>
      <c r="MK45" s="20"/>
      <c r="ML45" s="20"/>
      <c r="MM45" s="20"/>
      <c r="MN45" s="20"/>
      <c r="MO45" s="20"/>
      <c r="MP45" s="20"/>
      <c r="MQ45" s="20"/>
      <c r="MR45" s="20"/>
      <c r="MS45" s="20"/>
      <c r="MT45" s="20"/>
      <c r="MU45" s="20"/>
      <c r="MV45" s="20"/>
      <c r="MW45" s="20"/>
      <c r="MX45" s="20"/>
      <c r="MY45" s="20"/>
      <c r="MZ45" s="20"/>
      <c r="NA45" s="20"/>
      <c r="NB45" s="20"/>
      <c r="NC45" s="20"/>
      <c r="ND45" s="20"/>
      <c r="NE45" s="20"/>
      <c r="NF45" s="20"/>
      <c r="NG45" s="20"/>
      <c r="NH45" s="20"/>
      <c r="NI45" s="20"/>
      <c r="NJ45" s="19"/>
      <c r="NK45" s="18"/>
    </row>
    <row r="46" spans="1:375" x14ac:dyDescent="0.2">
      <c r="A46" s="26"/>
      <c r="B46" s="25"/>
      <c r="C46" s="25"/>
      <c r="D46" s="24"/>
      <c r="E46" s="24"/>
      <c r="F46" s="24"/>
      <c r="G46" s="22" t="str">
        <f t="shared" si="22"/>
        <v/>
      </c>
      <c r="H46" s="23" t="str">
        <f t="shared" si="23"/>
        <v/>
      </c>
      <c r="I46" s="23" t="str">
        <f t="shared" si="24"/>
        <v/>
      </c>
      <c r="J46" s="22" t="str">
        <f t="shared" si="25"/>
        <v/>
      </c>
      <c r="K46" s="21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0"/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  <c r="GH46" s="20"/>
      <c r="GI46" s="20"/>
      <c r="GJ46" s="20"/>
      <c r="GK46" s="20"/>
      <c r="GL46" s="20"/>
      <c r="GM46" s="20"/>
      <c r="GN46" s="20"/>
      <c r="GO46" s="20"/>
      <c r="GP46" s="20"/>
      <c r="GQ46" s="20"/>
      <c r="GR46" s="20"/>
      <c r="GS46" s="20"/>
      <c r="GT46" s="20"/>
      <c r="GU46" s="20"/>
      <c r="GV46" s="20"/>
      <c r="GW46" s="20"/>
      <c r="GX46" s="20"/>
      <c r="GY46" s="20"/>
      <c r="GZ46" s="20"/>
      <c r="HA46" s="20"/>
      <c r="HB46" s="20"/>
      <c r="HC46" s="20"/>
      <c r="HD46" s="20"/>
      <c r="HE46" s="20"/>
      <c r="HF46" s="20"/>
      <c r="HG46" s="20"/>
      <c r="HH46" s="20"/>
      <c r="HI46" s="20"/>
      <c r="HJ46" s="20"/>
      <c r="HK46" s="20"/>
      <c r="HL46" s="20"/>
      <c r="HM46" s="20"/>
      <c r="HN46" s="20"/>
      <c r="HO46" s="20"/>
      <c r="HP46" s="20"/>
      <c r="HQ46" s="20"/>
      <c r="HR46" s="20"/>
      <c r="HS46" s="20"/>
      <c r="HT46" s="20"/>
      <c r="HU46" s="20"/>
      <c r="HV46" s="20"/>
      <c r="HW46" s="20"/>
      <c r="HX46" s="20"/>
      <c r="HY46" s="20"/>
      <c r="HZ46" s="20"/>
      <c r="IA46" s="20"/>
      <c r="IB46" s="20"/>
      <c r="IC46" s="20"/>
      <c r="ID46" s="20"/>
      <c r="IE46" s="20"/>
      <c r="IF46" s="20"/>
      <c r="IG46" s="20"/>
      <c r="IH46" s="20"/>
      <c r="II46" s="20"/>
      <c r="IJ46" s="20"/>
      <c r="IK46" s="20"/>
      <c r="IL46" s="20"/>
      <c r="IM46" s="20"/>
      <c r="IN46" s="20"/>
      <c r="IO46" s="20"/>
      <c r="IP46" s="20"/>
      <c r="IQ46" s="20"/>
      <c r="IR46" s="20"/>
      <c r="IS46" s="20"/>
      <c r="IT46" s="20"/>
      <c r="IU46" s="20"/>
      <c r="IV46" s="20"/>
      <c r="IW46" s="20"/>
      <c r="IX46" s="20"/>
      <c r="IY46" s="20"/>
      <c r="IZ46" s="20"/>
      <c r="JA46" s="20"/>
      <c r="JB46" s="20"/>
      <c r="JC46" s="20"/>
      <c r="JD46" s="20"/>
      <c r="JE46" s="20"/>
      <c r="JF46" s="20"/>
      <c r="JG46" s="20"/>
      <c r="JH46" s="20"/>
      <c r="JI46" s="20"/>
      <c r="JJ46" s="20"/>
      <c r="JK46" s="20"/>
      <c r="JL46" s="20"/>
      <c r="JM46" s="20"/>
      <c r="JN46" s="20"/>
      <c r="JO46" s="20"/>
      <c r="JP46" s="20"/>
      <c r="JQ46" s="20"/>
      <c r="JR46" s="20"/>
      <c r="JS46" s="20"/>
      <c r="JT46" s="20"/>
      <c r="JU46" s="20"/>
      <c r="JV46" s="20"/>
      <c r="JW46" s="20"/>
      <c r="JX46" s="20"/>
      <c r="JY46" s="20"/>
      <c r="JZ46" s="20"/>
      <c r="KA46" s="20"/>
      <c r="KB46" s="20"/>
      <c r="KC46" s="20"/>
      <c r="KD46" s="20"/>
      <c r="KE46" s="20"/>
      <c r="KF46" s="20"/>
      <c r="KG46" s="20"/>
      <c r="KH46" s="20"/>
      <c r="KI46" s="20"/>
      <c r="KJ46" s="20"/>
      <c r="KK46" s="20"/>
      <c r="KL46" s="20"/>
      <c r="KM46" s="20"/>
      <c r="KN46" s="20"/>
      <c r="KO46" s="20"/>
      <c r="KP46" s="20"/>
      <c r="KQ46" s="20"/>
      <c r="KR46" s="20"/>
      <c r="KS46" s="20"/>
      <c r="KT46" s="20"/>
      <c r="KU46" s="20"/>
      <c r="KV46" s="20"/>
      <c r="KW46" s="20"/>
      <c r="KX46" s="20"/>
      <c r="KY46" s="20"/>
      <c r="KZ46" s="20"/>
      <c r="LA46" s="20"/>
      <c r="LB46" s="20"/>
      <c r="LC46" s="20"/>
      <c r="LD46" s="20"/>
      <c r="LE46" s="20"/>
      <c r="LF46" s="20"/>
      <c r="LG46" s="20"/>
      <c r="LH46" s="20"/>
      <c r="LI46" s="20"/>
      <c r="LJ46" s="20"/>
      <c r="LK46" s="20"/>
      <c r="LL46" s="20"/>
      <c r="LM46" s="20"/>
      <c r="LN46" s="20"/>
      <c r="LO46" s="20"/>
      <c r="LP46" s="20"/>
      <c r="LQ46" s="20"/>
      <c r="LR46" s="20"/>
      <c r="LS46" s="20"/>
      <c r="LT46" s="20"/>
      <c r="LU46" s="20"/>
      <c r="LV46" s="20"/>
      <c r="LW46" s="20"/>
      <c r="LX46" s="20"/>
      <c r="LY46" s="20"/>
      <c r="LZ46" s="20"/>
      <c r="MA46" s="20"/>
      <c r="MB46" s="20"/>
      <c r="MC46" s="20"/>
      <c r="MD46" s="20"/>
      <c r="ME46" s="20"/>
      <c r="MF46" s="20"/>
      <c r="MG46" s="20"/>
      <c r="MH46" s="20"/>
      <c r="MI46" s="20"/>
      <c r="MJ46" s="20"/>
      <c r="MK46" s="20"/>
      <c r="ML46" s="20"/>
      <c r="MM46" s="20"/>
      <c r="MN46" s="20"/>
      <c r="MO46" s="20"/>
      <c r="MP46" s="20"/>
      <c r="MQ46" s="20"/>
      <c r="MR46" s="20"/>
      <c r="MS46" s="20"/>
      <c r="MT46" s="20"/>
      <c r="MU46" s="20"/>
      <c r="MV46" s="20"/>
      <c r="MW46" s="20"/>
      <c r="MX46" s="20"/>
      <c r="MY46" s="20"/>
      <c r="MZ46" s="20"/>
      <c r="NA46" s="20"/>
      <c r="NB46" s="20"/>
      <c r="NC46" s="20"/>
      <c r="ND46" s="20"/>
      <c r="NE46" s="20"/>
      <c r="NF46" s="20"/>
      <c r="NG46" s="20"/>
      <c r="NH46" s="20"/>
      <c r="NI46" s="20"/>
      <c r="NJ46" s="19"/>
      <c r="NK46" s="18"/>
    </row>
    <row r="47" spans="1:375" x14ac:dyDescent="0.2">
      <c r="A47" s="26"/>
      <c r="B47" s="25"/>
      <c r="C47" s="25"/>
      <c r="D47" s="24"/>
      <c r="E47" s="24"/>
      <c r="F47" s="24"/>
      <c r="G47" s="22" t="str">
        <f t="shared" si="22"/>
        <v/>
      </c>
      <c r="H47" s="23" t="str">
        <f t="shared" si="23"/>
        <v/>
      </c>
      <c r="I47" s="23" t="str">
        <f t="shared" si="24"/>
        <v/>
      </c>
      <c r="J47" s="22" t="str">
        <f t="shared" si="25"/>
        <v/>
      </c>
      <c r="K47" s="21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20"/>
      <c r="HD47" s="20"/>
      <c r="HE47" s="20"/>
      <c r="HF47" s="20"/>
      <c r="HG47" s="20"/>
      <c r="HH47" s="20"/>
      <c r="HI47" s="20"/>
      <c r="HJ47" s="20"/>
      <c r="HK47" s="20"/>
      <c r="HL47" s="20"/>
      <c r="HM47" s="20"/>
      <c r="HN47" s="20"/>
      <c r="HO47" s="20"/>
      <c r="HP47" s="20"/>
      <c r="HQ47" s="20"/>
      <c r="HR47" s="20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20"/>
      <c r="II47" s="20"/>
      <c r="IJ47" s="20"/>
      <c r="IK47" s="20"/>
      <c r="IL47" s="20"/>
      <c r="IM47" s="20"/>
      <c r="IN47" s="20"/>
      <c r="IO47" s="20"/>
      <c r="IP47" s="20"/>
      <c r="IQ47" s="20"/>
      <c r="IR47" s="20"/>
      <c r="IS47" s="20"/>
      <c r="IT47" s="20"/>
      <c r="IU47" s="20"/>
      <c r="IV47" s="20"/>
      <c r="IW47" s="20"/>
      <c r="IX47" s="20"/>
      <c r="IY47" s="20"/>
      <c r="IZ47" s="20"/>
      <c r="JA47" s="20"/>
      <c r="JB47" s="20"/>
      <c r="JC47" s="20"/>
      <c r="JD47" s="20"/>
      <c r="JE47" s="20"/>
      <c r="JF47" s="20"/>
      <c r="JG47" s="20"/>
      <c r="JH47" s="20"/>
      <c r="JI47" s="20"/>
      <c r="JJ47" s="20"/>
      <c r="JK47" s="20"/>
      <c r="JL47" s="20"/>
      <c r="JM47" s="20"/>
      <c r="JN47" s="20"/>
      <c r="JO47" s="20"/>
      <c r="JP47" s="20"/>
      <c r="JQ47" s="20"/>
      <c r="JR47" s="20"/>
      <c r="JS47" s="20"/>
      <c r="JT47" s="20"/>
      <c r="JU47" s="20"/>
      <c r="JV47" s="20"/>
      <c r="JW47" s="20"/>
      <c r="JX47" s="20"/>
      <c r="JY47" s="20"/>
      <c r="JZ47" s="20"/>
      <c r="KA47" s="20"/>
      <c r="KB47" s="20"/>
      <c r="KC47" s="20"/>
      <c r="KD47" s="20"/>
      <c r="KE47" s="20"/>
      <c r="KF47" s="20"/>
      <c r="KG47" s="20"/>
      <c r="KH47" s="20"/>
      <c r="KI47" s="20"/>
      <c r="KJ47" s="20"/>
      <c r="KK47" s="20"/>
      <c r="KL47" s="20"/>
      <c r="KM47" s="20"/>
      <c r="KN47" s="20"/>
      <c r="KO47" s="20"/>
      <c r="KP47" s="20"/>
      <c r="KQ47" s="20"/>
      <c r="KR47" s="20"/>
      <c r="KS47" s="20"/>
      <c r="KT47" s="20"/>
      <c r="KU47" s="20"/>
      <c r="KV47" s="20"/>
      <c r="KW47" s="20"/>
      <c r="KX47" s="20"/>
      <c r="KY47" s="20"/>
      <c r="KZ47" s="20"/>
      <c r="LA47" s="20"/>
      <c r="LB47" s="20"/>
      <c r="LC47" s="20"/>
      <c r="LD47" s="20"/>
      <c r="LE47" s="20"/>
      <c r="LF47" s="20"/>
      <c r="LG47" s="20"/>
      <c r="LH47" s="20"/>
      <c r="LI47" s="20"/>
      <c r="LJ47" s="20"/>
      <c r="LK47" s="20"/>
      <c r="LL47" s="20"/>
      <c r="LM47" s="20"/>
      <c r="LN47" s="20"/>
      <c r="LO47" s="20"/>
      <c r="LP47" s="20"/>
      <c r="LQ47" s="20"/>
      <c r="LR47" s="20"/>
      <c r="LS47" s="20"/>
      <c r="LT47" s="20"/>
      <c r="LU47" s="20"/>
      <c r="LV47" s="20"/>
      <c r="LW47" s="20"/>
      <c r="LX47" s="20"/>
      <c r="LY47" s="20"/>
      <c r="LZ47" s="20"/>
      <c r="MA47" s="20"/>
      <c r="MB47" s="20"/>
      <c r="MC47" s="20"/>
      <c r="MD47" s="20"/>
      <c r="ME47" s="20"/>
      <c r="MF47" s="20"/>
      <c r="MG47" s="20"/>
      <c r="MH47" s="20"/>
      <c r="MI47" s="20"/>
      <c r="MJ47" s="20"/>
      <c r="MK47" s="20"/>
      <c r="ML47" s="20"/>
      <c r="MM47" s="20"/>
      <c r="MN47" s="20"/>
      <c r="MO47" s="20"/>
      <c r="MP47" s="20"/>
      <c r="MQ47" s="20"/>
      <c r="MR47" s="20"/>
      <c r="MS47" s="20"/>
      <c r="MT47" s="20"/>
      <c r="MU47" s="20"/>
      <c r="MV47" s="20"/>
      <c r="MW47" s="20"/>
      <c r="MX47" s="20"/>
      <c r="MY47" s="20"/>
      <c r="MZ47" s="20"/>
      <c r="NA47" s="20"/>
      <c r="NB47" s="20"/>
      <c r="NC47" s="20"/>
      <c r="ND47" s="20"/>
      <c r="NE47" s="20"/>
      <c r="NF47" s="20"/>
      <c r="NG47" s="20"/>
      <c r="NH47" s="20"/>
      <c r="NI47" s="20"/>
      <c r="NJ47" s="19"/>
      <c r="NK47" s="18"/>
    </row>
    <row r="48" spans="1:375" x14ac:dyDescent="0.2">
      <c r="A48" s="26"/>
      <c r="B48" s="25"/>
      <c r="C48" s="25"/>
      <c r="D48" s="24"/>
      <c r="E48" s="24"/>
      <c r="F48" s="24"/>
      <c r="G48" s="22" t="str">
        <f t="shared" si="22"/>
        <v/>
      </c>
      <c r="H48" s="23" t="str">
        <f t="shared" si="23"/>
        <v/>
      </c>
      <c r="I48" s="23" t="str">
        <f t="shared" si="24"/>
        <v/>
      </c>
      <c r="J48" s="22" t="str">
        <f t="shared" si="25"/>
        <v/>
      </c>
      <c r="K48" s="21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  <c r="GD48" s="20"/>
      <c r="GE48" s="20"/>
      <c r="GF48" s="20"/>
      <c r="GG48" s="20"/>
      <c r="GH48" s="20"/>
      <c r="GI48" s="20"/>
      <c r="GJ48" s="20"/>
      <c r="GK48" s="20"/>
      <c r="GL48" s="20"/>
      <c r="GM48" s="20"/>
      <c r="GN48" s="20"/>
      <c r="GO48" s="20"/>
      <c r="GP48" s="20"/>
      <c r="GQ48" s="20"/>
      <c r="GR48" s="20"/>
      <c r="GS48" s="20"/>
      <c r="GT48" s="20"/>
      <c r="GU48" s="20"/>
      <c r="GV48" s="20"/>
      <c r="GW48" s="20"/>
      <c r="GX48" s="20"/>
      <c r="GY48" s="20"/>
      <c r="GZ48" s="20"/>
      <c r="HA48" s="20"/>
      <c r="HB48" s="20"/>
      <c r="HC48" s="20"/>
      <c r="HD48" s="20"/>
      <c r="HE48" s="20"/>
      <c r="HF48" s="20"/>
      <c r="HG48" s="20"/>
      <c r="HH48" s="20"/>
      <c r="HI48" s="20"/>
      <c r="HJ48" s="20"/>
      <c r="HK48" s="20"/>
      <c r="HL48" s="20"/>
      <c r="HM48" s="20"/>
      <c r="HN48" s="20"/>
      <c r="HO48" s="20"/>
      <c r="HP48" s="20"/>
      <c r="HQ48" s="20"/>
      <c r="HR48" s="20"/>
      <c r="HS48" s="20"/>
      <c r="HT48" s="20"/>
      <c r="HU48" s="20"/>
      <c r="HV48" s="20"/>
      <c r="HW48" s="20"/>
      <c r="HX48" s="20"/>
      <c r="HY48" s="20"/>
      <c r="HZ48" s="20"/>
      <c r="IA48" s="20"/>
      <c r="IB48" s="20"/>
      <c r="IC48" s="20"/>
      <c r="ID48" s="20"/>
      <c r="IE48" s="20"/>
      <c r="IF48" s="20"/>
      <c r="IG48" s="20"/>
      <c r="IH48" s="20"/>
      <c r="II48" s="20"/>
      <c r="IJ48" s="20"/>
      <c r="IK48" s="20"/>
      <c r="IL48" s="20"/>
      <c r="IM48" s="20"/>
      <c r="IN48" s="20"/>
      <c r="IO48" s="20"/>
      <c r="IP48" s="20"/>
      <c r="IQ48" s="20"/>
      <c r="IR48" s="20"/>
      <c r="IS48" s="20"/>
      <c r="IT48" s="20"/>
      <c r="IU48" s="20"/>
      <c r="IV48" s="20"/>
      <c r="IW48" s="20"/>
      <c r="IX48" s="20"/>
      <c r="IY48" s="20"/>
      <c r="IZ48" s="20"/>
      <c r="JA48" s="20"/>
      <c r="JB48" s="20"/>
      <c r="JC48" s="20"/>
      <c r="JD48" s="20"/>
      <c r="JE48" s="20"/>
      <c r="JF48" s="20"/>
      <c r="JG48" s="20"/>
      <c r="JH48" s="20"/>
      <c r="JI48" s="20"/>
      <c r="JJ48" s="20"/>
      <c r="JK48" s="20"/>
      <c r="JL48" s="20"/>
      <c r="JM48" s="20"/>
      <c r="JN48" s="20"/>
      <c r="JO48" s="20"/>
      <c r="JP48" s="20"/>
      <c r="JQ48" s="20"/>
      <c r="JR48" s="20"/>
      <c r="JS48" s="20"/>
      <c r="JT48" s="20"/>
      <c r="JU48" s="20"/>
      <c r="JV48" s="20"/>
      <c r="JW48" s="20"/>
      <c r="JX48" s="20"/>
      <c r="JY48" s="20"/>
      <c r="JZ48" s="20"/>
      <c r="KA48" s="20"/>
      <c r="KB48" s="20"/>
      <c r="KC48" s="20"/>
      <c r="KD48" s="20"/>
      <c r="KE48" s="20"/>
      <c r="KF48" s="20"/>
      <c r="KG48" s="20"/>
      <c r="KH48" s="20"/>
      <c r="KI48" s="20"/>
      <c r="KJ48" s="20"/>
      <c r="KK48" s="20"/>
      <c r="KL48" s="20"/>
      <c r="KM48" s="20"/>
      <c r="KN48" s="20"/>
      <c r="KO48" s="20"/>
      <c r="KP48" s="20"/>
      <c r="KQ48" s="20"/>
      <c r="KR48" s="20"/>
      <c r="KS48" s="20"/>
      <c r="KT48" s="20"/>
      <c r="KU48" s="20"/>
      <c r="KV48" s="20"/>
      <c r="KW48" s="20"/>
      <c r="KX48" s="20"/>
      <c r="KY48" s="20"/>
      <c r="KZ48" s="20"/>
      <c r="LA48" s="20"/>
      <c r="LB48" s="20"/>
      <c r="LC48" s="20"/>
      <c r="LD48" s="20"/>
      <c r="LE48" s="20"/>
      <c r="LF48" s="20"/>
      <c r="LG48" s="20"/>
      <c r="LH48" s="20"/>
      <c r="LI48" s="20"/>
      <c r="LJ48" s="20"/>
      <c r="LK48" s="20"/>
      <c r="LL48" s="20"/>
      <c r="LM48" s="20"/>
      <c r="LN48" s="20"/>
      <c r="LO48" s="20"/>
      <c r="LP48" s="20"/>
      <c r="LQ48" s="20"/>
      <c r="LR48" s="20"/>
      <c r="LS48" s="20"/>
      <c r="LT48" s="20"/>
      <c r="LU48" s="20"/>
      <c r="LV48" s="20"/>
      <c r="LW48" s="20"/>
      <c r="LX48" s="20"/>
      <c r="LY48" s="20"/>
      <c r="LZ48" s="20"/>
      <c r="MA48" s="20"/>
      <c r="MB48" s="20"/>
      <c r="MC48" s="20"/>
      <c r="MD48" s="20"/>
      <c r="ME48" s="20"/>
      <c r="MF48" s="20"/>
      <c r="MG48" s="20"/>
      <c r="MH48" s="20"/>
      <c r="MI48" s="20"/>
      <c r="MJ48" s="20"/>
      <c r="MK48" s="20"/>
      <c r="ML48" s="20"/>
      <c r="MM48" s="20"/>
      <c r="MN48" s="20"/>
      <c r="MO48" s="20"/>
      <c r="MP48" s="20"/>
      <c r="MQ48" s="20"/>
      <c r="MR48" s="20"/>
      <c r="MS48" s="20"/>
      <c r="MT48" s="20"/>
      <c r="MU48" s="20"/>
      <c r="MV48" s="20"/>
      <c r="MW48" s="20"/>
      <c r="MX48" s="20"/>
      <c r="MY48" s="20"/>
      <c r="MZ48" s="20"/>
      <c r="NA48" s="20"/>
      <c r="NB48" s="20"/>
      <c r="NC48" s="20"/>
      <c r="ND48" s="20"/>
      <c r="NE48" s="20"/>
      <c r="NF48" s="20"/>
      <c r="NG48" s="20"/>
      <c r="NH48" s="20"/>
      <c r="NI48" s="20"/>
      <c r="NJ48" s="19"/>
      <c r="NK48" s="18"/>
    </row>
    <row r="49" spans="1:374" x14ac:dyDescent="0.2">
      <c r="A49" s="14"/>
      <c r="B49" s="17"/>
      <c r="C49" s="17"/>
      <c r="D49" s="15"/>
      <c r="E49" s="16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/>
      <c r="EU49" s="15"/>
      <c r="EV49" s="15"/>
      <c r="EW49" s="15"/>
      <c r="EX49" s="15"/>
      <c r="EY49" s="15"/>
      <c r="EZ49" s="15"/>
      <c r="FA49" s="15"/>
      <c r="FB49" s="15"/>
      <c r="FC49" s="15"/>
      <c r="FD49" s="15"/>
      <c r="FE49" s="15"/>
      <c r="FF49" s="15"/>
      <c r="FG49" s="15"/>
      <c r="FH49" s="15"/>
      <c r="FI49" s="15"/>
      <c r="FJ49" s="15"/>
      <c r="FK49" s="15"/>
      <c r="FL49" s="15"/>
      <c r="FM49" s="15"/>
      <c r="FN49" s="15"/>
      <c r="FO49" s="15"/>
      <c r="FP49" s="15"/>
      <c r="FQ49" s="15"/>
      <c r="FR49" s="15"/>
      <c r="FS49" s="15"/>
      <c r="FT49" s="15"/>
      <c r="FU49" s="15"/>
      <c r="FV49" s="15"/>
      <c r="FW49" s="15"/>
      <c r="FX49" s="15"/>
      <c r="FY49" s="15"/>
      <c r="FZ49" s="15"/>
      <c r="GA49" s="15"/>
      <c r="GB49" s="15"/>
      <c r="GC49" s="15"/>
      <c r="GD49" s="15"/>
      <c r="GE49" s="15"/>
      <c r="GF49" s="15"/>
      <c r="GG49" s="15"/>
      <c r="GH49" s="15"/>
      <c r="GI49" s="15"/>
      <c r="GJ49" s="15"/>
      <c r="GK49" s="15"/>
      <c r="GL49" s="15"/>
      <c r="GM49" s="15"/>
      <c r="GN49" s="15"/>
      <c r="GO49" s="15"/>
      <c r="GP49" s="15"/>
      <c r="GQ49" s="15"/>
      <c r="GR49" s="15"/>
      <c r="GS49" s="15"/>
      <c r="GT49" s="15"/>
      <c r="GU49" s="15"/>
      <c r="GV49" s="15"/>
      <c r="GW49" s="15"/>
      <c r="GX49" s="15"/>
      <c r="GY49" s="15"/>
      <c r="GZ49" s="15"/>
      <c r="HA49" s="15"/>
      <c r="HB49" s="15"/>
      <c r="HC49" s="15"/>
      <c r="HD49" s="15"/>
      <c r="HE49" s="15"/>
      <c r="HF49" s="15"/>
      <c r="HG49" s="15"/>
      <c r="HH49" s="15"/>
      <c r="HI49" s="15"/>
      <c r="HJ49" s="15"/>
      <c r="HK49" s="15"/>
      <c r="HL49" s="15"/>
      <c r="HM49" s="15"/>
      <c r="HN49" s="15"/>
      <c r="HO49" s="15"/>
      <c r="HP49" s="15"/>
      <c r="HQ49" s="15"/>
      <c r="HR49" s="15"/>
      <c r="HS49" s="15"/>
      <c r="HT49" s="15"/>
      <c r="HU49" s="15"/>
      <c r="HV49" s="15"/>
      <c r="HW49" s="15"/>
      <c r="HX49" s="15"/>
      <c r="HY49" s="15"/>
      <c r="HZ49" s="15"/>
      <c r="IA49" s="15"/>
      <c r="IB49" s="15"/>
      <c r="IC49" s="15"/>
      <c r="ID49" s="15"/>
      <c r="IE49" s="15"/>
      <c r="IF49" s="15"/>
      <c r="IG49" s="15"/>
      <c r="IH49" s="15"/>
      <c r="II49" s="15"/>
      <c r="IJ49" s="15"/>
      <c r="IK49" s="15"/>
      <c r="IL49" s="15"/>
      <c r="IM49" s="15"/>
      <c r="IN49" s="15"/>
      <c r="IO49" s="15"/>
      <c r="IP49" s="15"/>
      <c r="IQ49" s="15"/>
      <c r="IR49" s="15"/>
      <c r="IS49" s="15"/>
      <c r="IT49" s="15"/>
      <c r="IU49" s="15"/>
      <c r="IV49" s="15"/>
      <c r="IW49" s="15"/>
      <c r="IX49" s="15"/>
      <c r="IY49" s="15"/>
      <c r="IZ49" s="15"/>
      <c r="JA49" s="15"/>
      <c r="JB49" s="15"/>
      <c r="JC49" s="15"/>
      <c r="JD49" s="15"/>
      <c r="JE49" s="15"/>
      <c r="JF49" s="15"/>
      <c r="JG49" s="15"/>
      <c r="JH49" s="15"/>
      <c r="JI49" s="15"/>
      <c r="JJ49" s="15"/>
      <c r="JK49" s="15"/>
      <c r="JL49" s="15"/>
      <c r="JM49" s="15"/>
      <c r="JN49" s="15"/>
      <c r="JO49" s="15"/>
      <c r="JP49" s="15"/>
      <c r="JQ49" s="15"/>
      <c r="JR49" s="15"/>
      <c r="JS49" s="15"/>
      <c r="JT49" s="15"/>
      <c r="JU49" s="15"/>
      <c r="JV49" s="15"/>
      <c r="JW49" s="15"/>
      <c r="JX49" s="15"/>
      <c r="JY49" s="15"/>
      <c r="JZ49" s="15"/>
      <c r="KA49" s="15"/>
      <c r="KB49" s="15"/>
      <c r="KC49" s="15"/>
      <c r="KD49" s="15"/>
      <c r="KE49" s="15"/>
      <c r="KF49" s="15"/>
      <c r="KG49" s="15"/>
      <c r="KH49" s="15"/>
      <c r="KI49" s="15"/>
      <c r="KJ49" s="15"/>
      <c r="KK49" s="15"/>
      <c r="KL49" s="15"/>
      <c r="KM49" s="15"/>
      <c r="KN49" s="15"/>
      <c r="KO49" s="15"/>
      <c r="KP49" s="15"/>
      <c r="KQ49" s="15"/>
      <c r="KR49" s="15"/>
      <c r="KS49" s="15"/>
      <c r="KT49" s="15"/>
      <c r="KU49" s="15"/>
      <c r="KV49" s="15"/>
      <c r="KW49" s="15"/>
      <c r="KX49" s="15"/>
      <c r="KY49" s="15"/>
      <c r="KZ49" s="15"/>
      <c r="LA49" s="15"/>
      <c r="LB49" s="15"/>
      <c r="LC49" s="15"/>
      <c r="LD49" s="15"/>
      <c r="LE49" s="15"/>
      <c r="LF49" s="15"/>
      <c r="LG49" s="15"/>
      <c r="LH49" s="15"/>
      <c r="LI49" s="15"/>
      <c r="LJ49" s="15"/>
      <c r="LK49" s="15"/>
      <c r="LL49" s="15"/>
      <c r="LM49" s="15"/>
      <c r="LN49" s="15"/>
      <c r="LO49" s="15"/>
      <c r="LP49" s="15"/>
      <c r="LQ49" s="15"/>
      <c r="LR49" s="15"/>
      <c r="LS49" s="15"/>
      <c r="LT49" s="15"/>
      <c r="LU49" s="15"/>
      <c r="LV49" s="15"/>
      <c r="LW49" s="15"/>
      <c r="LX49" s="15"/>
      <c r="LY49" s="15"/>
      <c r="LZ49" s="15"/>
      <c r="MA49" s="15"/>
      <c r="MB49" s="15"/>
      <c r="MC49" s="15"/>
      <c r="MD49" s="15"/>
      <c r="ME49" s="15"/>
      <c r="MF49" s="15"/>
      <c r="MG49" s="15"/>
      <c r="MH49" s="15"/>
      <c r="MI49" s="15"/>
      <c r="MJ49" s="15"/>
      <c r="MK49" s="15"/>
      <c r="ML49" s="15"/>
      <c r="MM49" s="15"/>
      <c r="MN49" s="15"/>
      <c r="MO49" s="14"/>
      <c r="MP49" s="14"/>
      <c r="MQ49" s="14"/>
      <c r="MR49" s="14"/>
      <c r="MS49" s="14"/>
      <c r="MT49" s="14"/>
      <c r="MU49" s="14"/>
      <c r="MV49" s="14"/>
      <c r="MW49" s="14"/>
      <c r="MX49" s="14"/>
      <c r="MY49" s="14"/>
      <c r="MZ49" s="14"/>
      <c r="NA49" s="14"/>
      <c r="NB49" s="14"/>
      <c r="NC49" s="14"/>
      <c r="ND49" s="14"/>
      <c r="NE49" s="14"/>
      <c r="NF49" s="14"/>
      <c r="NG49" s="14"/>
      <c r="NH49" s="14"/>
      <c r="NI49" s="14"/>
      <c r="NJ49" s="14"/>
    </row>
    <row r="52" spans="1:374" x14ac:dyDescent="0.2">
      <c r="E52" s="13"/>
    </row>
  </sheetData>
  <sheetProtection autoFilter="0"/>
  <autoFilter ref="A5:A48"/>
  <dataConsolidate/>
  <mergeCells count="53">
    <mergeCell ref="AM2:AS4"/>
    <mergeCell ref="DZ2:EF4"/>
    <mergeCell ref="BO2:BU4"/>
    <mergeCell ref="BV2:CB4"/>
    <mergeCell ref="CC2:CI4"/>
    <mergeCell ref="CJ2:CP4"/>
    <mergeCell ref="CQ2:CW4"/>
    <mergeCell ref="CX2:DD4"/>
    <mergeCell ref="DE2:DK4"/>
    <mergeCell ref="DL2:DR4"/>
    <mergeCell ref="DS2:DY4"/>
    <mergeCell ref="AT2:AZ4"/>
    <mergeCell ref="BA2:BG4"/>
    <mergeCell ref="BH2:BN4"/>
    <mergeCell ref="A1:H1"/>
    <mergeCell ref="K2:Q4"/>
    <mergeCell ref="R2:X4"/>
    <mergeCell ref="Y2:AE4"/>
    <mergeCell ref="AF2:AL4"/>
    <mergeCell ref="IV2:JB4"/>
    <mergeCell ref="JC2:JI4"/>
    <mergeCell ref="JJ2:JP4"/>
    <mergeCell ref="JQ2:JW4"/>
    <mergeCell ref="EG2:EM4"/>
    <mergeCell ref="EN2:ET4"/>
    <mergeCell ref="EU2:FA4"/>
    <mergeCell ref="FB2:FH4"/>
    <mergeCell ref="FI2:FO4"/>
    <mergeCell ref="FP2:FV4"/>
    <mergeCell ref="FW2:GC4"/>
    <mergeCell ref="GD2:GJ4"/>
    <mergeCell ref="GK2:GQ4"/>
    <mergeCell ref="GR2:GX4"/>
    <mergeCell ref="GY2:HE4"/>
    <mergeCell ref="HF2:HL4"/>
    <mergeCell ref="HM2:HS4"/>
    <mergeCell ref="HT2:HZ4"/>
    <mergeCell ref="IA2:IG4"/>
    <mergeCell ref="IH2:IN4"/>
    <mergeCell ref="IO2:IU4"/>
    <mergeCell ref="MI2:MO4"/>
    <mergeCell ref="MP2:MV4"/>
    <mergeCell ref="MW2:NC4"/>
    <mergeCell ref="ND2:NJ4"/>
    <mergeCell ref="JX2:KD4"/>
    <mergeCell ref="KE2:KK4"/>
    <mergeCell ref="KL2:KR4"/>
    <mergeCell ref="KS2:KY4"/>
    <mergeCell ref="KZ2:LF4"/>
    <mergeCell ref="LG2:LM4"/>
    <mergeCell ref="LN2:LT4"/>
    <mergeCell ref="LU2:MA4"/>
    <mergeCell ref="MB2:MH4"/>
  </mergeCells>
  <conditionalFormatting sqref="A25:NJ48 A6:NJ16">
    <cfRule type="expression" dxfId="19" priority="19">
      <formula>AND(ISERROR(SEARCH(".",$A6)),LEN($A6)&gt;0)</formula>
    </cfRule>
  </conditionalFormatting>
  <conditionalFormatting sqref="A25:F48 A6:F16">
    <cfRule type="expression" dxfId="18" priority="20">
      <formula>NOT(ISERROR(SEARCH(".",$A6)))</formula>
    </cfRule>
  </conditionalFormatting>
  <conditionalFormatting sqref="K2:NJ4 K6:NJ16 K25:NJ48">
    <cfRule type="expression" dxfId="17" priority="18">
      <formula>K$2&lt;&gt;D$2</formula>
    </cfRule>
  </conditionalFormatting>
  <conditionalFormatting sqref="K6:NJ16 K25:NJ48">
    <cfRule type="expression" dxfId="16" priority="11" stopIfTrue="1">
      <formula>K$1=Today</formula>
    </cfRule>
    <cfRule type="expression" dxfId="15" priority="13" stopIfTrue="1">
      <formula>AND(LEN($A6)=1,K$1&gt;=$D6,K$1&lt;=$E6,K$1&gt;Today,IF(ISBLANK($F6),TRUE,K$1&lt;=$F6))</formula>
    </cfRule>
    <cfRule type="expression" dxfId="14" priority="17" stopIfTrue="1">
      <formula>AND(LEN($A6)=1,K$1&lt;Today,K$1&gt;$D6,NOT(ISBLANK($D6)),$E6&lt;Today,IF(ISBLANK($F6),K$1&gt;$E6,K$1&lt;$F6))</formula>
    </cfRule>
  </conditionalFormatting>
  <conditionalFormatting sqref="K6:NJ16 K25:NJ48">
    <cfRule type="expression" dxfId="13" priority="12" stopIfTrue="1">
      <formula>AND(LEN($A6)&gt;1,K$1&gt;=$D6,K$1&lt;=$E6,K$1&gt;Today,IF(ISBLANK($F6),TRUE,K$1&lt;=$F6))</formula>
    </cfRule>
    <cfRule type="expression" dxfId="12" priority="14" stopIfTrue="1">
      <formula>AND(LEN($A6)&gt;1,K$1&gt;=$D6,K$1&lt;=$E6,IF(ISBLANK($F6),TRUE,K$1&lt;=$F6))</formula>
    </cfRule>
    <cfRule type="expression" dxfId="11" priority="15" stopIfTrue="1">
      <formula>AND(LEN($A6)=1,K$1&gt;=$D6,K$1&lt;=$E6,IF(ISBLANK($F6),TRUE,K$1&lt;=$F6))</formula>
    </cfRule>
    <cfRule type="expression" dxfId="10" priority="16" stopIfTrue="1">
      <formula>AND(LEN($A6)&gt;1,K$1&lt;Today,K$1&gt;$D6,NOT(ISBLANK($D6)),$E6&lt;Today,IF(ISBLANK($F6),K$1&gt;$E6,K$1&lt;$F6))</formula>
    </cfRule>
  </conditionalFormatting>
  <conditionalFormatting sqref="A17:NJ24">
    <cfRule type="expression" dxfId="9" priority="9">
      <formula>AND(ISERROR(SEARCH(".",$A17)),LEN($A17)&gt;0)</formula>
    </cfRule>
  </conditionalFormatting>
  <conditionalFormatting sqref="A17:F24">
    <cfRule type="expression" dxfId="8" priority="10">
      <formula>NOT(ISERROR(SEARCH(".",$A17)))</formula>
    </cfRule>
  </conditionalFormatting>
  <conditionalFormatting sqref="K17:NJ24">
    <cfRule type="expression" dxfId="7" priority="8">
      <formula>K$2&lt;&gt;D$2</formula>
    </cfRule>
  </conditionalFormatting>
  <conditionalFormatting sqref="K17:NJ24">
    <cfRule type="expression" dxfId="6" priority="1" stopIfTrue="1">
      <formula>K$1=Today</formula>
    </cfRule>
    <cfRule type="expression" dxfId="5" priority="3" stopIfTrue="1">
      <formula>AND(LEN($A17)=1,K$1&gt;=$D17,K$1&lt;=$E17,K$1&gt;Today,IF(ISBLANK($F17),TRUE,K$1&lt;=$F17))</formula>
    </cfRule>
    <cfRule type="expression" dxfId="4" priority="7" stopIfTrue="1">
      <formula>AND(LEN($A17)=1,K$1&lt;Today,K$1&gt;$D17,NOT(ISBLANK($D17)),$E17&lt;Today,IF(ISBLANK($F17),K$1&gt;$E17,K$1&lt;$F17))</formula>
    </cfRule>
  </conditionalFormatting>
  <conditionalFormatting sqref="K17:NJ24">
    <cfRule type="expression" dxfId="3" priority="2" stopIfTrue="1">
      <formula>AND(LEN($A17)&gt;1,K$1&gt;=$D17,K$1&lt;=$E17,K$1&gt;Today,IF(ISBLANK($F17),TRUE,K$1&lt;=$F17))</formula>
    </cfRule>
    <cfRule type="expression" dxfId="2" priority="4" stopIfTrue="1">
      <formula>AND(LEN($A17)&gt;1,K$1&gt;=$D17,K$1&lt;=$E17,IF(ISBLANK($F17),TRUE,K$1&lt;=$F17))</formula>
    </cfRule>
    <cfRule type="expression" dxfId="1" priority="5" stopIfTrue="1">
      <formula>AND(LEN($A17)=1,K$1&gt;=$D17,K$1&lt;=$E17,IF(ISBLANK($F17),TRUE,K$1&lt;=$F17))</formula>
    </cfRule>
    <cfRule type="expression" dxfId="0" priority="6" stopIfTrue="1">
      <formula>AND(LEN($A17)&gt;1,K$1&lt;Today,K$1&gt;$D17,NOT(ISBLANK($D17)),$E17&lt;Today,IF(ISBLANK($F17),K$1&gt;$E17,K$1&lt;$F17))</formula>
    </cfRule>
  </conditionalFormatting>
  <dataValidations count="5">
    <dataValidation allowBlank="1" showInputMessage="1" showErrorMessage="1" promptTitle="Today" prompt="To enable this to be autmatically updated, enter the formula: =TODAY()_x000a__x000a_Otherwise enter a date of your choice to display as today." sqref="B4:C4"/>
    <dataValidation allowBlank="1" showInputMessage="1" showErrorMessage="1" promptTitle="Start" prompt="The start date of the project." sqref="B3:C3"/>
    <dataValidation allowBlank="1" showInputMessage="1" showErrorMessage="1" promptTitle="PM" prompt="Project manager's name" sqref="B2:C2"/>
    <dataValidation allowBlank="1" showInputMessage="1" showErrorMessage="1" promptTitle="Start and Planned end dates" prompt="For main tasks that have multiple sub-tasks, you can utilise the MAX(range) funtion, where the range covers all sub-task dates." sqref="D6:E48"/>
    <dataValidation allowBlank="1" showInputMessage="1" showErrorMessage="1" promptTitle="Task ID" prompt="For main tasks, enter any number of characters making sure none of them are dots &quot;.&quot;, e.g. &quot;1&quot; or &quot;A&quot; or &quot;12&quot;_x000a__x000a_For sub-tasks, just include a dot &quot;.&quot; along with any number of characters, e.g. &quot;1.1&quot; or &quot;A.1&quot; or &quot;12.67&quot;." sqref="A6:A48 B15"/>
  </dataValidations>
  <pageMargins left="0.43307086614173229" right="0.43307086614173229" top="0.74803149606299213" bottom="0.74803149606299213" header="0.31496062992125984" footer="0.31496062992125984"/>
  <pageSetup paperSize="8" scale="18" orientation="landscape" r:id="rId1"/>
  <headerFooter>
    <oddHeader>&amp;F</oddHeader>
    <oddFooter>&amp;L&amp;"-,Bold"&amp;K669966ProfessionalExcel.com&amp;C&amp;D&amp;RPage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Scroll Bar 1">
              <controlPr defaultSize="0" print="0" autoPict="0">
                <anchor moveWithCells="1">
                  <from>
                    <xdr:col>10</xdr:col>
                    <xdr:colOff>19050</xdr:colOff>
                    <xdr:row>0</xdr:row>
                    <xdr:rowOff>133350</xdr:rowOff>
                  </from>
                  <to>
                    <xdr:col>35</xdr:col>
                    <xdr:colOff>38100</xdr:colOff>
                    <xdr:row>0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showGridLines="0" workbookViewId="0">
      <selection activeCell="B5" sqref="B5"/>
    </sheetView>
  </sheetViews>
  <sheetFormatPr defaultColWidth="10.42578125" defaultRowHeight="12.75" x14ac:dyDescent="0.2"/>
  <cols>
    <col min="1" max="1" width="21.28515625" style="3" customWidth="1"/>
    <col min="2" max="2" width="12.140625" style="3" customWidth="1"/>
    <col min="3" max="3" width="99.7109375" style="2" bestFit="1" customWidth="1"/>
    <col min="4" max="4" width="9.140625" style="1" bestFit="1" customWidth="1"/>
    <col min="5" max="16384" width="10.42578125" style="1"/>
  </cols>
  <sheetData>
    <row r="1" spans="1:3" x14ac:dyDescent="0.2">
      <c r="A1" s="10" t="s">
        <v>10</v>
      </c>
      <c r="B1" s="10" t="s">
        <v>9</v>
      </c>
      <c r="C1" s="9" t="s">
        <v>8</v>
      </c>
    </row>
    <row r="2" spans="1:3" ht="27" customHeight="1" x14ac:dyDescent="0.2">
      <c r="A2" s="6" t="s">
        <v>7</v>
      </c>
      <c r="B2" s="8">
        <v>1</v>
      </c>
      <c r="C2" s="4" t="s">
        <v>6</v>
      </c>
    </row>
    <row r="3" spans="1:3" ht="27" customHeight="1" x14ac:dyDescent="0.2">
      <c r="A3" s="6" t="s">
        <v>5</v>
      </c>
      <c r="B3" s="7">
        <v>2</v>
      </c>
      <c r="C3" s="4" t="s">
        <v>4</v>
      </c>
    </row>
    <row r="4" spans="1:3" ht="27" customHeight="1" x14ac:dyDescent="0.2">
      <c r="A4" s="6" t="s">
        <v>3</v>
      </c>
      <c r="B4" s="5">
        <v>2</v>
      </c>
      <c r="C4" s="4" t="s">
        <v>2</v>
      </c>
    </row>
    <row r="5" spans="1:3" ht="27" customHeight="1" x14ac:dyDescent="0.2">
      <c r="A5" s="6" t="s">
        <v>1</v>
      </c>
      <c r="B5" s="5" t="b">
        <v>0</v>
      </c>
      <c r="C5" s="4" t="s">
        <v>0</v>
      </c>
    </row>
  </sheetData>
  <dataValidations count="2">
    <dataValidation type="list" allowBlank="1" showInputMessage="1" showErrorMessage="1" sqref="B3">
      <formula1>"1,2,3,4,5,6,7"</formula1>
    </dataValidation>
    <dataValidation type="list" allowBlank="1" showInputMessage="1" showErrorMessage="1" sqref="B5">
      <formula1>"TRUE,FALSE"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6FF21058-99F3-4238-BEF5-0A42D62435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Gantt</vt:lpstr>
      <vt:lpstr>Settings</vt:lpstr>
      <vt:lpstr>Gantt!DateOffset</vt:lpstr>
      <vt:lpstr>Settings!DateOffset</vt:lpstr>
      <vt:lpstr>Gantt!GanttNoOfYears</vt:lpstr>
      <vt:lpstr>Settings!GanttNoOfYears</vt:lpstr>
      <vt:lpstr>Gantt!Manager</vt:lpstr>
      <vt:lpstr>Gantt!Print_Area</vt:lpstr>
      <vt:lpstr>Gantt!ShowFY</vt:lpstr>
      <vt:lpstr>Settings!ShowFY</vt:lpstr>
      <vt:lpstr>Start</vt:lpstr>
      <vt:lpstr>Today</vt:lpstr>
      <vt:lpstr>Gantt!VERSION</vt:lpstr>
      <vt:lpstr>Gantt!WeekStartType</vt:lpstr>
      <vt:lpstr>Settings!WeekStartType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2015-07-04T00:26:22Z</dcterms:created>
  <dcterms:modified xsi:type="dcterms:W3CDTF">2015-07-13T02:10:08Z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TC025512749991</vt:lpwstr>
  </property>
</Properties>
</file>